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B14FF41-8DB6-481B-B79B-B11DF8BDA6DB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7" l="1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<sst xmlns="http://schemas.openxmlformats.org/spreadsheetml/2006/main" count="6738" uniqueCount="1106">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</sst>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75"/>
  <sheetViews>
    <sheetView tabSelected="1" zoomScale="90" zoomScaleNormal="90" workbookViewId="0" rightToLeft="false">
      <pane ySplit="690" topLeftCell="A351" activePane="bottomLeft"/>
      <selection activeCell="Q398" sqref="A1:Q398"/>
      <selection pane="bottomLeft" activeCell="H388" sqref="H38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858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858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1019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45366.1298842593</v>
      </c>
      <c r="L4" s="36" t="b">
        <v>1</v>
      </c>
      <c r="M4" s="37">
        <v>45366</v>
      </c>
      <c r="N4" s="36" t="b">
        <v>0</v>
      </c>
      <c r="O4" s="35" t="inlineStr">
        <is>
          <t>v2.9.C</t>
        </is>
      </c>
      <c r="P4" s="33" t="inlineStr">
        <is>
          <t>24-23110</t>
        </is>
      </c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648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726</v>
      </c>
      <c r="P6" s="33" t="s">
        <v>731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858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726</v>
      </c>
      <c r="P8" s="33" t="s">
        <v>731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858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1080</v>
      </c>
      <c r="P11" s="33" t="s">
        <v>1086</v>
      </c>
    </row>
    <row spans="1:16" x14ac:dyDescent="0.25" outlineLevel="0" r="12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858</v>
      </c>
      <c r="P12" s="33"/>
    </row>
    <row spans="1:16" x14ac:dyDescent="0.25" outlineLevel="0" r="13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858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</v>
      </c>
      <c r="L14" s="36" t="s">
        <v>46</v>
      </c>
      <c r="M14" s="37"/>
      <c r="N14" s="36" t="b">
        <v>1</v>
      </c>
      <c r="O14" s="35" t="s">
        <v>858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45365.667349537</v>
      </c>
      <c r="L15" s="36" t="b">
        <v>1</v>
      </c>
      <c r="M15" s="37">
        <v>45366</v>
      </c>
      <c r="N15" s="36" t="b">
        <v>0</v>
      </c>
      <c r="O15" s="35" t="s">
        <v>1080</v>
      </c>
      <c r="P15" s="33" t="s">
        <v>1103</v>
      </c>
    </row>
    <row spans="1:16" x14ac:dyDescent="0.25" outlineLevel="0" r="16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</v>
      </c>
      <c r="L16" s="36" t="s">
        <v>46</v>
      </c>
      <c r="M16" s="37"/>
      <c r="N16" s="36" t="b">
        <v>1</v>
      </c>
      <c r="O16" s="35" t="s">
        <v>858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648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726</v>
      </c>
      <c r="P18" s="33" t="s">
        <v>731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726</v>
      </c>
      <c r="P19" s="33" t="s">
        <v>731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</v>
      </c>
      <c r="L20" s="36" t="s">
        <v>46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726</v>
      </c>
      <c r="P21" s="33" t="s">
        <v>731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45366.1298842593</v>
      </c>
      <c r="L22" s="36" t="b">
        <v>1</v>
      </c>
      <c r="M22" s="37">
        <v>45366</v>
      </c>
      <c r="N22" s="36" t="b">
        <v>0</v>
      </c>
      <c r="O22" s="35" t="inlineStr">
        <is>
          <t>v2.9.C</t>
        </is>
      </c>
      <c r="P22" s="33" t="inlineStr">
        <is>
          <t>24-23110</t>
        </is>
      </c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45365.667349537</v>
      </c>
      <c r="L23" s="36" t="b">
        <v>1</v>
      </c>
      <c r="M23" s="37">
        <v>45366</v>
      </c>
      <c r="N23" s="36" t="b">
        <v>0</v>
      </c>
      <c r="O23" s="35" t="s">
        <v>1080</v>
      </c>
      <c r="P23" s="33" t="s">
        <v>1103</v>
      </c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648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858</v>
      </c>
      <c r="P25" s="33"/>
    </row>
    <row spans="1:16" x14ac:dyDescent="0.25" outlineLevel="0" r="26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858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726</v>
      </c>
      <c r="P28" s="33" t="s">
        <v>731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726</v>
      </c>
      <c r="P30" s="33" t="s">
        <v>731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858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648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858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1019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45366.1298842593</v>
      </c>
      <c r="L36" s="36" t="b">
        <v>1</v>
      </c>
      <c r="M36" s="37">
        <v>45366</v>
      </c>
      <c r="N36" s="36" t="b">
        <v>0</v>
      </c>
      <c r="O36" s="35" t="inlineStr">
        <is>
          <t>v2.9.C</t>
        </is>
      </c>
      <c r="P36" s="33" t="inlineStr">
        <is>
          <t>24-23110</t>
        </is>
      </c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726</v>
      </c>
      <c r="P37" s="33" t="s">
        <v>731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648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45365.667349537</v>
      </c>
      <c r="L42" s="36" t="b">
        <v>1</v>
      </c>
      <c r="M42" s="37">
        <v>45366</v>
      </c>
      <c r="N42" s="36" t="b">
        <v>0</v>
      </c>
      <c r="O42" s="35" t="s">
        <v>1080</v>
      </c>
      <c r="P42" s="33" t="s">
        <v>1103</v>
      </c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648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1019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45366.1298842593</v>
      </c>
      <c r="L45" s="36" t="b">
        <v>1</v>
      </c>
      <c r="M45" s="37">
        <v>45366</v>
      </c>
      <c r="N45" s="36" t="b">
        <v>0</v>
      </c>
      <c r="O45" s="35" t="inlineStr">
        <is>
          <t>v2.9.C</t>
        </is>
      </c>
      <c r="P45" s="33" t="inlineStr">
        <is>
          <t>24-23110</t>
        </is>
      </c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1019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45366.1298842593</v>
      </c>
      <c r="L47" s="36" t="b">
        <v>1</v>
      </c>
      <c r="M47" s="37">
        <v>45366</v>
      </c>
      <c r="N47" s="36" t="b">
        <v>0</v>
      </c>
      <c r="O47" s="35" t="inlineStr">
        <is>
          <t>v2.9.C</t>
        </is>
      </c>
      <c r="P47" s="33" t="inlineStr">
        <is>
          <t>24-23110</t>
        </is>
      </c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648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1019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45366.1298842593</v>
      </c>
      <c r="L52" s="36" t="b">
        <v>1</v>
      </c>
      <c r="M52" s="37">
        <v>45366</v>
      </c>
      <c r="N52" s="36" t="b">
        <v>0</v>
      </c>
      <c r="O52" s="35" t="inlineStr">
        <is>
          <t>v2.9.C</t>
        </is>
      </c>
      <c r="P52" s="33" t="inlineStr">
        <is>
          <t>24-23110</t>
        </is>
      </c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648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710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710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648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1019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45366.1298842593</v>
      </c>
      <c r="L58" s="36" t="b">
        <v>1</v>
      </c>
      <c r="M58" s="37">
        <v>45366</v>
      </c>
      <c r="N58" s="36" t="b">
        <v>0</v>
      </c>
      <c r="O58" s="35" t="inlineStr">
        <is>
          <t>v2.9.C</t>
        </is>
      </c>
      <c r="P58" s="33" t="inlineStr">
        <is>
          <t>24-23110</t>
        </is>
      </c>
    </row>
    <row spans="1:16" x14ac:dyDescent="0.25" outlineLevel="0" r="59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648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648</v>
      </c>
    </row>
    <row spans="1:16" x14ac:dyDescent="0.25" outlineLevel="0" r="6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648</v>
      </c>
    </row>
    <row spans="1:16" x14ac:dyDescent="0.25" outlineLevel="0" r="66">
      <c r="A66" s="32">
        <v>66</v>
      </c>
      <c r="B66" s="32">
        <v>3</v>
      </c>
      <c r="C66" s="33" t="s">
        <v>54</v>
      </c>
      <c r="D66" s="34">
        <v>45004</v>
      </c>
      <c r="E66" s="77" t="s">
        <v>1019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45366.1298842593</v>
      </c>
      <c r="L66" s="36" t="b">
        <v>1</v>
      </c>
      <c r="M66" s="37">
        <v>45366</v>
      </c>
      <c r="N66" s="36" t="b">
        <v>0</v>
      </c>
      <c r="O66" s="35" t="inlineStr">
        <is>
          <t>v2.9.C</t>
        </is>
      </c>
      <c r="P66" s="33" t="inlineStr">
        <is>
          <t>24-23110</t>
        </is>
      </c>
    </row>
    <row spans="1:16" x14ac:dyDescent="0.25" outlineLevel="0" r="67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710</v>
      </c>
    </row>
    <row spans="1:16" x14ac:dyDescent="0.25" outlineLevel="0" r="68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902</v>
      </c>
      <c r="P68" s="33" t="s">
        <v>916</v>
      </c>
    </row>
    <row spans="1:16" x14ac:dyDescent="0.25" outlineLevel="0" r="69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943</v>
      </c>
      <c r="P69" s="33" t="s">
        <v>961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943</v>
      </c>
      <c r="P70" s="33" t="s">
        <v>961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1000</v>
      </c>
      <c r="P71" s="33" t="s">
        <v>1001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1000</v>
      </c>
      <c r="P72" s="33" t="s">
        <v>1036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887</v>
      </c>
      <c r="P74" s="33" t="s">
        <v>897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1000</v>
      </c>
      <c r="P75" s="33" t="s">
        <v>1002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45006.483125</v>
      </c>
      <c r="L76" s="36" t="b">
        <v>0</v>
      </c>
      <c r="M76" s="37"/>
      <c r="N76" s="36" t="b">
        <v>0</v>
      </c>
      <c r="O76" s="35"/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1078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710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710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1071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1019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45366.1298842593</v>
      </c>
      <c r="L88" s="36" t="b">
        <v>1</v>
      </c>
      <c r="M88" s="37">
        <v>45366</v>
      </c>
      <c r="N88" s="36" t="b">
        <v>0</v>
      </c>
      <c r="O88" s="35" t="inlineStr">
        <is>
          <t>v2.9.C</t>
        </is>
      </c>
      <c r="P88" s="33" t="inlineStr">
        <is>
          <t>24-23110</t>
        </is>
      </c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943</v>
      </c>
      <c r="P89" s="33" t="s">
        <v>962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943</v>
      </c>
      <c r="P90" s="33" t="s">
        <v>962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710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717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717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717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710</v>
      </c>
    </row>
    <row spans="1:16" x14ac:dyDescent="0.25" outlineLevel="0" r="100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648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</v>
      </c>
      <c r="L101" s="36" t="s">
        <v>46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717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943</v>
      </c>
      <c r="P105" s="33" t="s">
        <v>951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943</v>
      </c>
      <c r="P106" s="33" t="s">
        <v>951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717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717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943</v>
      </c>
      <c r="P109" s="33" t="s">
        <v>951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710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45012.8959722222</v>
      </c>
      <c r="L111" s="36" t="b">
        <v>1</v>
      </c>
      <c r="M111" s="37">
        <v>45343</v>
      </c>
      <c r="N111" s="38" t="s">
        <v>46</v>
      </c>
      <c r="P111" s="33" t="s">
        <v>710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7">
        <v>45363</v>
      </c>
      <c r="N113" s="38" t="s">
        <v>46</v>
      </c>
      <c r="O113" s="101" t="s">
        <v>943</v>
      </c>
      <c r="P113" s="33" t="s">
        <v>952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1019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45366.1298842593</v>
      </c>
      <c r="L114" s="36" t="b">
        <v>1</v>
      </c>
      <c r="M114" s="37">
        <v>45366</v>
      </c>
      <c r="N114" s="38" t="b">
        <v>0</v>
      </c>
      <c r="O114" s="101" t="inlineStr">
        <is>
          <t>v2.9.C</t>
        </is>
      </c>
      <c r="P114" s="33" t="inlineStr">
        <is>
          <t>24-23110</t>
        </is>
      </c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875</v>
      </c>
      <c r="P115" s="33" t="s">
        <v>876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717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717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45013.0092592593</v>
      </c>
      <c r="L124" s="36" t="s">
        <v>46</v>
      </c>
      <c r="M124" s="37"/>
      <c r="N124" s="38" t="s">
        <v>46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875</v>
      </c>
      <c r="P126" s="33" t="s">
        <v>879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45013.0143402778</v>
      </c>
      <c r="L128" s="36" t="s">
        <v>46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</v>
      </c>
      <c r="L131" s="36" t="b">
        <v>0</v>
      </c>
      <c r="M131" s="37"/>
      <c r="N131" s="38" t="b">
        <v>0</v>
      </c>
      <c r="P131" s="33"/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648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875</v>
      </c>
      <c r="P136" s="33" t="s">
        <v>876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943</v>
      </c>
      <c r="P137" s="33" t="s">
        <v>945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45021.3201388889</v>
      </c>
      <c r="L140" s="36" t="b">
        <v>0</v>
      </c>
      <c r="M140" s="37"/>
      <c r="N140" s="38" t="b">
        <v>0</v>
      </c>
      <c r="P140" s="33"/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1019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45366.1298842593</v>
      </c>
      <c r="L143" s="36" t="b">
        <v>1</v>
      </c>
      <c r="M143" s="37">
        <v>45366</v>
      </c>
      <c r="N143" s="38" t="b">
        <v>0</v>
      </c>
      <c r="O143" s="101" t="inlineStr">
        <is>
          <t>v2.9.C</t>
        </is>
      </c>
      <c r="P143" s="33" t="inlineStr">
        <is>
          <t>24-23110</t>
        </is>
      </c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875</v>
      </c>
      <c r="P145" s="33" t="s">
        <v>876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943</v>
      </c>
      <c r="P146" s="33" t="s">
        <v>978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875</v>
      </c>
      <c r="P147" s="33" t="s">
        <v>879</v>
      </c>
    </row>
    <row spans="1:16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</v>
      </c>
      <c r="L148" s="36" t="b">
        <v>0</v>
      </c>
      <c r="M148" s="37"/>
      <c r="N148" s="38" t="b">
        <v>0</v>
      </c>
      <c r="P148" s="33"/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1019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45366.1298842593</v>
      </c>
      <c r="L150" s="36" t="b">
        <v>1</v>
      </c>
      <c r="M150" s="37">
        <v>45366</v>
      </c>
      <c r="N150" s="38" t="b">
        <v>0</v>
      </c>
      <c r="O150" s="101" t="inlineStr">
        <is>
          <t>v2.9.C</t>
        </is>
      </c>
      <c r="P150" s="33" t="inlineStr">
        <is>
          <t>24-23110</t>
        </is>
      </c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45022.3941898148</v>
      </c>
      <c r="L151" s="36" t="b">
        <v>1</v>
      </c>
      <c r="M151" s="37">
        <v>45342</v>
      </c>
      <c r="N151" s="38" t="s">
        <v>46</v>
      </c>
      <c r="P151" s="33" t="s">
        <v>648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943</v>
      </c>
      <c r="P152" s="33" t="s">
        <v>945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648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</v>
      </c>
      <c r="L155" s="36" t="s">
        <v>46</v>
      </c>
      <c r="M155" s="37"/>
      <c r="N155" s="38" t="s">
        <v>46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875</v>
      </c>
      <c r="P156" s="33" t="s">
        <v>876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1000</v>
      </c>
      <c r="P157" s="33" t="s">
        <v>1003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</v>
      </c>
      <c r="L160" s="36" t="b">
        <v>1</v>
      </c>
      <c r="M160" s="37">
        <v>45364</v>
      </c>
      <c r="N160" s="38" t="s">
        <v>46</v>
      </c>
      <c r="O160" s="101" t="s">
        <v>1000</v>
      </c>
      <c r="P160" s="33" t="s">
        <v>1044</v>
      </c>
    </row>
    <row spans="1:16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45022.690787037</v>
      </c>
      <c r="L161" s="36" t="s">
        <v>46</v>
      </c>
      <c r="M161" s="37"/>
      <c r="N161" s="38" t="b">
        <v>0</v>
      </c>
      <c r="P161" s="33"/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722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1000</v>
      </c>
      <c r="P166" s="33" t="s">
        <v>1044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648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875</v>
      </c>
      <c r="P169" s="33" t="s">
        <v>876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648</v>
      </c>
    </row>
    <row spans="1:16" x14ac:dyDescent="0.25" outlineLevel="0" r="172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222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222</v>
      </c>
      <c r="P173" s="33" t="s">
        <v>648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222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222</v>
      </c>
      <c r="P175" s="33" t="s">
        <v>710</v>
      </c>
    </row>
    <row spans="1:16" x14ac:dyDescent="0.25" outlineLevel="0" r="176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229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229</v>
      </c>
      <c r="P177" s="33"/>
    </row>
    <row spans="1:16" x14ac:dyDescent="0.25" outlineLevel="0" r="178">
      <c r="A178" s="32">
        <v>178</v>
      </c>
      <c r="B178" s="32">
        <v>3</v>
      </c>
      <c r="C178" s="33" t="s">
        <v>54</v>
      </c>
      <c r="D178" s="34">
        <v>45259</v>
      </c>
      <c r="E178" s="77" t="s">
        <v>1019</v>
      </c>
      <c r="F178" s="35" t="s">
        <v>30</v>
      </c>
      <c r="G178" s="35" t="s">
        <v>25</v>
      </c>
      <c r="H178" s="91">
        <v>2.2</v>
      </c>
      <c r="I178" s="35" t="s">
        <v>231</v>
      </c>
      <c r="J178" s="38" t="b">
        <v>1</v>
      </c>
      <c r="K178" s="37">
        <v>45366.1298842593</v>
      </c>
      <c r="L178" s="36" t="b">
        <v>1</v>
      </c>
      <c r="M178" s="37">
        <v>45366</v>
      </c>
      <c r="N178" s="38" t="b">
        <v>0</v>
      </c>
      <c r="O178" s="39" t="inlineStr">
        <is>
          <t>v2.9.C</t>
        </is>
      </c>
      <c r="P178" s="33" t="inlineStr">
        <is>
          <t>24-23110</t>
        </is>
      </c>
    </row>
    <row spans="1:16" x14ac:dyDescent="0.25" outlineLevel="0" r="179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</v>
      </c>
      <c r="I179" s="35" t="s">
        <v>233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1000</v>
      </c>
      <c r="P179" s="33" t="s">
        <v>1010</v>
      </c>
    </row>
    <row spans="1:16" x14ac:dyDescent="0.25" outlineLevel="0" r="180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</v>
      </c>
      <c r="I180" s="35" t="s">
        <v>234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875</v>
      </c>
      <c r="P180" s="33" t="s">
        <v>876</v>
      </c>
    </row>
    <row spans="1:16" x14ac:dyDescent="0.25" outlineLevel="0" r="181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943</v>
      </c>
      <c r="P181" s="33" t="s">
        <v>958</v>
      </c>
    </row>
    <row spans="1:16" x14ac:dyDescent="0.25" outlineLevel="0" r="182">
      <c r="A182" s="32">
        <v>182</v>
      </c>
      <c r="B182" s="32">
        <v>3</v>
      </c>
      <c r="C182" s="33" t="s">
        <v>54</v>
      </c>
      <c r="D182" s="34">
        <v>45259</v>
      </c>
      <c r="E182" s="77" t="s">
        <v>1019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45366.1298842593</v>
      </c>
      <c r="L182" s="36" t="b">
        <v>1</v>
      </c>
      <c r="M182" s="37">
        <v>45366</v>
      </c>
      <c r="N182" s="38" t="b">
        <v>0</v>
      </c>
      <c r="O182" s="39" t="inlineStr">
        <is>
          <t>v2.9.C</t>
        </is>
      </c>
      <c r="P182" s="33" t="inlineStr">
        <is>
          <t>24-23110</t>
        </is>
      </c>
    </row>
    <row spans="1:16" x14ac:dyDescent="0.25" outlineLevel="0" r="183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</v>
      </c>
      <c r="L183" s="36" t="b">
        <v>0</v>
      </c>
      <c r="M183" s="37"/>
      <c r="N183" s="38" t="b">
        <v>0</v>
      </c>
      <c r="O183" s="39" t="s">
        <v>222</v>
      </c>
      <c r="P183" s="33"/>
    </row>
    <row spans="1:16" x14ac:dyDescent="0.25" outlineLevel="0" r="184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875</v>
      </c>
      <c r="P184" s="33" t="s">
        <v>876</v>
      </c>
    </row>
    <row spans="1:16" x14ac:dyDescent="0.25" outlineLevel="0" r="18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222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902</v>
      </c>
      <c r="P186" s="33" t="s">
        <v>916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1019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45366.1298842593</v>
      </c>
      <c r="L187" s="36" t="b">
        <v>1</v>
      </c>
      <c r="M187" s="37">
        <v>45366</v>
      </c>
      <c r="N187" s="38" t="b">
        <v>0</v>
      </c>
      <c r="O187" s="39" t="inlineStr">
        <is>
          <t>v2.9.C</t>
        </is>
      </c>
      <c r="P187" s="33" t="inlineStr">
        <is>
          <t>24-23110</t>
        </is>
      </c>
    </row>
    <row spans="1:16" x14ac:dyDescent="0.25" outlineLevel="0" r="188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242</v>
      </c>
      <c r="P188" s="33"/>
    </row>
    <row spans="1:16" x14ac:dyDescent="0.25" outlineLevel="0" r="189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spans="1:16" x14ac:dyDescent="0.25" outlineLevel="0" r="192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245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245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45361.6674768518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1090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45366.1094212963</v>
      </c>
      <c r="L199" s="36" t="b">
        <v>1</v>
      </c>
      <c r="M199" s="37">
        <v>45365</v>
      </c>
      <c r="N199" s="38" t="b">
        <v>0</v>
      </c>
      <c r="O199" s="39" t="s">
        <v>1091</v>
      </c>
      <c r="P199" s="33" t="s">
        <v>1092</v>
      </c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726</v>
      </c>
      <c r="P200" s="33" t="s">
        <v>727</v>
      </c>
    </row>
    <row spans="1:16" x14ac:dyDescent="0.25" outlineLevel="0" r="201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1000</v>
      </c>
      <c r="P201" s="33" t="s">
        <v>1045</v>
      </c>
    </row>
    <row spans="1:16" x14ac:dyDescent="0.25" outlineLevel="0" r="202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229</v>
      </c>
      <c r="P202" s="33"/>
    </row>
    <row spans="1:16" x14ac:dyDescent="0.25" outlineLevel="0" r="203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875</v>
      </c>
      <c r="P203" s="33" t="s">
        <v>883</v>
      </c>
    </row>
    <row spans="1:16" x14ac:dyDescent="0.25" outlineLevel="0" r="204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259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726</v>
      </c>
      <c r="P205" s="33" t="s">
        <v>727</v>
      </c>
    </row>
    <row spans="1:16" x14ac:dyDescent="0.25" outlineLevel="0" r="206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726</v>
      </c>
      <c r="P206" s="33" t="s">
        <v>727</v>
      </c>
    </row>
    <row spans="1:16" x14ac:dyDescent="0.25" outlineLevel="0" r="207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726</v>
      </c>
      <c r="P207" s="33" t="s">
        <v>727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875</v>
      </c>
      <c r="P208" s="33" t="s">
        <v>884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268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268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902</v>
      </c>
      <c r="P211" s="33" t="s">
        <v>919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943</v>
      </c>
      <c r="P212" s="33" t="s">
        <v>979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268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268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268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268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268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875</v>
      </c>
      <c r="P222" s="33" t="s">
        <v>884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296</v>
      </c>
      <c r="P225" s="33" t="s">
        <v>722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285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296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296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296</v>
      </c>
      <c r="P230" s="41" t="s">
        <v>1081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289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296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858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858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297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1000</v>
      </c>
      <c r="P236" s="42" t="s">
        <v>1032</v>
      </c>
    </row>
    <row spans="1:16" x14ac:dyDescent="0.25" outlineLevel="0" r="237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297</v>
      </c>
    </row>
    <row spans="1:16" x14ac:dyDescent="0.25" outlineLevel="0" r="238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1000</v>
      </c>
      <c r="P238" s="42" t="s">
        <v>1001</v>
      </c>
    </row>
    <row spans="1:16" x14ac:dyDescent="0.25" outlineLevel="0" r="239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943</v>
      </c>
      <c r="P239" s="42" t="s">
        <v>980</v>
      </c>
    </row>
    <row spans="1:16" x14ac:dyDescent="0.25" outlineLevel="0" r="240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943</v>
      </c>
      <c r="P240" s="42" t="s">
        <v>981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943</v>
      </c>
      <c r="P241" s="42" t="s">
        <v>961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858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306</v>
      </c>
      <c r="P243" s="41" t="s">
        <v>722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309</v>
      </c>
      <c r="P244" s="41" t="s">
        <v>722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858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858</v>
      </c>
    </row>
    <row spans="1:16" x14ac:dyDescent="0.25" outlineLevel="0" r="247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339</v>
      </c>
      <c r="P247" s="41" t="s">
        <v>708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567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858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576</v>
      </c>
      <c r="P250" s="33" t="s">
        <v>648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576</v>
      </c>
      <c r="P251" s="33" t="s">
        <v>648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576</v>
      </c>
      <c r="P252" s="33" t="s">
        <v>710</v>
      </c>
    </row>
    <row spans="1:16" x14ac:dyDescent="0.25" outlineLevel="0" r="253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576</v>
      </c>
      <c r="P253" s="33" t="s">
        <v>648</v>
      </c>
    </row>
    <row spans="1:16" x14ac:dyDescent="0.25" outlineLevel="0" r="254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576</v>
      </c>
      <c r="P254" s="33" t="s">
        <v>710</v>
      </c>
    </row>
    <row spans="1:16" x14ac:dyDescent="0.25" outlineLevel="0" r="25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576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875</v>
      </c>
      <c r="P256" s="42" t="s">
        <v>879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858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601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745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748</v>
      </c>
      <c r="P260" s="33" t="s">
        <v>648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745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738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738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745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1019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745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1019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745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748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875</v>
      </c>
      <c r="P268" s="42" t="s">
        <v>884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875</v>
      </c>
      <c r="P269" s="42" t="s">
        <v>876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875</v>
      </c>
      <c r="P270" s="42" t="s">
        <v>884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943</v>
      </c>
      <c r="P271" s="42" t="s">
        <v>982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875</v>
      </c>
      <c r="P272" s="42" t="s">
        <v>876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875</v>
      </c>
      <c r="P273" s="42" t="s">
        <v>876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875</v>
      </c>
      <c r="P274" s="42" t="s">
        <v>876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1019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887</v>
      </c>
      <c r="P275" s="42" t="s">
        <v>901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</v>
      </c>
      <c r="J276" s="42" t="b">
        <v>1</v>
      </c>
      <c r="K276" s="37">
        <v>45349.5546990741</v>
      </c>
      <c r="L276" s="42" t="b">
        <v>0</v>
      </c>
      <c r="M276" s="37"/>
      <c r="N276" s="42" t="b">
        <v>0</v>
      </c>
      <c r="O276" s="44" t="s">
        <v>759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902</v>
      </c>
      <c r="P277" s="42" t="s">
        <v>914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875</v>
      </c>
      <c r="P278" s="42" t="s">
        <v>883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765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765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943</v>
      </c>
      <c r="P281" s="42" t="s">
        <v>983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943</v>
      </c>
      <c r="P282" s="42" t="s">
        <v>983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765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765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875</v>
      </c>
      <c r="P285" s="42" t="s">
        <v>876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101" t="s">
        <v>90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943</v>
      </c>
      <c r="P286" s="42" t="s">
        <v>982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765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864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875</v>
      </c>
      <c r="P288" s="42" t="s">
        <v>883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864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875</v>
      </c>
      <c r="P289" s="42" t="s">
        <v>883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943</v>
      </c>
      <c r="P290" s="42" t="s">
        <v>961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765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765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765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1019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765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45352.4724421296</v>
      </c>
      <c r="L295" s="42" t="b">
        <v>1</v>
      </c>
      <c r="M295" s="37">
        <v>45366</v>
      </c>
      <c r="N295" s="42" t="b">
        <v>0</v>
      </c>
      <c r="O295" s="44" t="s">
        <v>765</v>
      </c>
      <c r="P295" s="41" t="s">
        <v>1093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765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765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765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875</v>
      </c>
      <c r="P299" s="42" t="s">
        <v>876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787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943</v>
      </c>
      <c r="P301" s="42" t="s">
        <v>968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787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787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787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902</v>
      </c>
      <c r="P305" s="42" t="s">
        <v>914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875</v>
      </c>
      <c r="P306" s="41" t="s">
        <v>876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902</v>
      </c>
      <c r="P307" s="42" t="s">
        <v>914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1000</v>
      </c>
      <c r="P308" s="42" t="s">
        <v>1011</v>
      </c>
    </row>
    <row spans="1:16" x14ac:dyDescent="0.25" outlineLevel="0" r="309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1000</v>
      </c>
      <c r="P309" s="42" t="s">
        <v>1011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943</v>
      </c>
      <c r="P310" s="42" t="s">
        <v>945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1019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887</v>
      </c>
      <c r="P311" s="42" t="s">
        <v>901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887</v>
      </c>
      <c r="P312" s="42" t="s">
        <v>897</v>
      </c>
    </row>
    <row spans="1:16" x14ac:dyDescent="0.25" outlineLevel="0" r="313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887</v>
      </c>
      <c r="P313" s="42" t="s">
        <v>897</v>
      </c>
    </row>
    <row spans="1:16" x14ac:dyDescent="0.25" outlineLevel="0" r="314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943</v>
      </c>
      <c r="P314" s="42" t="s">
        <v>984</v>
      </c>
    </row>
    <row spans="1:16" x14ac:dyDescent="0.25" outlineLevel="0" r="31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902</v>
      </c>
      <c r="P315" s="42" t="s">
        <v>916</v>
      </c>
    </row>
    <row spans="1:16" x14ac:dyDescent="0.25" outlineLevel="0" r="316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902</v>
      </c>
      <c r="P316" s="42" t="s">
        <v>916</v>
      </c>
    </row>
    <row spans="1:16" x14ac:dyDescent="0.25" outlineLevel="0" r="317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858</v>
      </c>
      <c r="P317" s="41" t="s">
        <v>1079</v>
      </c>
    </row>
    <row spans="1:16" x14ac:dyDescent="0.25" outlineLevel="0" r="318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887</v>
      </c>
      <c r="P318" s="42" t="s">
        <v>897</v>
      </c>
    </row>
    <row spans="1:16" x14ac:dyDescent="0.25" outlineLevel="0" r="319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887</v>
      </c>
      <c r="P319" s="42" t="s">
        <v>897</v>
      </c>
    </row>
    <row spans="1:16" x14ac:dyDescent="0.25" outlineLevel="0" r="320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943</v>
      </c>
      <c r="P320" s="42" t="s">
        <v>984</v>
      </c>
    </row>
    <row spans="1:16" x14ac:dyDescent="0.25" outlineLevel="0" r="321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887</v>
      </c>
      <c r="P321" s="42" t="s">
        <v>888</v>
      </c>
    </row>
    <row spans="1:16" x14ac:dyDescent="0.25" outlineLevel="0" r="322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858</v>
      </c>
    </row>
    <row spans="1:16" x14ac:dyDescent="0.25" outlineLevel="0" r="323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875</v>
      </c>
      <c r="P323" s="41" t="s">
        <v>876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875</v>
      </c>
      <c r="P324" s="41" t="s">
        <v>876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875</v>
      </c>
      <c r="P325" s="41" t="s">
        <v>876</v>
      </c>
    </row>
    <row spans="1:16" x14ac:dyDescent="0.25" outlineLevel="0" r="326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858</v>
      </c>
    </row>
    <row spans="1:16" x14ac:dyDescent="0.25" outlineLevel="0" r="327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875</v>
      </c>
      <c r="P327" s="41" t="s">
        <v>876</v>
      </c>
    </row>
    <row spans="1:16" x14ac:dyDescent="0.25" outlineLevel="0" r="328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858</v>
      </c>
    </row>
    <row spans="1:16" x14ac:dyDescent="0.25" outlineLevel="0" r="329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875</v>
      </c>
      <c r="P329" s="41" t="s">
        <v>876</v>
      </c>
    </row>
    <row spans="1:16" x14ac:dyDescent="0.25" outlineLevel="0" r="330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858</v>
      </c>
    </row>
    <row spans="1:16" x14ac:dyDescent="0.25" outlineLevel="0" r="331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875</v>
      </c>
      <c r="P331" s="41" t="s">
        <v>876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902</v>
      </c>
      <c r="P332" s="41" t="s">
        <v>914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887</v>
      </c>
      <c r="P333" s="41" t="s">
        <v>897</v>
      </c>
    </row>
    <row spans="1:16" x14ac:dyDescent="0.25" outlineLevel="0" r="334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902</v>
      </c>
      <c r="P334" s="42" t="s">
        <v>919</v>
      </c>
    </row>
    <row spans="1:16" x14ac:dyDescent="0.25" outlineLevel="0" r="33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887</v>
      </c>
    </row>
    <row spans="1:16" x14ac:dyDescent="0.25" outlineLevel="0" r="336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887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902</v>
      </c>
      <c r="P337" s="41" t="s">
        <v>914</v>
      </c>
    </row>
    <row spans="1:16" x14ac:dyDescent="0.25" outlineLevel="0" r="338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887</v>
      </c>
    </row>
    <row spans="1:16" x14ac:dyDescent="0.25" outlineLevel="0" r="339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887</v>
      </c>
      <c r="P339" s="41" t="s">
        <v>897</v>
      </c>
    </row>
    <row spans="1:16" x14ac:dyDescent="0.25" outlineLevel="0" r="340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887</v>
      </c>
      <c r="P340" s="41" t="s">
        <v>897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887</v>
      </c>
      <c r="P341" s="41" t="s">
        <v>1084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902</v>
      </c>
      <c r="P342" s="42" t="s">
        <v>920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1000</v>
      </c>
      <c r="P343" s="42" t="s">
        <v>1011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887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887</v>
      </c>
    </row>
    <row spans="1:16" x14ac:dyDescent="0.25" outlineLevel="0" r="346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887</v>
      </c>
    </row>
    <row spans="1:16" x14ac:dyDescent="0.25" outlineLevel="0" r="347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1000</v>
      </c>
      <c r="P347" s="42" t="s">
        <v>1011</v>
      </c>
    </row>
    <row spans="1:16" x14ac:dyDescent="0.25" outlineLevel="0" r="348">
      <c r="A348" s="42">
        <v>348</v>
      </c>
      <c r="B348" s="42">
        <v>3</v>
      </c>
      <c r="C348" s="42" t="s">
        <v>54</v>
      </c>
      <c r="D348" s="34">
        <v>45301</v>
      </c>
      <c r="E348" s="77" t="s">
        <v>1019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45366.1298842593</v>
      </c>
      <c r="L348" s="42" t="b">
        <v>1</v>
      </c>
      <c r="M348" s="37">
        <v>45366</v>
      </c>
      <c r="N348" s="42" t="b">
        <v>0</v>
      </c>
      <c r="O348" s="44" t="inlineStr">
        <is>
          <t>v2.9.C</t>
        </is>
      </c>
      <c r="P348" s="80" t="inlineStr">
        <is>
          <t>24-23110</t>
        </is>
      </c>
    </row>
    <row spans="1:16" x14ac:dyDescent="0.25" outlineLevel="0" r="349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902</v>
      </c>
      <c r="P349" s="41" t="s">
        <v>921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1090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45366.1094212963</v>
      </c>
      <c r="L350" s="42" t="b">
        <v>1</v>
      </c>
      <c r="M350" s="37">
        <v>45365</v>
      </c>
      <c r="N350" s="42" t="b">
        <v>0</v>
      </c>
      <c r="O350" s="44" t="s">
        <v>1091</v>
      </c>
      <c r="P350" s="42" t="s">
        <v>1092</v>
      </c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1000</v>
      </c>
      <c r="P351" s="41" t="s">
        <v>1037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1000</v>
      </c>
      <c r="P352" s="42" t="s">
        <v>1046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1000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1000</v>
      </c>
      <c r="P354" s="41" t="s">
        <v>1026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1000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1000</v>
      </c>
      <c r="P356" s="41" t="s">
        <v>1026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1080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1000</v>
      </c>
      <c r="P358" s="42" t="s">
        <v>1047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</v>
      </c>
      <c r="L359" s="42" t="b">
        <v>0</v>
      </c>
      <c r="M359" s="37"/>
      <c r="N359" s="42" t="b">
        <v>0</v>
      </c>
      <c r="O359" s="44" t="s">
        <v>1000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1000</v>
      </c>
      <c r="P360" s="42" t="s">
        <v>1046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749</v>
      </c>
      <c r="F361" s="44" t="s">
        <v>106</v>
      </c>
      <c r="G361" s="44" t="s">
        <v>59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45366</v>
      </c>
      <c r="N361" s="42" t="b">
        <v>0</v>
      </c>
      <c r="O361" s="44" t="s">
        <v>1080</v>
      </c>
      <c r="P361" s="42" t="s">
        <v>1093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59</v>
      </c>
      <c r="H362" s="91">
        <v>4</v>
      </c>
      <c r="I362" s="39" t="s">
        <v>762</v>
      </c>
      <c r="J362" s="42" t="b">
        <v>1</v>
      </c>
      <c r="K362" s="37">
        <v>45366.1298842593</v>
      </c>
      <c r="L362" s="42" t="b">
        <v>1</v>
      </c>
      <c r="M362" s="37">
        <v>45366</v>
      </c>
      <c r="N362" s="42" t="b">
        <v>0</v>
      </c>
      <c r="O362" s="44" t="inlineStr">
        <is>
          <t>v2.9.C</t>
        </is>
      </c>
      <c r="P362" s="42" t="inlineStr">
        <is>
          <t>24-23110</t>
        </is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750</v>
      </c>
      <c r="F363" s="44" t="s">
        <v>20</v>
      </c>
      <c r="G363" s="44" t="s">
        <v>59</v>
      </c>
      <c r="H363" s="91">
        <v>2.9</v>
      </c>
      <c r="J363" s="42" t="b">
        <v>1</v>
      </c>
      <c r="K363" s="37">
        <v>45366.1325</v>
      </c>
      <c r="L363" s="42" t="b">
        <v>1</v>
      </c>
      <c r="M363" s="37">
        <v>45366</v>
      </c>
      <c r="N363" s="42" t="b">
        <v>0</v>
      </c>
      <c r="O363" s="44" t="inlineStr">
        <is>
          <t>v2.9.C</t>
        </is>
      </c>
      <c r="P363" s="42" t="inlineStr">
        <is>
          <t>24-23112</t>
        </is>
      </c>
    </row>
    <row spans="1:16" x14ac:dyDescent="0.25" outlineLevel="0" r="364">
      <c r="A364" s="42">
        <v>364</v>
      </c>
      <c r="B364" s="42">
        <v>2</v>
      </c>
      <c r="C364" s="42" t="s">
        <v>223</v>
      </c>
      <c r="D364" s="34">
        <v>45365</v>
      </c>
      <c r="E364" s="77" t="s">
        <v>725</v>
      </c>
      <c r="F364" s="44" t="s">
        <v>48</v>
      </c>
      <c r="G364" s="44" t="s">
        <v>59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1080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223</v>
      </c>
      <c r="D365" s="34">
        <v>45365</v>
      </c>
      <c r="E365" s="77">
        <v>4</v>
      </c>
      <c r="F365" s="44" t="s">
        <v>30</v>
      </c>
      <c r="G365" s="44" t="s">
        <v>59</v>
      </c>
      <c r="H365" s="91">
        <v>7</v>
      </c>
      <c r="J365" s="42" t="b">
        <v>1</v>
      </c>
      <c r="K365" s="37">
        <v>45366.1298842593</v>
      </c>
      <c r="L365" s="42" t="b">
        <v>1</v>
      </c>
      <c r="M365" s="37">
        <v>45366</v>
      </c>
      <c r="N365" s="42" t="b">
        <v>0</v>
      </c>
      <c r="O365" s="44" t="inlineStr">
        <is>
          <t>v2.9.C</t>
        </is>
      </c>
      <c r="P365" s="42" t="inlineStr">
        <is>
          <t>24-23110</t>
        </is>
      </c>
    </row>
    <row spans="1:16" x14ac:dyDescent="0.25" outlineLevel="0" r="366">
      <c r="A366" s="42">
        <v>366</v>
      </c>
      <c r="B366" s="42">
        <v>2</v>
      </c>
      <c r="C366" s="42" t="s">
        <v>223</v>
      </c>
      <c r="D366" s="34">
        <v>45365</v>
      </c>
      <c r="E366" s="77" t="s">
        <v>864</v>
      </c>
      <c r="F366" s="44" t="s">
        <v>113</v>
      </c>
      <c r="G366" s="44" t="s">
        <v>59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1080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864</v>
      </c>
      <c r="F367" s="44" t="s">
        <v>113</v>
      </c>
      <c r="G367" s="44" t="s">
        <v>59</v>
      </c>
      <c r="H367" s="91">
        <v>5.6</v>
      </c>
      <c r="J367" s="42" t="b">
        <v>1</v>
      </c>
      <c r="K367" s="37">
        <v>45365.8788888889</v>
      </c>
      <c r="L367" s="42" t="b">
        <v>1</v>
      </c>
      <c r="M367" s="37">
        <v>45366</v>
      </c>
      <c r="N367" s="42" t="b">
        <v>0</v>
      </c>
      <c r="O367" s="44" t="s">
        <v>1080</v>
      </c>
      <c r="P367" s="42" t="s">
        <v>1102</v>
      </c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752</v>
      </c>
      <c r="F368" s="44" t="s">
        <v>165</v>
      </c>
      <c r="G368" s="44" t="s">
        <v>1087</v>
      </c>
      <c r="H368" s="91">
        <v>2.9</v>
      </c>
      <c r="J368" s="42" t="b">
        <v>1</v>
      </c>
      <c r="K368" s="37">
        <v>45366.1321296296</v>
      </c>
      <c r="L368" s="42" t="b">
        <v>1</v>
      </c>
      <c r="M368" s="37">
        <v>45365</v>
      </c>
      <c r="N368" s="42" t="b">
        <v>0</v>
      </c>
      <c r="O368" s="44" t="inlineStr">
        <is>
          <t>v2.9.C</t>
        </is>
      </c>
      <c r="P368" s="42" t="inlineStr">
        <is>
          <t>24-23111</t>
        </is>
      </c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749</v>
      </c>
      <c r="F369" s="44" t="s">
        <v>106</v>
      </c>
      <c r="G369" s="44" t="s">
        <v>59</v>
      </c>
      <c r="H369" s="91">
        <v>1</v>
      </c>
      <c r="J369" s="42" t="b">
        <v>1</v>
      </c>
      <c r="K369" s="37">
        <v>45365.9291203704</v>
      </c>
      <c r="L369" s="42" t="b">
        <v>1</v>
      </c>
      <c r="M369" s="37">
        <v>45366</v>
      </c>
      <c r="N369" s="42" t="b">
        <v>0</v>
      </c>
      <c r="O369" s="44" t="s">
        <v>1080</v>
      </c>
      <c r="P369" s="42" t="s">
        <v>1093</v>
      </c>
    </row>
    <row spans="1:16" x14ac:dyDescent="0.25" outlineLevel="0" r="370">
      <c r="A370" s="42">
        <v>370</v>
      </c>
      <c r="B370" s="42">
        <v>2</v>
      </c>
      <c r="C370" s="42" t="s">
        <v>223</v>
      </c>
      <c r="D370" s="34">
        <v>45365</v>
      </c>
      <c r="E370" s="77" t="s">
        <v>735</v>
      </c>
      <c r="F370" s="44" t="s">
        <v>174</v>
      </c>
      <c r="G370" s="44" t="s">
        <v>59</v>
      </c>
      <c r="H370" s="91">
        <v>0.7</v>
      </c>
      <c r="J370" s="42" t="b">
        <v>1</v>
      </c>
      <c r="K370" s="37">
        <v>45366.1241782407</v>
      </c>
      <c r="L370" s="42" t="b">
        <v>1</v>
      </c>
      <c r="M370" s="37">
        <v>45366</v>
      </c>
      <c r="N370" s="42" t="b">
        <v>0</v>
      </c>
      <c r="O370" s="44" t="inlineStr">
        <is>
          <t>v2.9.C</t>
        </is>
      </c>
      <c r="P370" s="42" t="inlineStr">
        <is>
          <t>24-23109</t>
        </is>
      </c>
    </row>
    <row spans="1:16" x14ac:dyDescent="0.25" outlineLevel="0" r="371">
      <c r="A371" s="42">
        <v>371</v>
      </c>
      <c r="B371" s="42">
        <v>2</v>
      </c>
      <c r="C371" s="42" t="s">
        <v>223</v>
      </c>
      <c r="D371" s="34">
        <v>45364</v>
      </c>
      <c r="E371" s="77" t="s">
        <v>735</v>
      </c>
      <c r="F371" s="44" t="s">
        <v>174</v>
      </c>
      <c r="G371" s="44" t="s">
        <v>59</v>
      </c>
      <c r="H371" s="91">
        <v>9.3</v>
      </c>
      <c r="J371" s="42" t="b">
        <v>1</v>
      </c>
      <c r="K371" s="37">
        <v>45366.1241782407</v>
      </c>
      <c r="L371" s="42" t="b">
        <v>1</v>
      </c>
      <c r="M371" s="37">
        <v>45366</v>
      </c>
      <c r="N371" s="42" t="b">
        <v>0</v>
      </c>
      <c r="O371" s="44" t="inlineStr">
        <is>
          <t>v2.9.C</t>
        </is>
      </c>
      <c r="P371" s="42" t="inlineStr">
        <is>
          <t>24-23109</t>
        </is>
      </c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749</v>
      </c>
      <c r="F372" s="44" t="s">
        <v>106</v>
      </c>
      <c r="G372" s="44" t="s">
        <v>59</v>
      </c>
      <c r="H372" s="91">
        <v>2.5</v>
      </c>
      <c r="J372" s="42" t="b">
        <v>1</v>
      </c>
      <c r="K372" s="37">
        <v>45366.0566898148</v>
      </c>
      <c r="L372" s="42" t="b">
        <v>1</v>
      </c>
      <c r="M372" s="37">
        <v>45366</v>
      </c>
      <c r="N372" s="42" t="b">
        <v>0</v>
      </c>
      <c r="O372" s="44" t="s">
        <v>1091</v>
      </c>
      <c r="P372" s="42" t="s">
        <v>1093</v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744</v>
      </c>
      <c r="F373" s="44" t="s">
        <v>51</v>
      </c>
      <c r="G373" s="44" t="s">
        <v>59</v>
      </c>
      <c r="H373" s="91">
        <v>1.5</v>
      </c>
      <c r="J373" s="42" t="b">
        <v>1</v>
      </c>
      <c r="K373" s="37">
        <v>45366.0566898148</v>
      </c>
      <c r="L373" s="42" t="b">
        <v>1</v>
      </c>
      <c r="M373" s="37">
        <v>45366</v>
      </c>
      <c r="N373" s="42" t="b">
        <v>0</v>
      </c>
      <c r="O373" s="44" t="s">
        <v>1091</v>
      </c>
      <c r="P373" s="33" t="s">
        <v>1103</v>
      </c>
    </row>
    <row spans="1:16" x14ac:dyDescent="0.25" outlineLevel="0" r="374">
      <c r="A374" s="42">
        <v>374</v>
      </c>
      <c r="B374" s="42">
        <v>4</v>
      </c>
      <c r="C374" s="42" t="s">
        <v>19</v>
      </c>
      <c r="D374" s="34">
        <v>45366</v>
      </c>
      <c r="E374" s="77" t="s">
        <v>749</v>
      </c>
      <c r="F374" s="44" t="s">
        <v>106</v>
      </c>
      <c r="G374" s="44" t="s">
        <v>59</v>
      </c>
      <c r="H374" s="91">
        <v>5.05</v>
      </c>
      <c r="J374" s="42" t="b">
        <v>1</v>
      </c>
      <c r="K374" s="37">
        <v>45366.104212963</v>
      </c>
      <c r="L374" s="42" t="b">
        <v>1</v>
      </c>
      <c r="M374" s="37">
        <v>45365</v>
      </c>
      <c r="N374" s="42" t="b">
        <v>0</v>
      </c>
      <c r="O374" s="44" t="s">
        <v>1091</v>
      </c>
      <c r="P374" s="33" t="s">
        <v>1093</v>
      </c>
    </row>
    <row spans="1:16" x14ac:dyDescent="0.25" outlineLevel="0" r="375">
      <c r="A375" s="42">
        <v>375</v>
      </c>
      <c r="B375" s="42">
        <v>4</v>
      </c>
      <c r="C375" s="42" t="s">
        <v>19</v>
      </c>
      <c r="D375" s="34">
        <v>45366</v>
      </c>
      <c r="E375" s="77" t="s">
        <v>782</v>
      </c>
      <c r="F375" s="44" t="s">
        <v>26</v>
      </c>
      <c r="G375" s="44" t="s">
        <v>59</v>
      </c>
      <c r="H375" s="91">
        <v>5</v>
      </c>
      <c r="J375" s="42" t="b">
        <v>1</v>
      </c>
      <c r="K375" s="37">
        <v>45366.104212963</v>
      </c>
      <c r="L375" s="42" t="b">
        <v>1</v>
      </c>
      <c r="M375" s="37">
        <v>45365</v>
      </c>
      <c r="N375" s="42" t="b">
        <v>0</v>
      </c>
      <c r="O375" s="44" t="s">
        <v>1091</v>
      </c>
      <c r="P375" s="33" t="s">
        <v>1093</v>
      </c>
    </row>
  </sheetData>
  <autoFilter ref="A1:P375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375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837"/>
  <sheetViews>
    <sheetView zoomScale="90" zoomScaleNormal="90" workbookViewId="0" rightToLeft="false">
      <pane ySplit="3" topLeftCell="A774" activePane="bottomLeft" state="frozen"/>
      <selection activeCell="G40" sqref="G40"/>
      <selection pane="bottomLeft" activeCell="A805" sqref="A805:XFD837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spans="1:10" s="16" customFormat="1" x14ac:dyDescent="0.25" outlineLevel="0" r="2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spans="1:9" s="16" customFormat="1" x14ac:dyDescent="0.25" outlineLevel="0" r="78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spans="1:9" s="16" customFormat="1" x14ac:dyDescent="0.25" outlineLevel="0" r="89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spans="1:9" s="16" customFormat="1" x14ac:dyDescent="0.25" outlineLevel="0" r="126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spans="1:9" s="16" customFormat="1" x14ac:dyDescent="0.25" outlineLevel="0" r="176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spans="1:9" s="16" customFormat="1" x14ac:dyDescent="0.25" outlineLevel="0" r="180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spans="1:9" s="16" customFormat="1" x14ac:dyDescent="0.25" outlineLevel="0" r="184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spans="1:9" s="16" customFormat="1" x14ac:dyDescent="0.25" outlineLevel="0" r="188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spans="1:9" s="16" customFormat="1" x14ac:dyDescent="0.25" outlineLevel="0" r="207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spans="1:9" s="16" customFormat="1" x14ac:dyDescent="0.25" outlineLevel="0" r="267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spans="1:9" s="16" customFormat="1" x14ac:dyDescent="0.25" outlineLevel="0" r="268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spans="1:9" s="16" customFormat="1" x14ac:dyDescent="0.25" outlineLevel="0" r="269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spans="1:9" s="16" customFormat="1" x14ac:dyDescent="0.25" outlineLevel="0" r="270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spans="1:9" s="16" customFormat="1" x14ac:dyDescent="0.25" outlineLevel="0" r="292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spans="1:9" s="16" customFormat="1" x14ac:dyDescent="0.25" outlineLevel="0" r="304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spans="1:9" s="16" customFormat="1" x14ac:dyDescent="0.25" outlineLevel="0" r="362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spans="1:9" s="16" customFormat="1" x14ac:dyDescent="0.25" outlineLevel="0" r="368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spans="1:9" s="16" customFormat="1" x14ac:dyDescent="0.25" outlineLevel="0" r="506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9.95</v>
      </c>
      <c r="H546" s="48"/>
      <c r="I546" s="21"/>
      <c r="J546" s="16" t="s">
        <v>838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9.95</v>
      </c>
      <c r="I547" s="21"/>
      <c r="J547" s="16" t="s">
        <v>838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129.95</v>
      </c>
      <c r="H554" s="48"/>
      <c r="I554" s="21"/>
      <c r="J554" s="16" t="s">
        <v>844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</v>
      </c>
      <c r="H562" s="48"/>
      <c r="I562" s="21"/>
      <c r="J562" s="16" t="s">
        <v>854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</v>
      </c>
      <c r="I563" s="21"/>
      <c r="J563" s="16" t="s">
        <v>854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99999999.99</v>
      </c>
      <c r="H564" s="48"/>
      <c r="I564" s="21"/>
      <c r="J564" s="16" t="s">
        <v>857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99999999.99</v>
      </c>
      <c r="I565" s="21"/>
      <c r="J565" s="16" t="s">
        <v>857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</v>
      </c>
      <c r="H641" s="48"/>
      <c r="I641" s="21"/>
      <c r="J641" s="16" t="s">
        <v>954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</v>
      </c>
      <c r="H657" s="48"/>
      <c r="I657" s="21"/>
      <c r="J657" s="16" t="s">
        <v>966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254</v>
      </c>
      <c r="D744" s="16" t="s">
        <v>1048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1049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254</v>
      </c>
      <c r="D745" s="16" t="s">
        <v>1048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1049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254</v>
      </c>
      <c r="D746" s="16" t="s">
        <v>1048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1049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254</v>
      </c>
      <c r="D747" s="16" t="s">
        <v>1048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1049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254</v>
      </c>
      <c r="D748" s="16" t="s">
        <v>1048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1049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254</v>
      </c>
      <c r="D749" s="16" t="s">
        <v>1048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1049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254</v>
      </c>
      <c r="D750" s="16" t="s">
        <v>1048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1049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790</v>
      </c>
      <c r="D751" s="16" t="s">
        <v>1050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1051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790</v>
      </c>
      <c r="D752" s="16" t="s">
        <v>1050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1051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790</v>
      </c>
      <c r="D753" s="16" t="s">
        <v>1050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1051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790</v>
      </c>
      <c r="D754" s="16" t="s">
        <v>1050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1051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790</v>
      </c>
      <c r="D755" s="16" t="s">
        <v>1050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1051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790</v>
      </c>
      <c r="D756" s="16" t="s">
        <v>1050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1051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790</v>
      </c>
      <c r="D757" s="16" t="s">
        <v>1050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1051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211</v>
      </c>
      <c r="D758" s="16" t="s">
        <v>1052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1053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211</v>
      </c>
      <c r="D759" s="16" t="s">
        <v>1052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1053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211</v>
      </c>
      <c r="D760" s="16" t="s">
        <v>1052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1053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211</v>
      </c>
      <c r="D761" s="16" t="s">
        <v>1052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1053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211</v>
      </c>
      <c r="D762" s="16" t="s">
        <v>1052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1053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211</v>
      </c>
      <c r="D763" s="16" t="s">
        <v>1052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1053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211</v>
      </c>
      <c r="D764" s="16" t="s">
        <v>1052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1053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258</v>
      </c>
      <c r="D765" s="16" t="s">
        <v>1054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1055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258</v>
      </c>
      <c r="D766" s="16" t="s">
        <v>1054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1055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258</v>
      </c>
      <c r="D767" s="16" t="s">
        <v>1054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1055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258</v>
      </c>
      <c r="D768" s="16" t="s">
        <v>1054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1055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1056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1057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1056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1057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1056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1057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1056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1057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1063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1064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1063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1064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1065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1065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1066</v>
      </c>
      <c r="D777" s="16" t="s">
        <v>1067</v>
      </c>
      <c r="E777" s="22" t="s">
        <v>415</v>
      </c>
      <c r="F777" s="21" t="s">
        <v>416</v>
      </c>
      <c r="G777" s="52">
        <v>9.95</v>
      </c>
      <c r="H777" s="48"/>
      <c r="I777" s="21"/>
      <c r="J777" s="16" t="s">
        <v>1068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1066</v>
      </c>
      <c r="D778" s="16" t="s">
        <v>1067</v>
      </c>
      <c r="E778" s="22" t="s">
        <v>348</v>
      </c>
      <c r="F778" s="21" t="s">
        <v>346</v>
      </c>
      <c r="G778" s="52"/>
      <c r="H778" s="48">
        <v>9.95</v>
      </c>
      <c r="I778" s="21"/>
      <c r="J778" s="16" t="s">
        <v>1068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1069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1070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1069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1070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130</v>
      </c>
      <c r="D781" s="16" t="s">
        <v>1072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1073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130</v>
      </c>
      <c r="D782" s="16" t="s">
        <v>1072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1073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130</v>
      </c>
      <c r="D783" s="16" t="s">
        <v>1072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1073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130</v>
      </c>
      <c r="D784" s="16" t="s">
        <v>1072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1073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866</v>
      </c>
      <c r="D785" s="16" t="s">
        <v>1074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1075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866</v>
      </c>
      <c r="D786" s="16" t="s">
        <v>1074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1075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866</v>
      </c>
      <c r="D787" s="16" t="s">
        <v>1074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1075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866</v>
      </c>
      <c r="D788" s="16" t="s">
        <v>1074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1075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140</v>
      </c>
      <c r="D789" s="16" t="s">
        <v>1076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1077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140</v>
      </c>
      <c r="D790" s="16" t="s">
        <v>1076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1077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140</v>
      </c>
      <c r="D791" s="16" t="s">
        <v>1076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1077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140</v>
      </c>
      <c r="D792" s="16" t="s">
        <v>1076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1077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287</v>
      </c>
      <c r="D793" s="16" t="s">
        <v>1082</v>
      </c>
      <c r="E793" s="22" t="s">
        <v>393</v>
      </c>
      <c r="F793" s="21" t="s">
        <v>349</v>
      </c>
      <c r="G793" s="52">
        <v>517.39</v>
      </c>
      <c r="H793" s="48"/>
      <c r="I793" s="21"/>
      <c r="J793" s="16" t="s">
        <v>1083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287</v>
      </c>
      <c r="D794" s="16" t="s">
        <v>1082</v>
      </c>
      <c r="E794" s="22" t="s">
        <v>369</v>
      </c>
      <c r="F794" s="21" t="s">
        <v>436</v>
      </c>
      <c r="G794" s="52"/>
      <c r="H794" s="48">
        <v>450</v>
      </c>
      <c r="I794" s="21"/>
      <c r="J794" s="16" t="s">
        <v>1083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287</v>
      </c>
      <c r="D795" s="16" t="s">
        <v>1082</v>
      </c>
      <c r="E795" s="22" t="s">
        <v>706</v>
      </c>
      <c r="F795" s="21" t="s">
        <v>434</v>
      </c>
      <c r="G795" s="52"/>
      <c r="H795" s="48">
        <v>22.5</v>
      </c>
      <c r="I795" s="21"/>
      <c r="J795" s="16" t="s">
        <v>1083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287</v>
      </c>
      <c r="D796" s="16" t="s">
        <v>1082</v>
      </c>
      <c r="E796" s="22" t="s">
        <v>707</v>
      </c>
      <c r="F796" s="21" t="s">
        <v>435</v>
      </c>
      <c r="G796" s="52"/>
      <c r="H796" s="48">
        <v>44.89</v>
      </c>
      <c r="I796" s="21"/>
      <c r="J796" s="16" t="s">
        <v>1083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1085</v>
      </c>
      <c r="E797" s="22" t="s">
        <v>393</v>
      </c>
      <c r="F797" s="21" t="s">
        <v>349</v>
      </c>
      <c r="G797" s="52">
        <v>6898.5</v>
      </c>
      <c r="H797" s="48"/>
      <c r="I797" s="21"/>
      <c r="J797" s="16" t="s">
        <v>1083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1085</v>
      </c>
      <c r="E798" s="22" t="s">
        <v>369</v>
      </c>
      <c r="F798" s="21" t="s">
        <v>436</v>
      </c>
      <c r="G798" s="52"/>
      <c r="H798" s="48">
        <v>6000</v>
      </c>
      <c r="I798" s="21"/>
      <c r="J798" s="16" t="s">
        <v>1083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1085</v>
      </c>
      <c r="E799" s="22" t="s">
        <v>706</v>
      </c>
      <c r="F799" s="21" t="s">
        <v>434</v>
      </c>
      <c r="G799" s="52"/>
      <c r="H799" s="48">
        <v>300</v>
      </c>
      <c r="I799" s="21"/>
      <c r="J799" s="16" t="s">
        <v>1083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1085</v>
      </c>
      <c r="E800" s="22" t="s">
        <v>707</v>
      </c>
      <c r="F800" s="21" t="s">
        <v>435</v>
      </c>
      <c r="G800" s="52"/>
      <c r="H800" s="48">
        <v>598.5</v>
      </c>
      <c r="I800" s="21"/>
      <c r="J800" s="16" t="s">
        <v>1083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250</v>
      </c>
      <c r="D801" s="16" t="s">
        <v>1088</v>
      </c>
      <c r="E801" s="22" t="s">
        <v>393</v>
      </c>
      <c r="F801" s="21" t="s">
        <v>349</v>
      </c>
      <c r="G801" s="52">
        <v>431.16</v>
      </c>
      <c r="H801" s="48"/>
      <c r="I801" s="21"/>
      <c r="J801" s="16" t="s">
        <v>1089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250</v>
      </c>
      <c r="D802" s="16" t="s">
        <v>1088</v>
      </c>
      <c r="E802" s="22" t="s">
        <v>369</v>
      </c>
      <c r="F802" s="21" t="s">
        <v>436</v>
      </c>
      <c r="G802" s="52"/>
      <c r="H802" s="48">
        <v>375</v>
      </c>
      <c r="I802" s="21"/>
      <c r="J802" s="16" t="s">
        <v>1089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250</v>
      </c>
      <c r="D803" s="16" t="s">
        <v>1088</v>
      </c>
      <c r="E803" s="22" t="s">
        <v>706</v>
      </c>
      <c r="F803" s="21" t="s">
        <v>434</v>
      </c>
      <c r="G803" s="52"/>
      <c r="H803" s="48">
        <v>18.75</v>
      </c>
      <c r="I803" s="21"/>
      <c r="J803" s="16" t="s">
        <v>1089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250</v>
      </c>
      <c r="D804" s="16" t="s">
        <v>1088</v>
      </c>
      <c r="E804" s="22" t="s">
        <v>707</v>
      </c>
      <c r="F804" s="21" t="s">
        <v>435</v>
      </c>
      <c r="G804" s="52"/>
      <c r="H804" s="48">
        <v>37.41</v>
      </c>
      <c r="I804" s="21"/>
      <c r="J804" s="16" t="s">
        <v>1089</v>
      </c>
    </row>
    <row spans="1:10" x14ac:dyDescent="0.25" outlineLevel="0" r="805">
      <c r="A805" s="80">
        <v>238</v>
      </c>
      <c r="B805" s="12">
        <v>45365</v>
      </c>
      <c r="C805" s="80" t="s">
        <v>113</v>
      </c>
      <c r="D805" s="80" t="s">
        <v>1094</v>
      </c>
      <c r="E805" s="80" t="s">
        <v>393</v>
      </c>
      <c r="F805" s="80" t="s">
        <v>349</v>
      </c>
      <c r="G805" s="78">
        <v>1931.58</v>
      </c>
      <c r="J805" s="80" t="s">
        <v>1095</v>
      </c>
    </row>
    <row spans="1:10" x14ac:dyDescent="0.25" outlineLevel="0" r="806">
      <c r="A806" s="80">
        <v>238</v>
      </c>
      <c r="B806" s="12">
        <v>45365</v>
      </c>
      <c r="C806" s="80" t="s">
        <v>113</v>
      </c>
      <c r="D806" s="80" t="s">
        <v>1094</v>
      </c>
      <c r="E806" s="80" t="s">
        <v>369</v>
      </c>
      <c r="F806" s="80" t="s">
        <v>436</v>
      </c>
      <c r="H806" s="78">
        <v>1680</v>
      </c>
      <c r="J806" s="80" t="s">
        <v>1095</v>
      </c>
    </row>
    <row spans="1:10" x14ac:dyDescent="0.25" outlineLevel="0" r="807">
      <c r="A807" s="80">
        <v>238</v>
      </c>
      <c r="B807" s="12">
        <v>45365</v>
      </c>
      <c r="C807" s="80" t="s">
        <v>113</v>
      </c>
      <c r="D807" s="80" t="s">
        <v>1094</v>
      </c>
      <c r="E807" s="80" t="s">
        <v>706</v>
      </c>
      <c r="F807" s="80" t="s">
        <v>434</v>
      </c>
      <c r="H807" s="78">
        <v>84</v>
      </c>
      <c r="J807" s="80" t="s">
        <v>1095</v>
      </c>
    </row>
    <row spans="1:10" x14ac:dyDescent="0.25" outlineLevel="0" r="808">
      <c r="A808" s="80">
        <v>238</v>
      </c>
      <c r="B808" s="12">
        <v>45365</v>
      </c>
      <c r="C808" s="80" t="s">
        <v>113</v>
      </c>
      <c r="D808" s="80" t="s">
        <v>1094</v>
      </c>
      <c r="E808" s="80" t="s">
        <v>707</v>
      </c>
      <c r="F808" s="80" t="s">
        <v>435</v>
      </c>
      <c r="H808" s="78">
        <v>167.58</v>
      </c>
      <c r="J808" s="80" t="s">
        <v>1095</v>
      </c>
    </row>
    <row spans="1:10" x14ac:dyDescent="0.25" outlineLevel="0" r="809">
      <c r="A809" s="80">
        <v>239</v>
      </c>
      <c r="B809" s="12">
        <v>45365</v>
      </c>
      <c r="C809" s="80" t="s">
        <v>51</v>
      </c>
      <c r="D809" s="80" t="s">
        <v>1096</v>
      </c>
      <c r="E809" s="80" t="s">
        <v>393</v>
      </c>
      <c r="F809" s="80" t="s">
        <v>349</v>
      </c>
      <c r="G809" s="78">
        <v>2328.24</v>
      </c>
      <c r="J809" s="80" t="s">
        <v>1097</v>
      </c>
    </row>
    <row spans="1:10" x14ac:dyDescent="0.25" outlineLevel="0" r="810">
      <c r="A810" s="80">
        <v>239</v>
      </c>
      <c r="B810" s="12">
        <v>45365</v>
      </c>
      <c r="C810" s="80" t="s">
        <v>51</v>
      </c>
      <c r="D810" s="80" t="s">
        <v>1096</v>
      </c>
      <c r="E810" s="80" t="s">
        <v>369</v>
      </c>
      <c r="F810" s="80" t="s">
        <v>436</v>
      </c>
      <c r="H810" s="78">
        <v>2025</v>
      </c>
      <c r="J810" s="80" t="s">
        <v>1097</v>
      </c>
    </row>
    <row spans="1:10" x14ac:dyDescent="0.25" outlineLevel="0" r="811">
      <c r="A811" s="80">
        <v>239</v>
      </c>
      <c r="B811" s="12">
        <v>45365</v>
      </c>
      <c r="C811" s="80" t="s">
        <v>51</v>
      </c>
      <c r="D811" s="80" t="s">
        <v>1096</v>
      </c>
      <c r="E811" s="80" t="s">
        <v>706</v>
      </c>
      <c r="F811" s="80" t="s">
        <v>434</v>
      </c>
      <c r="H811" s="78">
        <v>101.25</v>
      </c>
      <c r="J811" s="80" t="s">
        <v>1097</v>
      </c>
    </row>
    <row spans="1:10" x14ac:dyDescent="0.25" outlineLevel="0" r="812">
      <c r="A812" s="80">
        <v>239</v>
      </c>
      <c r="B812" s="12">
        <v>45365</v>
      </c>
      <c r="C812" s="80" t="s">
        <v>51</v>
      </c>
      <c r="D812" s="80" t="s">
        <v>1096</v>
      </c>
      <c r="E812" s="80" t="s">
        <v>707</v>
      </c>
      <c r="F812" s="80" t="s">
        <v>435</v>
      </c>
      <c r="H812" s="78">
        <v>201.99</v>
      </c>
      <c r="J812" s="80" t="s">
        <v>1097</v>
      </c>
    </row>
    <row spans="1:10" x14ac:dyDescent="0.25" outlineLevel="0" r="813">
      <c r="A813" s="80">
        <v>240</v>
      </c>
      <c r="B813" s="12">
        <v>45365</v>
      </c>
      <c r="C813" s="80" t="s">
        <v>106</v>
      </c>
      <c r="D813" s="80" t="s">
        <v>1098</v>
      </c>
      <c r="E813" s="80" t="s">
        <v>393</v>
      </c>
      <c r="F813" s="80" t="s">
        <v>349</v>
      </c>
      <c r="G813" s="78">
        <v>2931.86</v>
      </c>
      <c r="J813" s="80" t="s">
        <v>1099</v>
      </c>
    </row>
    <row spans="1:10" x14ac:dyDescent="0.25" outlineLevel="0" r="814">
      <c r="A814" s="80">
        <v>240</v>
      </c>
      <c r="B814" s="12">
        <v>45365</v>
      </c>
      <c r="C814" s="80" t="s">
        <v>106</v>
      </c>
      <c r="D814" s="80" t="s">
        <v>1098</v>
      </c>
      <c r="E814" s="80" t="s">
        <v>369</v>
      </c>
      <c r="F814" s="80" t="s">
        <v>436</v>
      </c>
      <c r="H814" s="78">
        <v>2550</v>
      </c>
      <c r="J814" s="80" t="s">
        <v>1099</v>
      </c>
    </row>
    <row spans="1:10" x14ac:dyDescent="0.25" outlineLevel="0" r="815">
      <c r="A815" s="80">
        <v>240</v>
      </c>
      <c r="B815" s="12">
        <v>45365</v>
      </c>
      <c r="C815" s="80" t="s">
        <v>106</v>
      </c>
      <c r="D815" s="80" t="s">
        <v>1098</v>
      </c>
      <c r="E815" s="80" t="s">
        <v>706</v>
      </c>
      <c r="F815" s="80" t="s">
        <v>434</v>
      </c>
      <c r="H815" s="78">
        <v>127.5</v>
      </c>
      <c r="J815" s="80" t="s">
        <v>1099</v>
      </c>
    </row>
    <row spans="1:10" x14ac:dyDescent="0.25" outlineLevel="0" r="816">
      <c r="A816" s="80">
        <v>240</v>
      </c>
      <c r="B816" s="12">
        <v>45365</v>
      </c>
      <c r="C816" s="80" t="s">
        <v>106</v>
      </c>
      <c r="D816" s="80" t="s">
        <v>1098</v>
      </c>
      <c r="E816" s="80" t="s">
        <v>707</v>
      </c>
      <c r="F816" s="80" t="s">
        <v>435</v>
      </c>
      <c r="H816" s="78">
        <v>254.36</v>
      </c>
      <c r="J816" s="80" t="s">
        <v>1099</v>
      </c>
    </row>
    <row spans="1:10" x14ac:dyDescent="0.25" outlineLevel="0" r="817">
      <c r="A817" s="80">
        <v>241</v>
      </c>
      <c r="B817" s="12">
        <v>45365</v>
      </c>
      <c r="C817" s="80" t="s">
        <v>254</v>
      </c>
      <c r="D817" s="80" t="s">
        <v>1100</v>
      </c>
      <c r="E817" s="80" t="s">
        <v>393</v>
      </c>
      <c r="F817" s="80" t="s">
        <v>349</v>
      </c>
      <c r="G817" s="78">
        <v>1034.78</v>
      </c>
      <c r="J817" s="80" t="s">
        <v>1101</v>
      </c>
    </row>
    <row spans="1:10" x14ac:dyDescent="0.25" outlineLevel="0" r="818">
      <c r="A818" s="80">
        <v>241</v>
      </c>
      <c r="B818" s="12">
        <v>45365</v>
      </c>
      <c r="C818" s="80" t="s">
        <v>254</v>
      </c>
      <c r="D818" s="80" t="s">
        <v>1100</v>
      </c>
      <c r="E818" s="80" t="s">
        <v>369</v>
      </c>
      <c r="F818" s="80" t="s">
        <v>436</v>
      </c>
      <c r="H818" s="78">
        <v>900</v>
      </c>
      <c r="J818" s="80" t="s">
        <v>1101</v>
      </c>
    </row>
    <row spans="1:10" x14ac:dyDescent="0.25" outlineLevel="0" r="819">
      <c r="A819" s="80">
        <v>241</v>
      </c>
      <c r="B819" s="12">
        <v>45365</v>
      </c>
      <c r="C819" s="80" t="s">
        <v>254</v>
      </c>
      <c r="D819" s="80" t="s">
        <v>1100</v>
      </c>
      <c r="E819" s="80" t="s">
        <v>706</v>
      </c>
      <c r="F819" s="80" t="s">
        <v>434</v>
      </c>
      <c r="H819" s="78">
        <v>45</v>
      </c>
      <c r="J819" s="80" t="s">
        <v>1101</v>
      </c>
    </row>
    <row spans="1:10" x14ac:dyDescent="0.25" outlineLevel="0" r="820">
      <c r="A820" s="80">
        <v>241</v>
      </c>
      <c r="B820" s="12">
        <v>45365</v>
      </c>
      <c r="C820" s="80" t="s">
        <v>254</v>
      </c>
      <c r="D820" s="80" t="s">
        <v>1100</v>
      </c>
      <c r="E820" s="80" t="s">
        <v>707</v>
      </c>
      <c r="F820" s="80" t="s">
        <v>435</v>
      </c>
      <c r="H820" s="78">
        <v>89.78</v>
      </c>
      <c r="J820" s="80" t="s">
        <v>1101</v>
      </c>
    </row>
    <row outlineLevel="0" r="821">
      <c r="A821" s="80">
        <v>242</v>
      </c>
      <c r="B821" s="12">
        <v>45366</v>
      </c>
      <c r="C821" s="80" t="inlineStr">
        <is>
          <t>Informatica Corporation</t>
        </is>
      </c>
      <c r="D821" s="80" t="inlineStr">
        <is>
          <t>FACT-24-23109</t>
        </is>
      </c>
      <c r="E821" s="80" t="inlineStr">
        <is>
          <t>1100</t>
        </is>
      </c>
      <c r="F821" s="80" t="inlineStr">
        <is>
          <t>Comptes Clients</t>
        </is>
      </c>
      <c r="G821" s="78">
        <v>3449.25</v>
      </c>
      <c r="J821" s="80" t="inlineStr">
        <is>
          <t>15-03-2024 02:58:50</t>
        </is>
      </c>
    </row>
    <row outlineLevel="0" r="822">
      <c r="A822" s="80">
        <v>242</v>
      </c>
      <c r="B822" s="12">
        <v>45366</v>
      </c>
      <c r="C822" s="80" t="inlineStr">
        <is>
          <t>Informatica Corporation</t>
        </is>
      </c>
      <c r="D822" s="80" t="inlineStr">
        <is>
          <t>FACT-24-23109</t>
        </is>
      </c>
      <c r="E822" s="80" t="inlineStr">
        <is>
          <t>4000</t>
        </is>
      </c>
      <c r="F822" s="80" t="inlineStr">
        <is>
          <t>Revenus</t>
        </is>
      </c>
      <c r="H822" s="78">
        <v>3000</v>
      </c>
      <c r="J822" s="80" t="inlineStr">
        <is>
          <t>15-03-2024 02:58:50</t>
        </is>
      </c>
    </row>
    <row outlineLevel="0" r="823">
      <c r="A823" s="80">
        <v>242</v>
      </c>
      <c r="B823" s="12">
        <v>45366</v>
      </c>
      <c r="C823" s="80" t="inlineStr">
        <is>
          <t>Informatica Corporation</t>
        </is>
      </c>
      <c r="D823" s="80" t="inlineStr">
        <is>
          <t>FACT-24-23109</t>
        </is>
      </c>
      <c r="E823" s="80" t="inlineStr">
        <is>
          <t>2200</t>
        </is>
      </c>
      <c r="F823" s="80" t="inlineStr">
        <is>
          <t>TPS à payer</t>
        </is>
      </c>
      <c r="H823" s="78">
        <v>150</v>
      </c>
      <c r="J823" s="80" t="inlineStr">
        <is>
          <t>15-03-2024 02:58:50</t>
        </is>
      </c>
    </row>
    <row outlineLevel="0" r="824">
      <c r="A824" s="80">
        <v>242</v>
      </c>
      <c r="B824" s="12">
        <v>45366</v>
      </c>
      <c r="C824" s="80" t="inlineStr">
        <is>
          <t>Informatica Corporation</t>
        </is>
      </c>
      <c r="D824" s="80" t="inlineStr">
        <is>
          <t>FACT-24-23109</t>
        </is>
      </c>
      <c r="E824" s="80" t="inlineStr">
        <is>
          <t>2201</t>
        </is>
      </c>
      <c r="F824" s="80" t="inlineStr">
        <is>
          <t>TVQ à payer</t>
        </is>
      </c>
      <c r="H824" s="78">
        <v>299.25</v>
      </c>
      <c r="J824" s="80" t="inlineStr">
        <is>
          <t>15-03-2024 02:58:50</t>
        </is>
      </c>
    </row>
    <row outlineLevel="0" r="825">
      <c r="A825" s="80">
        <v>243</v>
      </c>
      <c r="B825" s="12">
        <v>45366</v>
      </c>
      <c r="C825" s="80" t="inlineStr">
        <is>
          <t>9299-2585 Québec inc.</t>
        </is>
      </c>
      <c r="D825" s="80" t="inlineStr">
        <is>
          <t>FACT-24-23110</t>
        </is>
      </c>
      <c r="E825" s="80" t="inlineStr">
        <is>
          <t>1100</t>
        </is>
      </c>
      <c r="F825" s="80" t="inlineStr">
        <is>
          <t>Comptes Clients</t>
        </is>
      </c>
      <c r="G825" s="78">
        <v>12073.79</v>
      </c>
      <c r="J825" s="80" t="inlineStr">
        <is>
          <t>15-03-2024 03:07:02</t>
        </is>
      </c>
    </row>
    <row outlineLevel="0" r="826">
      <c r="A826" s="80">
        <v>243</v>
      </c>
      <c r="B826" s="12">
        <v>45366</v>
      </c>
      <c r="C826" s="80" t="inlineStr">
        <is>
          <t>9299-2585 Québec inc.</t>
        </is>
      </c>
      <c r="D826" s="80" t="inlineStr">
        <is>
          <t>FACT-24-23110</t>
        </is>
      </c>
      <c r="E826" s="80" t="inlineStr">
        <is>
          <t>4000</t>
        </is>
      </c>
      <c r="F826" s="80" t="inlineStr">
        <is>
          <t>Revenus</t>
        </is>
      </c>
      <c r="H826" s="78">
        <v>14850</v>
      </c>
      <c r="J826" s="80" t="inlineStr">
        <is>
          <t>15-03-2024 03:07:02</t>
        </is>
      </c>
    </row>
    <row outlineLevel="0" r="827">
      <c r="A827" s="80">
        <v>243</v>
      </c>
      <c r="B827" s="12">
        <v>45366</v>
      </c>
      <c r="C827" s="80" t="inlineStr">
        <is>
          <t>9299-2585 Québec inc.</t>
        </is>
      </c>
      <c r="D827" s="80" t="inlineStr">
        <is>
          <t>FACT-24-23110</t>
        </is>
      </c>
      <c r="E827" s="80" t="inlineStr">
        <is>
          <t>2200</t>
        </is>
      </c>
      <c r="F827" s="80" t="inlineStr">
        <is>
          <t>TPS à payer</t>
        </is>
      </c>
      <c r="H827" s="78">
        <v>742.5</v>
      </c>
      <c r="J827" s="80" t="inlineStr">
        <is>
          <t>15-03-2024 03:07:02</t>
        </is>
      </c>
    </row>
    <row outlineLevel="0" r="828">
      <c r="A828" s="80">
        <v>243</v>
      </c>
      <c r="B828" s="12">
        <v>45366</v>
      </c>
      <c r="C828" s="80" t="inlineStr">
        <is>
          <t>9299-2585 Québec inc.</t>
        </is>
      </c>
      <c r="D828" s="80" t="inlineStr">
        <is>
          <t>FACT-24-23110</t>
        </is>
      </c>
      <c r="E828" s="80" t="inlineStr">
        <is>
          <t>2201</t>
        </is>
      </c>
      <c r="F828" s="80" t="inlineStr">
        <is>
          <t>TVQ à payer</t>
        </is>
      </c>
      <c r="H828" s="78">
        <v>1481.29</v>
      </c>
      <c r="J828" s="80" t="inlineStr">
        <is>
          <t>15-03-2024 03:07:02</t>
        </is>
      </c>
    </row>
    <row outlineLevel="0" r="829">
      <c r="A829" s="80">
        <v>243</v>
      </c>
      <c r="B829" s="12">
        <v>45366</v>
      </c>
      <c r="C829" s="80" t="inlineStr">
        <is>
          <t>9299-2585 Québec inc.</t>
        </is>
      </c>
      <c r="D829" s="80" t="inlineStr">
        <is>
          <t>FACT-24-23110</t>
        </is>
      </c>
      <c r="E829" s="80" t="inlineStr">
        <is>
          <t>1230</t>
        </is>
      </c>
      <c r="F829" s="80" t="inlineStr">
        <is>
          <t>Avance - Prêt GCP</t>
        </is>
      </c>
      <c r="G829" s="78">
        <v>5000</v>
      </c>
      <c r="J829" s="80" t="inlineStr">
        <is>
          <t>15-03-2024 03:07:02</t>
        </is>
      </c>
    </row>
    <row outlineLevel="0" r="830">
      <c r="A830" s="80">
        <v>244</v>
      </c>
      <c r="B830" s="12">
        <v>45365</v>
      </c>
      <c r="C830" s="80" t="inlineStr">
        <is>
          <t>Advantest Corporation (Kabushiki Kaisha Advantest) ADS</t>
        </is>
      </c>
      <c r="D830" s="80" t="inlineStr">
        <is>
          <t>FACT-24-23111</t>
        </is>
      </c>
      <c r="E830" s="80" t="inlineStr">
        <is>
          <t>1100</t>
        </is>
      </c>
      <c r="F830" s="80" t="inlineStr">
        <is>
          <t>Comptes Clients</t>
        </is>
      </c>
      <c r="G830" s="78">
        <v>1000.28</v>
      </c>
      <c r="J830" s="80" t="inlineStr">
        <is>
          <t>15-03-2024 03:10:16</t>
        </is>
      </c>
    </row>
    <row outlineLevel="0" r="831">
      <c r="A831" s="80">
        <v>244</v>
      </c>
      <c r="B831" s="12">
        <v>45365</v>
      </c>
      <c r="C831" s="80" t="inlineStr">
        <is>
          <t>Advantest Corporation (Kabushiki Kaisha Advantest) ADS</t>
        </is>
      </c>
      <c r="D831" s="80" t="inlineStr">
        <is>
          <t>FACT-24-23111</t>
        </is>
      </c>
      <c r="E831" s="80" t="inlineStr">
        <is>
          <t>4000</t>
        </is>
      </c>
      <c r="F831" s="80" t="inlineStr">
        <is>
          <t>Revenus</t>
        </is>
      </c>
      <c r="H831" s="78">
        <v>870</v>
      </c>
      <c r="J831" s="80" t="inlineStr">
        <is>
          <t>15-03-2024 03:10:16</t>
        </is>
      </c>
    </row>
    <row outlineLevel="0" r="832">
      <c r="A832" s="80">
        <v>244</v>
      </c>
      <c r="B832" s="12">
        <v>45365</v>
      </c>
      <c r="C832" s="80" t="inlineStr">
        <is>
          <t>Advantest Corporation (Kabushiki Kaisha Advantest) ADS</t>
        </is>
      </c>
      <c r="D832" s="80" t="inlineStr">
        <is>
          <t>FACT-24-23111</t>
        </is>
      </c>
      <c r="E832" s="80" t="inlineStr">
        <is>
          <t>2200</t>
        </is>
      </c>
      <c r="F832" s="80" t="inlineStr">
        <is>
          <t>TPS à payer</t>
        </is>
      </c>
      <c r="H832" s="78">
        <v>43.5</v>
      </c>
      <c r="J832" s="80" t="inlineStr">
        <is>
          <t>15-03-2024 03:10:16</t>
        </is>
      </c>
    </row>
    <row outlineLevel="0" r="833">
      <c r="A833" s="80">
        <v>244</v>
      </c>
      <c r="B833" s="12">
        <v>45365</v>
      </c>
      <c r="C833" s="80" t="inlineStr">
        <is>
          <t>Advantest Corporation (Kabushiki Kaisha Advantest) ADS</t>
        </is>
      </c>
      <c r="D833" s="80" t="inlineStr">
        <is>
          <t>FACT-24-23111</t>
        </is>
      </c>
      <c r="E833" s="80" t="inlineStr">
        <is>
          <t>2201</t>
        </is>
      </c>
      <c r="F833" s="80" t="inlineStr">
        <is>
          <t>TVQ à payer</t>
        </is>
      </c>
      <c r="H833" s="78">
        <v>86.78</v>
      </c>
      <c r="J833" s="80" t="inlineStr">
        <is>
          <t>15-03-2024 03:10:16</t>
        </is>
      </c>
    </row>
    <row outlineLevel="0" r="834">
      <c r="A834" s="80">
        <v>245</v>
      </c>
      <c r="B834" s="12">
        <v>45366</v>
      </c>
      <c r="C834" s="80" t="inlineStr">
        <is>
          <t>Gestion ABCD inc.</t>
        </is>
      </c>
      <c r="D834" s="80" t="inlineStr">
        <is>
          <t>FACT-24-23112</t>
        </is>
      </c>
      <c r="E834" s="80" t="inlineStr">
        <is>
          <t>1100</t>
        </is>
      </c>
      <c r="F834" s="80" t="inlineStr">
        <is>
          <t>Comptes Clients</t>
        </is>
      </c>
      <c r="G834" s="78">
        <v>1000.28</v>
      </c>
      <c r="J834" s="80" t="inlineStr">
        <is>
          <t>15-03-2024 03:10:48</t>
        </is>
      </c>
    </row>
    <row outlineLevel="0" r="835">
      <c r="A835" s="80">
        <v>245</v>
      </c>
      <c r="B835" s="12">
        <v>45366</v>
      </c>
      <c r="C835" s="80" t="inlineStr">
        <is>
          <t>Gestion ABCD inc.</t>
        </is>
      </c>
      <c r="D835" s="80" t="inlineStr">
        <is>
          <t>FACT-24-23112</t>
        </is>
      </c>
      <c r="E835" s="80" t="inlineStr">
        <is>
          <t>4000</t>
        </is>
      </c>
      <c r="F835" s="80" t="inlineStr">
        <is>
          <t>Revenus</t>
        </is>
      </c>
      <c r="H835" s="78">
        <v>870</v>
      </c>
      <c r="J835" s="80" t="inlineStr">
        <is>
          <t>15-03-2024 03:10:48</t>
        </is>
      </c>
    </row>
    <row outlineLevel="0" r="836">
      <c r="A836" s="80">
        <v>245</v>
      </c>
      <c r="B836" s="12">
        <v>45366</v>
      </c>
      <c r="C836" s="80" t="inlineStr">
        <is>
          <t>Gestion ABCD inc.</t>
        </is>
      </c>
      <c r="D836" s="80" t="inlineStr">
        <is>
          <t>FACT-24-23112</t>
        </is>
      </c>
      <c r="E836" s="80" t="inlineStr">
        <is>
          <t>2200</t>
        </is>
      </c>
      <c r="F836" s="80" t="inlineStr">
        <is>
          <t>TPS à payer</t>
        </is>
      </c>
      <c r="H836" s="78">
        <v>43.5</v>
      </c>
      <c r="J836" s="80" t="inlineStr">
        <is>
          <t>15-03-2024 03:10:48</t>
        </is>
      </c>
    </row>
    <row outlineLevel="0" r="837">
      <c r="A837" s="80">
        <v>245</v>
      </c>
      <c r="B837" s="12">
        <v>45366</v>
      </c>
      <c r="C837" s="80" t="inlineStr">
        <is>
          <t>Gestion ABCD inc.</t>
        </is>
      </c>
      <c r="D837" s="80" t="inlineStr">
        <is>
          <t>FACT-24-23112</t>
        </is>
      </c>
      <c r="E837" s="80" t="inlineStr">
        <is>
          <t>2201</t>
        </is>
      </c>
      <c r="F837" s="80" t="inlineStr">
        <is>
          <t>TVQ à payer</t>
        </is>
      </c>
      <c r="H837" s="78">
        <v>86.78</v>
      </c>
      <c r="J837" s="80" t="inlineStr">
        <is>
          <t>15-03-2024 03:10:48</t>
        </is>
      </c>
    </row>
  </sheetData>
  <phoneticPr fontId="2" type="noConversion"/>
  <conditionalFormatting sqref="A2:J804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1066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1066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1069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1069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83"/>
  <sheetViews>
    <sheetView zoomScale="90" zoomScaleNormal="90" workbookViewId="0" rightToLeft="false">
      <pane ySplit="2" topLeftCell="A62" activePane="bottomLeft" state="frozen"/>
      <selection pane="bottomLeft" activeCell="A76" sqref="A76:XFD83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338</v>
      </c>
      <c r="B12" s="10">
        <v>45281</v>
      </c>
      <c r="C12" s="96">
        <v>2031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1046</v>
      </c>
      <c r="B66" s="12">
        <v>45363</v>
      </c>
      <c r="C66" s="96">
        <v>836</v>
      </c>
      <c r="D66" s="94" t="s">
        <v>973</v>
      </c>
      <c r="E66" s="94" t="s">
        <v>790</v>
      </c>
      <c r="F66" s="94" t="s">
        <v>974</v>
      </c>
      <c r="G66" s="94" t="s">
        <v>1058</v>
      </c>
      <c r="H66" s="94" t="s">
        <v>975</v>
      </c>
      <c r="I66" s="13">
        <v>4800</v>
      </c>
      <c r="J66" s="80" t="s">
        <v>327</v>
      </c>
      <c r="K66" s="1">
        <v>21</v>
      </c>
      <c r="L66" s="97" t="s">
        <v>647</v>
      </c>
      <c r="M66" s="13">
        <v>31</v>
      </c>
      <c r="N66" s="97" t="s">
        <v>329</v>
      </c>
      <c r="O66" s="13">
        <v>41</v>
      </c>
      <c r="P66" s="99">
        <v>0.05</v>
      </c>
      <c r="Q66" s="13">
        <v>244.65</v>
      </c>
      <c r="R66" s="99">
        <v>0.09975</v>
      </c>
      <c r="S66" s="13">
        <v>488.08</v>
      </c>
      <c r="T66" s="1">
        <v>5625.73</v>
      </c>
      <c r="U66" s="13">
        <v>0</v>
      </c>
    </row>
    <row spans="1:21" x14ac:dyDescent="0.25" outlineLevel="0" r="67">
      <c r="A67" s="80" t="s">
        <v>1044</v>
      </c>
      <c r="B67" s="12">
        <v>45364</v>
      </c>
      <c r="C67" s="96">
        <v>334</v>
      </c>
      <c r="D67" s="94" t="s">
        <v>1059</v>
      </c>
      <c r="E67" s="94" t="s">
        <v>211</v>
      </c>
      <c r="F67" s="94" t="s">
        <v>1060</v>
      </c>
      <c r="G67" s="94" t="s">
        <v>1061</v>
      </c>
      <c r="H67" s="94"/>
      <c r="I67" s="13">
        <v>600</v>
      </c>
      <c r="J67" s="80" t="s">
        <v>327</v>
      </c>
      <c r="K67" s="1">
        <v>1</v>
      </c>
      <c r="L67" s="97" t="s">
        <v>647</v>
      </c>
      <c r="M67" s="13">
        <v>2</v>
      </c>
      <c r="N67" s="97" t="s">
        <v>329</v>
      </c>
      <c r="O67" s="13">
        <v>3</v>
      </c>
      <c r="P67" s="99">
        <v>0.05</v>
      </c>
      <c r="Q67" s="13">
        <v>30.3</v>
      </c>
      <c r="R67" s="99">
        <v>0.09975</v>
      </c>
      <c r="S67" s="13">
        <v>60.45</v>
      </c>
      <c r="T67" s="1">
        <v>696.75</v>
      </c>
      <c r="U67" s="13">
        <v>0</v>
      </c>
    </row>
    <row spans="1:21" x14ac:dyDescent="0.25" outlineLevel="0" r="68">
      <c r="A68" s="80" t="s">
        <v>1045</v>
      </c>
      <c r="B68" s="12">
        <v>45363</v>
      </c>
      <c r="C68" s="96">
        <v>158</v>
      </c>
      <c r="D68" s="94"/>
      <c r="E68" s="94" t="s">
        <v>258</v>
      </c>
      <c r="F68" s="94"/>
      <c r="G68" s="94"/>
      <c r="H68" s="94"/>
      <c r="I68" s="13">
        <v>600</v>
      </c>
      <c r="J68" s="80" t="s">
        <v>327</v>
      </c>
      <c r="K68" s="1">
        <v>0</v>
      </c>
      <c r="L68" s="97" t="s">
        <v>647</v>
      </c>
      <c r="M68" s="13">
        <v>0</v>
      </c>
      <c r="N68" s="97" t="s">
        <v>329</v>
      </c>
      <c r="O68" s="13">
        <v>0</v>
      </c>
      <c r="P68" s="99">
        <v>0.05</v>
      </c>
      <c r="Q68" s="13">
        <v>30</v>
      </c>
      <c r="R68" s="99">
        <v>0.09975</v>
      </c>
      <c r="S68" s="13">
        <v>59.85</v>
      </c>
      <c r="T68" s="1">
        <v>689.85</v>
      </c>
      <c r="U68" s="13">
        <v>0</v>
      </c>
    </row>
    <row spans="1:21" x14ac:dyDescent="0.25" outlineLevel="0" r="69">
      <c r="A69" s="80" t="s">
        <v>1047</v>
      </c>
      <c r="B69" s="12">
        <v>45364</v>
      </c>
      <c r="C69" s="96">
        <v>1134</v>
      </c>
      <c r="D69" s="94" t="s">
        <v>948</v>
      </c>
      <c r="E69" s="94" t="s">
        <v>26</v>
      </c>
      <c r="F69" s="94" t="s">
        <v>949</v>
      </c>
      <c r="G69" s="94" t="s">
        <v>1062</v>
      </c>
      <c r="H69" s="94" t="s">
        <v>950</v>
      </c>
      <c r="I69" s="13">
        <v>1140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57</v>
      </c>
      <c r="R69" s="99">
        <v>0.09975</v>
      </c>
      <c r="S69" s="13">
        <v>113.72</v>
      </c>
      <c r="T69" s="1">
        <v>1310.72</v>
      </c>
      <c r="U69" s="13">
        <v>0</v>
      </c>
    </row>
    <row spans="1:21" x14ac:dyDescent="0.25" outlineLevel="0" r="70">
      <c r="A70" s="80" t="s">
        <v>1078</v>
      </c>
      <c r="B70" s="12">
        <v>45363</v>
      </c>
      <c r="C70" s="96">
        <v>691</v>
      </c>
      <c r="D70" s="94"/>
      <c r="E70" s="94" t="s">
        <v>130</v>
      </c>
      <c r="F70" s="94"/>
      <c r="G70" s="94"/>
      <c r="H70" s="94"/>
      <c r="I70" s="13">
        <v>600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30</v>
      </c>
      <c r="R70" s="99">
        <v>0.09975</v>
      </c>
      <c r="S70" s="13">
        <v>59.85</v>
      </c>
      <c r="T70" s="1">
        <v>689.85</v>
      </c>
      <c r="U70" s="13">
        <v>0</v>
      </c>
    </row>
    <row spans="1:21" x14ac:dyDescent="0.25" outlineLevel="0" r="71">
      <c r="A71" s="80" t="s">
        <v>1079</v>
      </c>
      <c r="B71" s="12">
        <v>45365</v>
      </c>
      <c r="C71" s="96">
        <v>1005</v>
      </c>
      <c r="D71" s="94"/>
      <c r="E71" s="94" t="s">
        <v>866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1071</v>
      </c>
      <c r="B72" s="12">
        <v>45365</v>
      </c>
      <c r="C72" s="96">
        <v>1006</v>
      </c>
      <c r="D72" s="94"/>
      <c r="E72" s="94" t="s">
        <v>140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1081</v>
      </c>
      <c r="B73" s="12">
        <v>45365</v>
      </c>
      <c r="C73" s="96">
        <v>199</v>
      </c>
      <c r="D73" s="94"/>
      <c r="E73" s="94" t="s">
        <v>287</v>
      </c>
      <c r="F73" s="94"/>
      <c r="G73" s="94"/>
      <c r="H73" s="94"/>
      <c r="I73" s="13">
        <v>450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22.5</v>
      </c>
      <c r="R73" s="99">
        <v>0.09975</v>
      </c>
      <c r="S73" s="13">
        <v>44.89</v>
      </c>
      <c r="T73" s="1">
        <v>517.39</v>
      </c>
      <c r="U73" s="13">
        <v>0</v>
      </c>
    </row>
    <row spans="1:21" x14ac:dyDescent="0.25" outlineLevel="0" r="74">
      <c r="A74" s="80" t="s">
        <v>1084</v>
      </c>
      <c r="B74" s="12">
        <v>45365</v>
      </c>
      <c r="C74" s="96">
        <v>2021</v>
      </c>
      <c r="D74" s="94"/>
      <c r="E74" s="94" t="s">
        <v>20</v>
      </c>
      <c r="F74" s="94"/>
      <c r="G74" s="94"/>
      <c r="H74" s="94"/>
      <c r="I74" s="13">
        <v>6000</v>
      </c>
      <c r="J74" s="80" t="s">
        <v>327</v>
      </c>
      <c r="K74" s="1">
        <v>0</v>
      </c>
      <c r="L74" s="97" t="s">
        <v>647</v>
      </c>
      <c r="M74" s="13">
        <v>0</v>
      </c>
      <c r="N74" s="97" t="s">
        <v>329</v>
      </c>
      <c r="O74" s="13">
        <v>0</v>
      </c>
      <c r="P74" s="99">
        <v>0.05</v>
      </c>
      <c r="Q74" s="13">
        <v>300</v>
      </c>
      <c r="R74" s="99">
        <v>0.09975</v>
      </c>
      <c r="S74" s="13">
        <v>598.5</v>
      </c>
      <c r="T74" s="1">
        <v>6898.5</v>
      </c>
      <c r="U74" s="13">
        <v>0</v>
      </c>
    </row>
    <row spans="1:21" x14ac:dyDescent="0.25" outlineLevel="0" r="75">
      <c r="A75" s="80" t="s">
        <v>1086</v>
      </c>
      <c r="B75" s="12">
        <v>45365</v>
      </c>
      <c r="C75" s="96">
        <v>1334</v>
      </c>
      <c r="D75" s="94"/>
      <c r="E75" s="94" t="s">
        <v>250</v>
      </c>
      <c r="F75" s="94"/>
      <c r="G75" s="94"/>
      <c r="H75" s="94"/>
      <c r="I75" s="13">
        <v>375</v>
      </c>
      <c r="J75" s="80" t="s">
        <v>327</v>
      </c>
      <c r="K75" s="1">
        <v>0</v>
      </c>
      <c r="L75" s="97" t="s">
        <v>647</v>
      </c>
      <c r="M75" s="13">
        <v>0</v>
      </c>
      <c r="N75" s="97" t="s">
        <v>329</v>
      </c>
      <c r="O75" s="13">
        <v>0</v>
      </c>
      <c r="P75" s="99">
        <v>0.05</v>
      </c>
      <c r="Q75" s="13">
        <v>18.75</v>
      </c>
      <c r="R75" s="99">
        <v>0.09975</v>
      </c>
      <c r="S75" s="13">
        <v>37.41</v>
      </c>
      <c r="T75" s="1">
        <v>431.16</v>
      </c>
      <c r="U75" s="13">
        <v>0</v>
      </c>
    </row>
    <row spans="1:21" x14ac:dyDescent="0.25" outlineLevel="0" r="76">
      <c r="A76" s="80" t="s">
        <v>1102</v>
      </c>
      <c r="B76" s="12">
        <v>45365</v>
      </c>
      <c r="C76" s="80">
        <v>156</v>
      </c>
      <c r="E76" s="80" t="s">
        <v>113</v>
      </c>
      <c r="G76" s="80"/>
      <c r="I76" s="78">
        <v>1680</v>
      </c>
      <c r="J76" s="80" t="s">
        <v>327</v>
      </c>
      <c r="K76" s="78">
        <v>0</v>
      </c>
      <c r="L76" s="80" t="s">
        <v>647</v>
      </c>
      <c r="M76" s="78">
        <v>0</v>
      </c>
      <c r="N76" s="80" t="s">
        <v>329</v>
      </c>
      <c r="O76" s="78">
        <v>0</v>
      </c>
      <c r="P76" s="80">
        <v>0.05</v>
      </c>
      <c r="Q76" s="78">
        <v>84</v>
      </c>
      <c r="R76" s="80">
        <v>0.09975</v>
      </c>
      <c r="S76" s="78">
        <v>167.58</v>
      </c>
      <c r="T76" s="78">
        <v>1931.58</v>
      </c>
      <c r="U76" s="78">
        <v>0</v>
      </c>
    </row>
    <row spans="1:21" x14ac:dyDescent="0.25" outlineLevel="0" r="77">
      <c r="A77" s="80" t="s">
        <v>1103</v>
      </c>
      <c r="B77" s="12">
        <v>45365</v>
      </c>
      <c r="C77" s="80">
        <v>2019</v>
      </c>
      <c r="E77" s="80" t="s">
        <v>51</v>
      </c>
      <c r="G77" s="80"/>
      <c r="I77" s="78">
        <v>2025</v>
      </c>
      <c r="J77" s="80" t="s">
        <v>327</v>
      </c>
      <c r="K77" s="78">
        <v>0</v>
      </c>
      <c r="L77" s="80" t="s">
        <v>647</v>
      </c>
      <c r="M77" s="78">
        <v>0</v>
      </c>
      <c r="N77" s="80" t="s">
        <v>329</v>
      </c>
      <c r="O77" s="78">
        <v>0</v>
      </c>
      <c r="P77" s="80">
        <v>0.05</v>
      </c>
      <c r="Q77" s="78">
        <v>101.25</v>
      </c>
      <c r="R77" s="80">
        <v>0.09975</v>
      </c>
      <c r="S77" s="78">
        <v>201.99</v>
      </c>
      <c r="T77" s="78">
        <v>2328.24</v>
      </c>
      <c r="U77" s="78">
        <v>0</v>
      </c>
    </row>
    <row spans="1:21" x14ac:dyDescent="0.25" outlineLevel="0" r="78">
      <c r="A78" s="80" t="s">
        <v>1093</v>
      </c>
      <c r="B78" s="12">
        <v>45365</v>
      </c>
      <c r="C78" s="80">
        <v>895</v>
      </c>
      <c r="D78" s="80" t="s">
        <v>912</v>
      </c>
      <c r="E78" s="80" t="s">
        <v>106</v>
      </c>
      <c r="F78" s="80" t="s">
        <v>1029</v>
      </c>
      <c r="G78" s="80" t="s">
        <v>1031</v>
      </c>
      <c r="H78" s="80" t="s">
        <v>1030</v>
      </c>
      <c r="I78" s="78">
        <v>2550</v>
      </c>
      <c r="J78" s="80" t="s">
        <v>327</v>
      </c>
      <c r="K78" s="78">
        <v>0</v>
      </c>
      <c r="L78" s="80" t="s">
        <v>647</v>
      </c>
      <c r="M78" s="78">
        <v>0</v>
      </c>
      <c r="N78" s="80" t="s">
        <v>329</v>
      </c>
      <c r="O78" s="78">
        <v>0</v>
      </c>
      <c r="P78" s="80">
        <v>0.05</v>
      </c>
      <c r="Q78" s="78">
        <v>127.5</v>
      </c>
      <c r="R78" s="80">
        <v>0.09975</v>
      </c>
      <c r="S78" s="78">
        <v>254.36</v>
      </c>
      <c r="T78" s="78">
        <v>2931.86</v>
      </c>
      <c r="U78" s="78">
        <v>0</v>
      </c>
    </row>
    <row spans="1:21" x14ac:dyDescent="0.25" outlineLevel="0" r="79">
      <c r="A79" s="80" t="s">
        <v>1092</v>
      </c>
      <c r="B79" s="12">
        <v>45365</v>
      </c>
      <c r="C79" s="80">
        <v>2031</v>
      </c>
      <c r="D79" s="80" t="s">
        <v>1104</v>
      </c>
      <c r="E79" s="80" t="s">
        <v>254</v>
      </c>
      <c r="F79" s="80" t="s">
        <v>1042</v>
      </c>
      <c r="G79" s="80" t="s">
        <v>1105</v>
      </c>
      <c r="H79" s="80" t="s">
        <v>1043</v>
      </c>
      <c r="I79" s="78">
        <v>900</v>
      </c>
      <c r="J79" s="80" t="s">
        <v>327</v>
      </c>
      <c r="K79" s="78">
        <v>0</v>
      </c>
      <c r="L79" s="80" t="s">
        <v>647</v>
      </c>
      <c r="M79" s="78">
        <v>0</v>
      </c>
      <c r="N79" s="80" t="s">
        <v>329</v>
      </c>
      <c r="O79" s="78">
        <v>0</v>
      </c>
      <c r="P79" s="80">
        <v>0.05</v>
      </c>
      <c r="Q79" s="78">
        <v>45</v>
      </c>
      <c r="R79" s="80">
        <v>0.09975</v>
      </c>
      <c r="S79" s="78">
        <v>89.78</v>
      </c>
      <c r="T79" s="78">
        <v>1034.78</v>
      </c>
      <c r="U79" s="78">
        <v>0</v>
      </c>
    </row>
    <row outlineLevel="0" r="80">
      <c r="A80" s="80" t="inlineStr">
        <is>
          <t>24-23109</t>
        </is>
      </c>
      <c r="B80" s="12">
        <v>45366</v>
      </c>
      <c r="C80" s="80">
        <v>921</v>
      </c>
      <c r="E80" s="80" t="inlineStr">
        <is>
          <t>Informatica Corporation</t>
        </is>
      </c>
      <c r="G80" s="80"/>
      <c r="I80" s="78">
        <v>3000</v>
      </c>
      <c r="J80" s="80" t="inlineStr">
        <is>
          <t>Frais de poste</t>
        </is>
      </c>
      <c r="K80" s="78">
        <v>0</v>
      </c>
      <c r="L80" s="80" t="inlineStr">
        <is>
          <t>Frais d'expert en taxes</t>
        </is>
      </c>
      <c r="M80" s="78">
        <v>0</v>
      </c>
      <c r="N80" s="80" t="inlineStr">
        <is>
          <t>Autres frais</t>
        </is>
      </c>
      <c r="O80" s="78">
        <v>0</v>
      </c>
      <c r="P80" s="80">
        <v>0.05</v>
      </c>
      <c r="Q80" s="78">
        <v>150</v>
      </c>
      <c r="R80" s="80">
        <v>0.09975</v>
      </c>
      <c r="S80" s="78">
        <v>299.25</v>
      </c>
      <c r="T80" s="78">
        <v>3449.25</v>
      </c>
      <c r="U80" s="78">
        <v>0</v>
      </c>
    </row>
    <row outlineLevel="0" r="81">
      <c r="A81" s="80" t="inlineStr">
        <is>
          <t>24-23110</t>
        </is>
      </c>
      <c r="B81" s="12">
        <v>45366</v>
      </c>
      <c r="C81" s="80">
        <v>4</v>
      </c>
      <c r="E81" s="80" t="inlineStr">
        <is>
          <t>9299-2585 Québec inc.</t>
        </is>
      </c>
      <c r="G81" s="80"/>
      <c r="I81" s="78">
        <v>14850</v>
      </c>
      <c r="J81" s="80" t="inlineStr">
        <is>
          <t>Frais de poste</t>
        </is>
      </c>
      <c r="K81" s="78">
        <v>0</v>
      </c>
      <c r="L81" s="80" t="inlineStr">
        <is>
          <t>Frais d'expert en taxes</t>
        </is>
      </c>
      <c r="M81" s="78">
        <v>0</v>
      </c>
      <c r="N81" s="80" t="inlineStr">
        <is>
          <t>Autres frais</t>
        </is>
      </c>
      <c r="O81" s="78">
        <v>0</v>
      </c>
      <c r="P81" s="80">
        <v>0.05</v>
      </c>
      <c r="Q81" s="78">
        <v>742.5</v>
      </c>
      <c r="R81" s="80">
        <v>0.09975</v>
      </c>
      <c r="S81" s="78">
        <v>1481.29</v>
      </c>
      <c r="T81" s="78">
        <v>17073.79</v>
      </c>
      <c r="U81" s="78">
        <v>5000</v>
      </c>
    </row>
    <row outlineLevel="0" r="82">
      <c r="A82" s="80" t="inlineStr">
        <is>
          <t>24-23111</t>
        </is>
      </c>
      <c r="B82" s="12">
        <v>45365</v>
      </c>
      <c r="C82" s="80">
        <v>36</v>
      </c>
      <c r="E82" s="80" t="inlineStr">
        <is>
          <t>Advantest Corporation (Kabushiki Kaisha Advantest) ADS</t>
        </is>
      </c>
      <c r="G82" s="80"/>
      <c r="I82" s="78">
        <v>870</v>
      </c>
      <c r="J82" s="80" t="inlineStr">
        <is>
          <t>Frais de poste</t>
        </is>
      </c>
      <c r="K82" s="78">
        <v>0</v>
      </c>
      <c r="L82" s="80" t="inlineStr">
        <is>
          <t>Frais d'expert en taxes</t>
        </is>
      </c>
      <c r="M82" s="78">
        <v>0</v>
      </c>
      <c r="N82" s="80" t="inlineStr">
        <is>
          <t>Autres frais</t>
        </is>
      </c>
      <c r="O82" s="78">
        <v>0</v>
      </c>
      <c r="P82" s="80">
        <v>0.05</v>
      </c>
      <c r="Q82" s="78">
        <v>43.5</v>
      </c>
      <c r="R82" s="80">
        <v>0.09975</v>
      </c>
      <c r="S82" s="78">
        <v>86.78</v>
      </c>
      <c r="T82" s="78">
        <v>1000.28</v>
      </c>
      <c r="U82" s="78">
        <v>0</v>
      </c>
    </row>
    <row outlineLevel="0" r="83">
      <c r="A83" s="80" t="inlineStr">
        <is>
          <t>24-23112</t>
        </is>
      </c>
      <c r="B83" s="12">
        <v>45366</v>
      </c>
      <c r="C83" s="80">
        <v>2021</v>
      </c>
      <c r="E83" s="80" t="inlineStr">
        <is>
          <t>Gestion ABCD inc.</t>
        </is>
      </c>
      <c r="G83" s="80"/>
      <c r="I83" s="78">
        <v>870</v>
      </c>
      <c r="J83" s="80" t="inlineStr">
        <is>
          <t>Frais de poste</t>
        </is>
      </c>
      <c r="K83" s="78">
        <v>0</v>
      </c>
      <c r="L83" s="80" t="inlineStr">
        <is>
          <t>Frais d'expert en taxes</t>
        </is>
      </c>
      <c r="M83" s="78">
        <v>0</v>
      </c>
      <c r="N83" s="80" t="inlineStr">
        <is>
          <t>Autres frais</t>
        </is>
      </c>
      <c r="O83" s="78">
        <v>0</v>
      </c>
      <c r="P83" s="80">
        <v>0.05</v>
      </c>
      <c r="Q83" s="78">
        <v>43.5</v>
      </c>
      <c r="R83" s="80">
        <v>0.09975</v>
      </c>
      <c r="S83" s="78">
        <v>86.78</v>
      </c>
      <c r="T83" s="78">
        <v>1000.28</v>
      </c>
      <c r="U83" s="78">
        <v>0</v>
      </c>
    </row>
  </sheetData>
  <autoFilter ref="A1:U75" xr:uid="{8B45F79E-24DF-4598-AC35-A20900C36411}"/>
  <conditionalFormatting sqref="A2:U9984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276"/>
  <sheetViews>
    <sheetView workbookViewId="0" rightToLeft="false">
      <pane ySplit="3" topLeftCell="A254" activePane="bottomLeft" state="frozen"/>
      <selection pane="bottomLeft" activeCell="A269" sqref="A269:XFD28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spans="1:6" x14ac:dyDescent="0.25" outlineLevel="0" r="2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326</v>
      </c>
      <c r="C84" s="78"/>
      <c r="D84" s="1"/>
      <c r="E84" s="13"/>
      <c r="F84" s="9">
        <v>12</v>
      </c>
    </row>
    <row spans="1:6" x14ac:dyDescent="0.25" outlineLevel="0" r="8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326</v>
      </c>
      <c r="C86" s="78"/>
      <c r="D86" s="1"/>
      <c r="E86" s="13"/>
      <c r="F86" s="9">
        <v>14</v>
      </c>
    </row>
    <row spans="1:6" x14ac:dyDescent="0.25" outlineLevel="0" r="87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326</v>
      </c>
      <c r="C88" s="78"/>
      <c r="D88" s="1"/>
      <c r="E88" s="13"/>
      <c r="F88" s="9">
        <v>16</v>
      </c>
    </row>
    <row spans="1:6" x14ac:dyDescent="0.25" outlineLevel="0" r="89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330</v>
      </c>
      <c r="C91" s="78"/>
      <c r="D91" s="1"/>
      <c r="E91" s="13"/>
      <c r="F91" s="9">
        <v>12</v>
      </c>
    </row>
    <row spans="1:6" x14ac:dyDescent="0.25" outlineLevel="0" r="92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330</v>
      </c>
      <c r="C93" s="78"/>
      <c r="D93" s="1"/>
      <c r="E93" s="13"/>
      <c r="F93" s="9">
        <v>14</v>
      </c>
    </row>
    <row spans="1:6" x14ac:dyDescent="0.25" outlineLevel="0" r="94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332</v>
      </c>
      <c r="C96" s="78"/>
      <c r="D96" s="1"/>
      <c r="E96" s="13"/>
      <c r="F96" s="9">
        <v>12</v>
      </c>
    </row>
    <row spans="1:6" x14ac:dyDescent="0.25" outlineLevel="0" r="97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332</v>
      </c>
      <c r="C98" s="78"/>
      <c r="D98" s="1"/>
      <c r="E98" s="13"/>
      <c r="F98" s="9">
        <v>14</v>
      </c>
    </row>
    <row spans="1:6" x14ac:dyDescent="0.25" outlineLevel="0" r="99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334</v>
      </c>
      <c r="C102" s="78"/>
      <c r="D102" s="1"/>
      <c r="E102" s="13"/>
      <c r="F102" s="9">
        <v>12</v>
      </c>
    </row>
    <row spans="1:6" x14ac:dyDescent="0.25" outlineLevel="0" r="103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337</v>
      </c>
      <c r="C105" s="78"/>
      <c r="D105" s="1"/>
      <c r="E105" s="13"/>
      <c r="F105" s="9">
        <v>12</v>
      </c>
    </row>
    <row spans="1:6" x14ac:dyDescent="0.25" outlineLevel="0" r="106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406</v>
      </c>
      <c r="C111" s="78"/>
      <c r="D111" s="1"/>
      <c r="E111" s="13"/>
      <c r="F111" s="9">
        <v>12</v>
      </c>
    </row>
    <row spans="1:6" x14ac:dyDescent="0.25" outlineLevel="0" r="112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406</v>
      </c>
      <c r="C113" s="78"/>
      <c r="D113" s="1"/>
      <c r="E113" s="13"/>
      <c r="F113" s="9">
        <v>14</v>
      </c>
    </row>
    <row spans="1:6" x14ac:dyDescent="0.25" outlineLevel="0" r="114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406</v>
      </c>
      <c r="C115" s="78"/>
      <c r="D115" s="1"/>
      <c r="E115" s="13"/>
      <c r="F115" s="9">
        <v>16</v>
      </c>
    </row>
    <row spans="1:6" x14ac:dyDescent="0.25" outlineLevel="0" r="116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406</v>
      </c>
      <c r="C117" s="78"/>
      <c r="D117" s="1"/>
      <c r="E117" s="13"/>
      <c r="F117" s="9">
        <v>18</v>
      </c>
    </row>
    <row spans="1:6" x14ac:dyDescent="0.25" outlineLevel="0" r="118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406</v>
      </c>
      <c r="C119" s="78"/>
      <c r="D119" s="1"/>
      <c r="E119" s="13"/>
      <c r="F119" s="9">
        <v>20</v>
      </c>
    </row>
    <row spans="1:6" x14ac:dyDescent="0.25" outlineLevel="0" r="120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406</v>
      </c>
      <c r="C121" s="78"/>
      <c r="D121" s="1"/>
      <c r="E121" s="13"/>
      <c r="F121" s="9">
        <v>22</v>
      </c>
    </row>
    <row spans="1:6" x14ac:dyDescent="0.25" outlineLevel="0" r="122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406</v>
      </c>
      <c r="C123" s="78"/>
      <c r="D123" s="1"/>
      <c r="E123" s="13"/>
      <c r="F123" s="9">
        <v>24</v>
      </c>
    </row>
    <row spans="1:6" x14ac:dyDescent="0.25" outlineLevel="0" r="124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406</v>
      </c>
      <c r="C125" s="78"/>
      <c r="D125" s="1"/>
      <c r="E125" s="13"/>
      <c r="F125" s="9">
        <v>26</v>
      </c>
    </row>
    <row spans="1:6" x14ac:dyDescent="0.25" outlineLevel="0" r="126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710</v>
      </c>
      <c r="B134" s="80" t="s">
        <v>697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710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710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717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717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717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717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717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717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717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717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717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717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717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717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724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730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884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888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888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888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916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967</v>
      </c>
      <c r="C205" s="78"/>
      <c r="D205" s="1"/>
      <c r="E205" s="13"/>
      <c r="F205" s="9">
        <v>35</v>
      </c>
    </row>
    <row spans="1:6" x14ac:dyDescent="0.25" outlineLevel="0" r="206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967</v>
      </c>
      <c r="C207" s="78"/>
      <c r="D207" s="1"/>
      <c r="E207" s="13"/>
      <c r="F207" s="9">
        <v>37</v>
      </c>
    </row>
    <row spans="1:6" x14ac:dyDescent="0.25" outlineLevel="0" r="208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1011</v>
      </c>
      <c r="C220" s="78"/>
      <c r="D220" s="1"/>
      <c r="E220" s="13"/>
      <c r="F220" s="9">
        <v>35</v>
      </c>
    </row>
    <row spans="1:6" x14ac:dyDescent="0.25" outlineLevel="0" r="221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1011</v>
      </c>
      <c r="C222" s="78"/>
      <c r="D222" s="1"/>
      <c r="E222" s="13"/>
      <c r="F222" s="9">
        <v>37</v>
      </c>
    </row>
    <row spans="1:6" x14ac:dyDescent="0.25" outlineLevel="0" r="223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1011</v>
      </c>
      <c r="C224" s="78"/>
      <c r="D224" s="1"/>
      <c r="E224" s="13"/>
      <c r="F224" s="9">
        <v>39</v>
      </c>
    </row>
    <row spans="1:6" x14ac:dyDescent="0.25" outlineLevel="0" r="2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1011</v>
      </c>
      <c r="C226" s="78"/>
      <c r="D226" s="1"/>
      <c r="E226" s="13"/>
      <c r="F226" s="9">
        <v>41</v>
      </c>
    </row>
    <row spans="1:6" x14ac:dyDescent="0.25" outlineLevel="0" r="227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1011</v>
      </c>
      <c r="C228" s="78"/>
      <c r="D228" s="1"/>
      <c r="E228" s="13"/>
      <c r="F228" s="9">
        <v>43</v>
      </c>
    </row>
    <row spans="1:6" x14ac:dyDescent="0.25" outlineLevel="0" r="229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1011</v>
      </c>
      <c r="C230" s="78"/>
      <c r="D230" s="1"/>
      <c r="E230" s="13"/>
      <c r="F230" s="9">
        <v>45</v>
      </c>
    </row>
    <row spans="1:6" x14ac:dyDescent="0.25" outlineLevel="0" r="231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1011</v>
      </c>
      <c r="C232" s="78"/>
      <c r="D232" s="1"/>
      <c r="E232" s="13"/>
      <c r="F232" s="9">
        <v>47</v>
      </c>
    </row>
    <row spans="1:6" x14ac:dyDescent="0.25" outlineLevel="0" r="233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1011</v>
      </c>
      <c r="C234" s="78"/>
      <c r="D234" s="1"/>
      <c r="E234" s="13"/>
      <c r="F234" s="9">
        <v>49</v>
      </c>
    </row>
    <row spans="1:6" x14ac:dyDescent="0.25" outlineLevel="0" r="23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1011</v>
      </c>
      <c r="C236" s="78"/>
      <c r="D236" s="1"/>
      <c r="E236" s="13"/>
      <c r="F236" s="9">
        <v>51</v>
      </c>
    </row>
    <row spans="1:6" x14ac:dyDescent="0.25" outlineLevel="0" r="237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1011</v>
      </c>
      <c r="C238" s="78"/>
      <c r="D238" s="1"/>
      <c r="E238" s="13"/>
      <c r="F238" s="9">
        <v>53</v>
      </c>
    </row>
    <row spans="1:6" x14ac:dyDescent="0.25" outlineLevel="0" r="239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1011</v>
      </c>
      <c r="C240" s="78"/>
      <c r="D240" s="1"/>
      <c r="E240" s="13"/>
      <c r="F240" s="9">
        <v>55</v>
      </c>
    </row>
    <row spans="1:6" x14ac:dyDescent="0.25" outlineLevel="0" r="241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1011</v>
      </c>
      <c r="C242" s="78"/>
      <c r="D242" s="1"/>
      <c r="E242" s="13"/>
      <c r="F242" s="9">
        <v>57</v>
      </c>
    </row>
    <row spans="1:6" x14ac:dyDescent="0.25" outlineLevel="0" r="243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1011</v>
      </c>
      <c r="C244" s="78"/>
      <c r="D244" s="1"/>
      <c r="E244" s="13"/>
      <c r="F244" s="9">
        <v>59</v>
      </c>
    </row>
    <row spans="1:6" x14ac:dyDescent="0.25" outlineLevel="0" r="24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1011</v>
      </c>
      <c r="C246" s="78"/>
      <c r="D246" s="1"/>
      <c r="E246" s="13"/>
      <c r="F246" s="9">
        <v>61</v>
      </c>
    </row>
    <row spans="1:6" x14ac:dyDescent="0.25" outlineLevel="0" r="247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1011</v>
      </c>
      <c r="C248" s="78"/>
      <c r="D248" s="1"/>
      <c r="E248" s="13"/>
      <c r="F248" s="9">
        <v>63</v>
      </c>
    </row>
    <row spans="1:6" x14ac:dyDescent="0.25" outlineLevel="0" r="249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1011</v>
      </c>
      <c r="C250" s="78"/>
      <c r="D250" s="1"/>
      <c r="E250" s="13"/>
      <c r="F250" s="9">
        <v>65</v>
      </c>
    </row>
    <row spans="1:6" x14ac:dyDescent="0.25" outlineLevel="0" r="251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1011</v>
      </c>
      <c r="C252" s="78"/>
      <c r="D252" s="1"/>
      <c r="E252" s="13"/>
      <c r="F252" s="9">
        <v>67</v>
      </c>
    </row>
    <row spans="1:6" x14ac:dyDescent="0.25" outlineLevel="0" r="253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1046</v>
      </c>
      <c r="B259" t="s">
        <v>977</v>
      </c>
      <c r="C259" s="78">
        <v>16</v>
      </c>
      <c r="D259" s="1">
        <v>300</v>
      </c>
      <c r="E259" s="13">
        <v>4800</v>
      </c>
      <c r="F259" s="9">
        <v>34</v>
      </c>
    </row>
    <row spans="1:6" x14ac:dyDescent="0.25" outlineLevel="0" r="260">
      <c r="A260" t="s">
        <v>1044</v>
      </c>
      <c r="B260" t="s">
        <v>688</v>
      </c>
      <c r="C260" s="78">
        <v>2</v>
      </c>
      <c r="D260" s="1">
        <v>300</v>
      </c>
      <c r="E260" s="13">
        <v>600</v>
      </c>
      <c r="F260" s="9">
        <v>34</v>
      </c>
    </row>
    <row spans="1:6" x14ac:dyDescent="0.25" outlineLevel="0" r="261">
      <c r="A261" t="s">
        <v>1045</v>
      </c>
      <c r="B261" t="s">
        <v>718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1047</v>
      </c>
      <c r="B262" t="s">
        <v>680</v>
      </c>
      <c r="C262" s="78">
        <v>3.8</v>
      </c>
      <c r="D262" s="1">
        <v>300</v>
      </c>
      <c r="E262" s="13">
        <v>1140</v>
      </c>
      <c r="F262" s="9">
        <v>34</v>
      </c>
    </row>
    <row spans="1:6" x14ac:dyDescent="0.25" outlineLevel="0" r="263">
      <c r="A263" t="s">
        <v>1078</v>
      </c>
      <c r="B263" t="s">
        <v>977</v>
      </c>
      <c r="C263" s="78">
        <v>2</v>
      </c>
      <c r="D263" s="1">
        <v>300</v>
      </c>
      <c r="E263" s="13">
        <v>600</v>
      </c>
      <c r="F263" s="9">
        <v>34</v>
      </c>
    </row>
    <row spans="1:6" x14ac:dyDescent="0.25" outlineLevel="0" r="264">
      <c r="A264" t="s">
        <v>1079</v>
      </c>
      <c r="B264" t="s">
        <v>690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1071</v>
      </c>
      <c r="B265" t="s">
        <v>977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1081</v>
      </c>
      <c r="B266" t="s">
        <v>690</v>
      </c>
      <c r="C266" s="78">
        <v>1.5</v>
      </c>
      <c r="D266" s="1">
        <v>300</v>
      </c>
      <c r="E266" s="13">
        <v>450</v>
      </c>
      <c r="F266" s="9">
        <v>34</v>
      </c>
    </row>
    <row spans="1:6" x14ac:dyDescent="0.25" outlineLevel="0" r="267">
      <c r="A267" t="s">
        <v>1084</v>
      </c>
      <c r="B267" t="s">
        <v>688</v>
      </c>
      <c r="C267" s="78">
        <v>20</v>
      </c>
      <c r="D267" s="1">
        <v>300</v>
      </c>
      <c r="E267" s="13">
        <v>6000</v>
      </c>
      <c r="F267" s="9">
        <v>34</v>
      </c>
    </row>
    <row spans="1:6" x14ac:dyDescent="0.25" outlineLevel="0" r="268">
      <c r="A268" t="s">
        <v>1086</v>
      </c>
      <c r="B268" t="s">
        <v>1018</v>
      </c>
      <c r="C268" s="78">
        <v>1.25</v>
      </c>
      <c r="D268" s="1">
        <v>300</v>
      </c>
      <c r="E268" s="13">
        <v>375</v>
      </c>
      <c r="F268" s="9">
        <v>34</v>
      </c>
    </row>
    <row spans="1:6" x14ac:dyDescent="0.25" outlineLevel="0" r="269">
      <c r="A269" s="80" t="s">
        <v>1102</v>
      </c>
      <c r="B269" s="80" t="s">
        <v>976</v>
      </c>
      <c r="C269" s="80">
        <v>5.6</v>
      </c>
      <c r="D269" s="78">
        <v>300</v>
      </c>
      <c r="E269" s="78">
        <v>1680</v>
      </c>
      <c r="F269" s="80">
        <v>34</v>
      </c>
    </row>
    <row spans="1:6" x14ac:dyDescent="0.25" outlineLevel="0" r="270">
      <c r="A270" s="80" t="s">
        <v>1103</v>
      </c>
      <c r="B270" s="80" t="s">
        <v>683</v>
      </c>
      <c r="C270" s="80">
        <v>6.75</v>
      </c>
      <c r="D270" s="78">
        <v>300</v>
      </c>
      <c r="E270" s="78">
        <v>2025</v>
      </c>
      <c r="F270" s="80">
        <v>34</v>
      </c>
    </row>
    <row spans="1:6" x14ac:dyDescent="0.25" outlineLevel="0" r="271">
      <c r="A271" s="80" t="s">
        <v>1093</v>
      </c>
      <c r="B271" s="80" t="s">
        <v>698</v>
      </c>
      <c r="C271" s="80">
        <v>8.5</v>
      </c>
      <c r="D271" s="78">
        <v>300</v>
      </c>
      <c r="E271" s="78">
        <v>2550</v>
      </c>
      <c r="F271" s="80">
        <v>34</v>
      </c>
    </row>
    <row spans="1:6" x14ac:dyDescent="0.25" outlineLevel="0" r="272">
      <c r="A272" s="80" t="s">
        <v>1092</v>
      </c>
      <c r="B272" s="80" t="s">
        <v>999</v>
      </c>
      <c r="C272" s="80">
        <v>3</v>
      </c>
      <c r="D272" s="78">
        <v>300</v>
      </c>
      <c r="E272" s="78">
        <v>900</v>
      </c>
      <c r="F272" s="80">
        <v>34</v>
      </c>
    </row>
    <row outlineLevel="0" r="273">
      <c r="A273" s="80" t="inlineStr">
        <is>
          <t>24-23109</t>
        </is>
      </c>
      <c r="B273" s="80" t="inlineStr">
        <is>
          <t>- Recueuillir les différentes informations pertinentes à l'élaboration de la planification fiscale ;</t>
        </is>
      </c>
      <c r="C273" s="80">
        <v>10</v>
      </c>
      <c r="D273" s="78">
        <v>300</v>
      </c>
      <c r="E273" s="78">
        <v>3000</v>
      </c>
      <c r="F273" s="80">
        <v>34</v>
      </c>
    </row>
    <row outlineLevel="0" r="274">
      <c r="A274" s="80" t="inlineStr">
        <is>
          <t>24-23110</t>
        </is>
      </c>
      <c r="B274" s="80" t="inlineStr">
        <is>
          <t>- Recueuillir les différentes informations pertinentes à l'élaboration de la planification fiscale ;</t>
        </is>
      </c>
      <c r="C274" s="80">
        <v>49.5</v>
      </c>
      <c r="D274" s="78">
        <v>300</v>
      </c>
      <c r="E274" s="78">
        <v>14850</v>
      </c>
      <c r="F274" s="80">
        <v>34</v>
      </c>
    </row>
    <row outlineLevel="0" r="275">
      <c r="A275" s="80" t="inlineStr">
        <is>
          <t>24-23111</t>
        </is>
      </c>
      <c r="B275" s="80" t="inlineStr">
        <is>
          <t>- Recueuillir les différentes informations pertinentes à l'élaboration de la planification fiscale ;</t>
        </is>
      </c>
      <c r="C275" s="80">
        <v>2.9</v>
      </c>
      <c r="D275" s="78">
        <v>300</v>
      </c>
      <c r="E275" s="78">
        <v>870</v>
      </c>
      <c r="F275" s="80">
        <v>34</v>
      </c>
    </row>
    <row outlineLevel="0" r="276">
      <c r="A276" s="80" t="inlineStr">
        <is>
          <t>24-23112</t>
        </is>
      </c>
      <c r="B276" s="80" t="inlineStr">
        <is>
          <t>- Prise de connaissance et analyse des documents soumis;</t>
        </is>
      </c>
      <c r="C276" s="80">
        <v>2.9</v>
      </c>
      <c r="D276" s="78">
        <v>300</v>
      </c>
      <c r="E276" s="78">
        <v>870</v>
      </c>
      <c r="F276" s="80">
        <v>34</v>
      </c>
    </row>
  </sheetData>
  <conditionalFormatting sqref="A2:F9979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12"/>
  <sheetViews>
    <sheetView topLeftCell="A86" workbookViewId="0" rightToLeft="false">
      <selection activeCell="C110" sqref="C110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spans="1:10" x14ac:dyDescent="0.25" outlineLevel="0" r="2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774</v>
      </c>
    </row>
    <row spans="1:10" x14ac:dyDescent="0.25" outlineLevel="0" r="3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637</v>
      </c>
    </row>
    <row spans="1:10" x14ac:dyDescent="0.25" outlineLevel="0" r="4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637</v>
      </c>
    </row>
    <row spans="1:10" x14ac:dyDescent="0.25" outlineLevel="0" r="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652</v>
      </c>
    </row>
    <row spans="1:10" x14ac:dyDescent="0.25" outlineLevel="0" r="6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413</v>
      </c>
    </row>
    <row spans="1:10" x14ac:dyDescent="0.25" outlineLevel="0" r="7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406</v>
      </c>
    </row>
    <row spans="1:10" x14ac:dyDescent="0.25" outlineLevel="0" r="8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405</v>
      </c>
    </row>
    <row spans="1:10" x14ac:dyDescent="0.25" outlineLevel="0" r="9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404</v>
      </c>
    </row>
    <row spans="1:10" x14ac:dyDescent="0.25" outlineLevel="0" r="10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403</v>
      </c>
    </row>
    <row spans="1:10" x14ac:dyDescent="0.25" outlineLevel="0" r="11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402</v>
      </c>
    </row>
    <row spans="1:10" x14ac:dyDescent="0.25" outlineLevel="0" r="12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401</v>
      </c>
    </row>
    <row spans="1:10" x14ac:dyDescent="0.25" outlineLevel="0" r="13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398</v>
      </c>
    </row>
    <row spans="1:10" x14ac:dyDescent="0.25" outlineLevel="0" r="14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395</v>
      </c>
    </row>
    <row spans="1:10" x14ac:dyDescent="0.25" outlineLevel="0" r="1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392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384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361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368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360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352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344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336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328</v>
      </c>
    </row>
    <row spans="1:10" x14ac:dyDescent="0.25" outlineLevel="0" r="24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283</v>
      </c>
    </row>
    <row spans="1:10" x14ac:dyDescent="0.25" outlineLevel="0" r="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298</v>
      </c>
    </row>
    <row spans="1:10" x14ac:dyDescent="0.25" outlineLevel="0" r="26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283</v>
      </c>
    </row>
    <row spans="1:10" x14ac:dyDescent="0.25" outlineLevel="0" r="27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268</v>
      </c>
    </row>
    <row spans="1:10" x14ac:dyDescent="0.25" outlineLevel="0" r="28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253</v>
      </c>
    </row>
    <row spans="1:10" x14ac:dyDescent="0.25" outlineLevel="0" r="29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152</v>
      </c>
    </row>
    <row spans="1:10" x14ac:dyDescent="0.25" outlineLevel="0" r="30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121</v>
      </c>
    </row>
    <row spans="1:10" x14ac:dyDescent="0.25" outlineLevel="0" r="31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131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125</v>
      </c>
    </row>
    <row spans="1:10" x14ac:dyDescent="0.25" outlineLevel="0" r="33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63</v>
      </c>
    </row>
    <row spans="1:10" x14ac:dyDescent="0.25" outlineLevel="0" r="34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61</v>
      </c>
    </row>
    <row spans="1:10" x14ac:dyDescent="0.25" outlineLevel="0" r="3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56</v>
      </c>
    </row>
    <row spans="1:10" x14ac:dyDescent="0.25" outlineLevel="0" r="36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57</v>
      </c>
    </row>
    <row spans="1:10" x14ac:dyDescent="0.25" outlineLevel="0" r="37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56</v>
      </c>
    </row>
    <row spans="1:10" x14ac:dyDescent="0.25" outlineLevel="0" r="38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56</v>
      </c>
    </row>
    <row spans="1:10" x14ac:dyDescent="0.25" outlineLevel="0" r="39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56</v>
      </c>
    </row>
    <row spans="1:10" x14ac:dyDescent="0.25" outlineLevel="0" r="40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57</v>
      </c>
    </row>
    <row spans="1:10" x14ac:dyDescent="0.25" outlineLevel="0" r="41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40</v>
      </c>
    </row>
    <row spans="1:10" x14ac:dyDescent="0.25" outlineLevel="0" r="42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35</v>
      </c>
    </row>
    <row spans="1:10" x14ac:dyDescent="0.25" outlineLevel="0" r="43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30</v>
      </c>
    </row>
    <row spans="1:10" x14ac:dyDescent="0.25" outlineLevel="0" r="44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25</v>
      </c>
    </row>
    <row spans="1:10" x14ac:dyDescent="0.25" outlineLevel="0" r="4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15</v>
      </c>
    </row>
    <row spans="1:10" x14ac:dyDescent="0.25" outlineLevel="0" r="46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-15</v>
      </c>
    </row>
    <row spans="1:10" x14ac:dyDescent="0.25" outlineLevel="0" r="47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-6</v>
      </c>
    </row>
    <row spans="1:10" x14ac:dyDescent="0.25" outlineLevel="0" r="48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-7</v>
      </c>
    </row>
    <row spans="1:10" x14ac:dyDescent="0.25" outlineLevel="0" r="49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-7</v>
      </c>
    </row>
    <row spans="1:10" x14ac:dyDescent="0.25" outlineLevel="0" r="50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-7</v>
      </c>
    </row>
    <row spans="1:10" x14ac:dyDescent="0.25" outlineLevel="0" r="51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-5</v>
      </c>
    </row>
    <row spans="1:10" x14ac:dyDescent="0.25" outlineLevel="0" r="52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-8</v>
      </c>
    </row>
    <row spans="1:10" x14ac:dyDescent="0.25" outlineLevel="0" r="53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-8</v>
      </c>
    </row>
    <row spans="1:10" x14ac:dyDescent="0.25" outlineLevel="0" r="54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-8</v>
      </c>
    </row>
    <row spans="1:10" x14ac:dyDescent="0.25" outlineLevel="0" r="5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-8</v>
      </c>
    </row>
    <row spans="1:10" x14ac:dyDescent="0.25" outlineLevel="0" r="56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-8</v>
      </c>
    </row>
    <row spans="1:10" x14ac:dyDescent="0.25" outlineLevel="0" r="57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-9</v>
      </c>
    </row>
    <row spans="1:10" x14ac:dyDescent="0.25" outlineLevel="0" r="58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-22</v>
      </c>
    </row>
    <row spans="1:10" x14ac:dyDescent="0.25" outlineLevel="0" r="59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-15</v>
      </c>
    </row>
    <row spans="1:10" x14ac:dyDescent="0.25" outlineLevel="0" r="60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-22</v>
      </c>
    </row>
    <row spans="1:10" x14ac:dyDescent="0.25" outlineLevel="0" r="61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-23</v>
      </c>
    </row>
    <row spans="1:10" x14ac:dyDescent="0.25" outlineLevel="0" r="62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-23</v>
      </c>
    </row>
    <row spans="1:10" x14ac:dyDescent="0.25" outlineLevel="0" r="63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-23</v>
      </c>
    </row>
    <row spans="1:10" x14ac:dyDescent="0.25" outlineLevel="0" r="64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-23</v>
      </c>
    </row>
    <row spans="1:10" x14ac:dyDescent="0.25" outlineLevel="0" r="6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-23</v>
      </c>
    </row>
    <row spans="1:10" x14ac:dyDescent="0.25" outlineLevel="0" r="66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-25</v>
      </c>
    </row>
    <row spans="1:10" x14ac:dyDescent="0.25" outlineLevel="0" r="67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-24</v>
      </c>
    </row>
    <row spans="1:10" x14ac:dyDescent="0.25" outlineLevel="0" r="68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-25</v>
      </c>
    </row>
    <row spans="1:10" x14ac:dyDescent="0.25" outlineLevel="0" r="69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-24</v>
      </c>
    </row>
    <row spans="1:10" x14ac:dyDescent="0.25" outlineLevel="0" r="70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-25</v>
      </c>
    </row>
    <row spans="1:10" x14ac:dyDescent="0.25" outlineLevel="0" r="71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-27</v>
      </c>
    </row>
    <row spans="1:10" x14ac:dyDescent="0.25" outlineLevel="0" r="72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-26</v>
      </c>
    </row>
    <row spans="1:10" x14ac:dyDescent="0.25" outlineLevel="0" r="73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-27</v>
      </c>
    </row>
    <row spans="1:10" x14ac:dyDescent="0.25" outlineLevel="0" r="74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-27</v>
      </c>
    </row>
    <row spans="1:10" x14ac:dyDescent="0.25" outlineLevel="0" r="7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-27</v>
      </c>
    </row>
    <row spans="1:10" x14ac:dyDescent="0.25" outlineLevel="0" r="76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-27</v>
      </c>
    </row>
    <row spans="1:10" x14ac:dyDescent="0.25" outlineLevel="0" r="77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-27</v>
      </c>
    </row>
    <row spans="1:10" x14ac:dyDescent="0.25" outlineLevel="0" r="78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-27</v>
      </c>
    </row>
    <row spans="1:10" x14ac:dyDescent="0.25" outlineLevel="0" r="79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-27</v>
      </c>
    </row>
    <row spans="1:10" x14ac:dyDescent="0.25" outlineLevel="0" r="80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-27</v>
      </c>
    </row>
    <row spans="1:10" x14ac:dyDescent="0.25" outlineLevel="0" r="81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-27</v>
      </c>
    </row>
    <row spans="1:10" x14ac:dyDescent="0.25" outlineLevel="0" r="82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-27</v>
      </c>
    </row>
    <row spans="1:10" x14ac:dyDescent="0.25" outlineLevel="0" r="83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-27</v>
      </c>
    </row>
    <row spans="1:10" x14ac:dyDescent="0.25" outlineLevel="0" r="84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-26</v>
      </c>
    </row>
    <row spans="1:10" x14ac:dyDescent="0.25" outlineLevel="0" r="8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-27</v>
      </c>
    </row>
    <row spans="1:10" x14ac:dyDescent="0.25" outlineLevel="0" r="86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-28</v>
      </c>
    </row>
    <row spans="1:10" x14ac:dyDescent="0.25" outlineLevel="0" r="87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-28</v>
      </c>
    </row>
    <row spans="1:10" x14ac:dyDescent="0.25" outlineLevel="0" r="88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-28</v>
      </c>
    </row>
    <row spans="1:10" x14ac:dyDescent="0.25" outlineLevel="0" r="89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-28</v>
      </c>
    </row>
    <row spans="1:10" x14ac:dyDescent="0.25" outlineLevel="0" r="90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-28</v>
      </c>
    </row>
    <row spans="1:10" x14ac:dyDescent="0.25" outlineLevel="0" r="91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-28</v>
      </c>
    </row>
    <row spans="1:10" x14ac:dyDescent="0.25" outlineLevel="0" r="92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-28</v>
      </c>
    </row>
    <row spans="1:10" x14ac:dyDescent="0.25" outlineLevel="0" r="93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-28</v>
      </c>
    </row>
    <row spans="1:10" x14ac:dyDescent="0.25" outlineLevel="0" r="94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-28</v>
      </c>
    </row>
    <row spans="1:10" x14ac:dyDescent="0.25" outlineLevel="0" r="95">
      <c r="A95" s="22" t="s">
        <v>1046</v>
      </c>
      <c r="B95" s="47">
        <v>45363</v>
      </c>
      <c r="C95" s="80" t="s">
        <v>790</v>
      </c>
      <c r="D95" s="80" t="s">
        <v>546</v>
      </c>
      <c r="E95" s="80" t="s">
        <v>543</v>
      </c>
      <c r="F95" s="47">
        <v>45393</v>
      </c>
      <c r="G95" s="67">
        <v>5625.73</v>
      </c>
      <c r="H95" s="66"/>
      <c r="I95" s="66">
        <f t="shared" ref="I95:I98" si="59">G95-H95</f>
        <v>5625.73</v>
      </c>
      <c r="J95" s="18">
        <f t="shared" ref="J95:J98" ca="1" si="60">IF(H95&lt;G95,TODAY()-F95,"")</f>
        <v>-27</v>
      </c>
    </row>
    <row spans="1:10" x14ac:dyDescent="0.25" outlineLevel="0" r="96">
      <c r="A96" s="22" t="s">
        <v>1044</v>
      </c>
      <c r="B96" s="47">
        <v>45364</v>
      </c>
      <c r="C96" s="80" t="s">
        <v>211</v>
      </c>
      <c r="D96" s="80" t="s">
        <v>546</v>
      </c>
      <c r="E96" s="80" t="s">
        <v>543</v>
      </c>
      <c r="F96" s="47">
        <v>45394</v>
      </c>
      <c r="G96" s="67">
        <v>696.75</v>
      </c>
      <c r="H96" s="66"/>
      <c r="I96" s="66">
        <f t="shared" si="59"/>
        <v>696.75</v>
      </c>
      <c r="J96" s="18">
        <f t="shared" ca="1" si="60"/>
        <v>-28</v>
      </c>
    </row>
    <row spans="1:10" x14ac:dyDescent="0.25" outlineLevel="0" r="97">
      <c r="A97" s="22" t="s">
        <v>1045</v>
      </c>
      <c r="B97" s="47">
        <v>45363</v>
      </c>
      <c r="C97" s="80" t="s">
        <v>258</v>
      </c>
      <c r="D97" s="80" t="s">
        <v>546</v>
      </c>
      <c r="E97" s="80" t="s">
        <v>543</v>
      </c>
      <c r="F97" s="47">
        <v>45393</v>
      </c>
      <c r="G97" s="67">
        <v>689.85</v>
      </c>
      <c r="H97" s="66"/>
      <c r="I97" s="66">
        <f t="shared" si="59"/>
        <v>689.85</v>
      </c>
      <c r="J97" s="18">
        <f t="shared" ca="1" si="60"/>
        <v>-27</v>
      </c>
    </row>
    <row spans="1:10" x14ac:dyDescent="0.25" outlineLevel="0" r="98">
      <c r="A98" s="22" t="s">
        <v>1047</v>
      </c>
      <c r="B98" s="47">
        <v>45364</v>
      </c>
      <c r="C98" s="80" t="s">
        <v>26</v>
      </c>
      <c r="D98" s="80" t="s">
        <v>546</v>
      </c>
      <c r="E98" s="80" t="s">
        <v>543</v>
      </c>
      <c r="F98" s="47">
        <v>45394</v>
      </c>
      <c r="G98" s="67">
        <v>1310.72</v>
      </c>
      <c r="H98" s="66"/>
      <c r="I98" s="66">
        <f t="shared" si="59"/>
        <v>1310.72</v>
      </c>
      <c r="J98" s="18">
        <f t="shared" ca="1" si="60"/>
        <v>-28</v>
      </c>
    </row>
    <row spans="1:10" x14ac:dyDescent="0.25" outlineLevel="0" r="99">
      <c r="A99" s="22" t="s">
        <v>1078</v>
      </c>
      <c r="B99" s="47">
        <v>45363</v>
      </c>
      <c r="C99" s="80" t="s">
        <v>130</v>
      </c>
      <c r="D99" s="80" t="s">
        <v>546</v>
      </c>
      <c r="E99" s="80" t="s">
        <v>543</v>
      </c>
      <c r="F99" s="47">
        <v>45393</v>
      </c>
      <c r="G99" s="67">
        <v>689.85</v>
      </c>
      <c r="H99" s="66"/>
      <c r="I99" s="66">
        <f t="shared" ref="I99:I101" si="61">G99-H99</f>
        <v>689.85</v>
      </c>
      <c r="J99" s="18">
        <f t="shared" ref="J99:J101" ca="1" si="62">IF(H99&lt;G99,TODAY()-F99,"")</f>
        <v>-27</v>
      </c>
    </row>
    <row spans="1:10" x14ac:dyDescent="0.25" outlineLevel="0" r="100">
      <c r="A100" s="22" t="s">
        <v>1079</v>
      </c>
      <c r="B100" s="47">
        <v>45365</v>
      </c>
      <c r="C100" s="80" t="s">
        <v>866</v>
      </c>
      <c r="D100" s="80" t="s">
        <v>546</v>
      </c>
      <c r="E100" s="80" t="s">
        <v>543</v>
      </c>
      <c r="F100" s="47">
        <v>45395</v>
      </c>
      <c r="G100" s="67">
        <v>689.85</v>
      </c>
      <c r="H100" s="66"/>
      <c r="I100" s="66">
        <f t="shared" si="61"/>
        <v>689.85</v>
      </c>
      <c r="J100" s="18">
        <f t="shared" ca="1" si="62"/>
        <v>-29</v>
      </c>
    </row>
    <row spans="1:10" x14ac:dyDescent="0.25" outlineLevel="0" r="101">
      <c r="A101" s="22" t="s">
        <v>1071</v>
      </c>
      <c r="B101" s="47">
        <v>45365</v>
      </c>
      <c r="C101" s="80" t="s">
        <v>140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-29</v>
      </c>
    </row>
    <row spans="1:10" x14ac:dyDescent="0.25" outlineLevel="0" r="102">
      <c r="A102" s="22" t="s">
        <v>1081</v>
      </c>
      <c r="B102" s="47">
        <v>45365</v>
      </c>
      <c r="C102" s="80" t="s">
        <v>287</v>
      </c>
      <c r="D102" s="80" t="s">
        <v>546</v>
      </c>
      <c r="E102" s="80" t="s">
        <v>543</v>
      </c>
      <c r="F102" s="47">
        <v>45395</v>
      </c>
      <c r="G102" s="67">
        <v>517.39</v>
      </c>
      <c r="H102" s="66"/>
      <c r="I102" s="66">
        <f t="shared" ref="I102" si="63">G102-H102</f>
        <v>517.39</v>
      </c>
      <c r="J102" s="18">
        <f t="shared" ref="J102" ca="1" si="64">IF(H102&lt;G102,TODAY()-F102,"")</f>
        <v>-29</v>
      </c>
    </row>
    <row spans="1:10" x14ac:dyDescent="0.25" outlineLevel="0" r="103">
      <c r="A103" s="22" t="s">
        <v>1084</v>
      </c>
      <c r="B103" s="47">
        <v>45365</v>
      </c>
      <c r="C103" s="80" t="s">
        <v>20</v>
      </c>
      <c r="D103" s="80" t="s">
        <v>546</v>
      </c>
      <c r="E103" s="80" t="s">
        <v>543</v>
      </c>
      <c r="F103" s="47">
        <v>45395</v>
      </c>
      <c r="G103" s="67">
        <v>6898.5</v>
      </c>
      <c r="H103" s="66"/>
      <c r="I103" s="66">
        <f t="shared" ref="I103:I104" si="65">G103-H103</f>
        <v>6898.5</v>
      </c>
      <c r="J103" s="18">
        <f t="shared" ref="J103:J104" ca="1" si="66">IF(H103&lt;G103,TODAY()-F103,"")</f>
        <v>-29</v>
      </c>
    </row>
    <row spans="1:10" x14ac:dyDescent="0.25" outlineLevel="0" r="104">
      <c r="A104" s="22" t="s">
        <v>1086</v>
      </c>
      <c r="B104" s="47">
        <v>45365</v>
      </c>
      <c r="C104" s="80" t="s">
        <v>250</v>
      </c>
      <c r="D104" s="80" t="s">
        <v>546</v>
      </c>
      <c r="E104" s="80" t="s">
        <v>543</v>
      </c>
      <c r="F104" s="47">
        <v>45395</v>
      </c>
      <c r="G104" s="67">
        <v>431.16</v>
      </c>
      <c r="H104" s="66"/>
      <c r="I104" s="66">
        <f t="shared" si="65"/>
        <v>431.16</v>
      </c>
      <c r="J104" s="18">
        <f t="shared" ca="1" si="66"/>
        <v>-29</v>
      </c>
    </row>
    <row spans="1:10" x14ac:dyDescent="0.25" outlineLevel="0" r="105">
      <c r="A105" s="80" t="s">
        <v>1102</v>
      </c>
      <c r="B105" s="12">
        <v>45365</v>
      </c>
      <c r="C105" s="80" t="s">
        <v>113</v>
      </c>
      <c r="D105" s="80" t="s">
        <v>546</v>
      </c>
      <c r="E105" s="80" t="s">
        <v>543</v>
      </c>
      <c r="F105" s="12">
        <v>45395</v>
      </c>
      <c r="G105" s="78">
        <v>1931.58</v>
      </c>
    </row>
    <row spans="1:10" x14ac:dyDescent="0.25" outlineLevel="0" r="106">
      <c r="A106" s="80" t="s">
        <v>1103</v>
      </c>
      <c r="B106" s="12">
        <v>45365</v>
      </c>
      <c r="C106" s="80" t="s">
        <v>51</v>
      </c>
      <c r="D106" s="80" t="s">
        <v>546</v>
      </c>
      <c r="E106" s="80" t="s">
        <v>543</v>
      </c>
      <c r="F106" s="12">
        <v>45395</v>
      </c>
      <c r="G106" s="78">
        <v>2328.24</v>
      </c>
    </row>
    <row spans="1:10" x14ac:dyDescent="0.25" outlineLevel="0" r="107">
      <c r="A107" s="80" t="s">
        <v>1093</v>
      </c>
      <c r="B107" s="12">
        <v>45365</v>
      </c>
      <c r="C107" s="80" t="s">
        <v>106</v>
      </c>
      <c r="D107" s="80" t="s">
        <v>546</v>
      </c>
      <c r="E107" s="80" t="s">
        <v>543</v>
      </c>
      <c r="F107" s="12">
        <v>45395</v>
      </c>
      <c r="G107" s="78">
        <v>2931.86</v>
      </c>
    </row>
    <row spans="1:10" x14ac:dyDescent="0.25" outlineLevel="0" r="108">
      <c r="A108" s="80" t="s">
        <v>1092</v>
      </c>
      <c r="B108" s="12">
        <v>45365</v>
      </c>
      <c r="C108" s="80" t="s">
        <v>254</v>
      </c>
      <c r="D108" s="80" t="s">
        <v>546</v>
      </c>
      <c r="E108" s="80" t="s">
        <v>543</v>
      </c>
      <c r="F108" s="12">
        <v>45395</v>
      </c>
      <c r="G108" s="78">
        <v>1034.78</v>
      </c>
    </row>
    <row outlineLevel="0" r="109">
      <c r="A109" s="80" t="inlineStr">
        <is>
          <t>24-23109</t>
        </is>
      </c>
      <c r="B109" s="12">
        <v>45366</v>
      </c>
      <c r="C109" s="80" t="inlineStr">
        <is>
          <t>Informatica Corporation</t>
        </is>
      </c>
      <c r="D109" s="80" t="inlineStr">
        <is>
          <t>Unpaid</t>
        </is>
      </c>
      <c r="E109" s="80" t="inlineStr">
        <is>
          <t>Net 30</t>
        </is>
      </c>
      <c r="F109" s="12">
        <v>45396</v>
      </c>
      <c r="G109" s="78">
        <v>3449.25</v>
      </c>
    </row>
    <row outlineLevel="0" r="110">
      <c r="A110" s="80" t="inlineStr">
        <is>
          <t>24-23110</t>
        </is>
      </c>
      <c r="B110" s="12">
        <v>45366</v>
      </c>
      <c r="C110" s="80" t="inlineStr">
        <is>
          <t>9299-2585 Québec inc.</t>
        </is>
      </c>
      <c r="D110" s="80" t="inlineStr">
        <is>
          <t>Unpaid</t>
        </is>
      </c>
      <c r="E110" s="80" t="inlineStr">
        <is>
          <t>Net 30</t>
        </is>
      </c>
      <c r="F110" s="12">
        <v>45396</v>
      </c>
      <c r="G110" s="78">
        <v>12073.79</v>
      </c>
    </row>
    <row outlineLevel="0" r="111">
      <c r="A111" s="80" t="inlineStr">
        <is>
          <t>24-23111</t>
        </is>
      </c>
      <c r="B111" s="12">
        <v>45365</v>
      </c>
      <c r="C111" s="80" t="inlineStr">
        <is>
          <t>Advantest Corporation (Kabushiki Kaisha Advantest) ADS</t>
        </is>
      </c>
      <c r="D111" s="80" t="inlineStr">
        <is>
          <t>Unpaid</t>
        </is>
      </c>
      <c r="E111" s="80" t="inlineStr">
        <is>
          <t>Net 30</t>
        </is>
      </c>
      <c r="F111" s="12">
        <v>45395</v>
      </c>
      <c r="G111" s="78">
        <v>1000.28</v>
      </c>
    </row>
    <row outlineLevel="0" r="112">
      <c r="A112" s="80" t="inlineStr">
        <is>
          <t>24-23112</t>
        </is>
      </c>
      <c r="B112" s="12">
        <v>45366</v>
      </c>
      <c r="C112" s="80" t="inlineStr">
        <is>
          <t>Gestion ABCD inc.</t>
        </is>
      </c>
      <c r="D112" s="80" t="inlineStr">
        <is>
          <t>Unpaid</t>
        </is>
      </c>
      <c r="E112" s="80" t="inlineStr">
        <is>
          <t>Net 30</t>
        </is>
      </c>
      <c r="F112" s="12">
        <v>45396</v>
      </c>
      <c r="G112" s="78">
        <v>1000.28</v>
      </c>
    </row>
  </sheetData>
  <phoneticPr fontId="2" type="noConversion"/>
  <conditionalFormatting sqref="A47:B104">
    <cfRule type="expression" dxfId="8" priority="2">
      <formula>AND($A47&lt;&gt;"",MOD(ROW(),2)=0)</formula>
    </cfRule>
  </conditionalFormatting>
  <conditionalFormatting sqref="A2:J99985">
    <cfRule type="expression" priority="32">
      <formula>AND($A2&lt;&gt;"",MOD(ROW(),2)=1)</formula>
    </cfRule>
    <cfRule type="expression" dxfId="7" priority="39">
      <formula>AND($A2&lt;&gt;"",MOD(ROW(),2)=0)</formula>
    </cfRule>
  </conditionalFormatting>
  <conditionalFormatting sqref="B31:D31">
    <cfRule type="expression" dxfId="6" priority="41">
      <formula>AND($A31&lt;&gt;"",MOD(ROW(),2)=0)</formula>
    </cfRule>
  </conditionalFormatting>
  <conditionalFormatting sqref="C17:D21">
    <cfRule type="expression" dxfId="5" priority="46">
      <formula>AND($A17&lt;&gt;"",MOD(ROW(),2)=0)</formula>
    </cfRule>
  </conditionalFormatting>
  <conditionalFormatting sqref="C23:D23">
    <cfRule type="expression" dxfId="4" priority="49">
      <formula>AND($A23&lt;&gt;"",MOD(ROW(),2)=0)</formula>
    </cfRule>
  </conditionalFormatting>
  <conditionalFormatting sqref="C27:D28">
    <cfRule type="expression" dxfId="3" priority="45">
      <formula>AND($A27&lt;&gt;"",MOD(ROW(),2)=0)</formula>
    </cfRule>
  </conditionalFormatting>
  <conditionalFormatting sqref="C30:D30">
    <cfRule type="expression" dxfId="2" priority="44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2024-03-15T07:10:48Z</dcterms:modified>
</cp:coreProperties>
</file>