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33DDEAF7-81DE-4FDD-8B6E-2934071222DE}" xr6:coauthVersionLast="47" xr6:coauthVersionMax="47" xr10:uidLastSave="{00000000-0000-0000-0000-000000000000}"/>
  <bookViews>
    <workbookView xWindow="-120" yWindow="-120" windowWidth="38640" windowHeight="15840" activeTab="12" xr2:uid="{00000000-000D-0000-FFFF-FFFF00000000}"/>
  </bookViews>
  <sheets>
    <sheet name="30-04-23" sheetId="4" r:id="rId1"/>
    <sheet name="31-05-23" sheetId="6" r:id="rId2"/>
    <sheet name="25-07-23" sheetId="7" r:id="rId3"/>
    <sheet name="03-10-23" sheetId="8" r:id="rId4"/>
    <sheet name="09-12-23" sheetId="9" r:id="rId5"/>
    <sheet name="17-06-24" sheetId="10" r:id="rId6"/>
    <sheet name="28-07-24" sheetId="11" r:id="rId7"/>
    <sheet name="28-07-24 (2)" sheetId="12" r:id="rId8"/>
    <sheet name="Activités" sheetId="5" r:id="rId9"/>
    <sheet name="2024-11-16 - 24-24643" sheetId="13" r:id="rId10"/>
    <sheet name="2024-12-22 - 24-24724" sheetId="14" r:id="rId11"/>
    <sheet name="2025-03-01 - 25-24758" sheetId="15" r:id="rId12"/>
    <sheet name="2025-03-31 - 25-24875" sheetId="16" r:id="rId13"/>
  </sheets>
  <definedNames>
    <definedName name="Liste_Activités">Activités!$C$5:$C$47</definedName>
    <definedName name="Print_Area" localSheetId="3">'03-10-23'!$A$1:$F$89</definedName>
    <definedName name="Print_Area" localSheetId="4">'09-12-23'!$A$1:$F$89</definedName>
    <definedName name="Print_Area" localSheetId="5">'17-06-24'!$A$1:$F$89</definedName>
    <definedName name="Print_Area" localSheetId="2">'25-07-23'!$A$1:$F$89</definedName>
    <definedName name="Print_Area" localSheetId="6">'28-07-24'!$A$1:$F$88</definedName>
    <definedName name="Print_Area" localSheetId="7">'28-07-24 (2)'!$A$1:$F$88</definedName>
    <definedName name="Print_Area" localSheetId="0">'30-04-23'!$A$1:$F$89</definedName>
    <definedName name="Print_Area" localSheetId="1">'31-05-23'!$A$1:$F$89</definedName>
    <definedName name="Print_Area" localSheetId="8">Activités!$A$1:$D$47</definedName>
    <definedName name="_xlnm.Print_Area" localSheetId="3">'03-10-23'!$A$1:$F$89</definedName>
    <definedName name="_xlnm.Print_Area" localSheetId="4">'09-12-23'!$A$1:$F$89</definedName>
    <definedName name="_xlnm.Print_Area" localSheetId="5">'17-06-24'!$A$1:$F$89</definedName>
    <definedName name="_xlnm.Print_Area" localSheetId="9">'2024-11-16 - 24-24643'!$A$1:$F$89</definedName>
    <definedName name="_xlnm.Print_Area" localSheetId="10">'2024-12-22 - 24-24724'!$A$1:$F$88</definedName>
    <definedName name="_xlnm.Print_Area" localSheetId="11">'2025-03-01 - 25-24758'!$A$1:$F$88</definedName>
    <definedName name="_xlnm.Print_Area" localSheetId="12">'2025-03-31 - 25-24875'!$A$1:$F$88</definedName>
    <definedName name="_xlnm.Print_Area" localSheetId="2">'25-07-23'!$A$1:$F$89</definedName>
    <definedName name="_xlnm.Print_Area" localSheetId="6">'28-07-24'!$A$1:$F$88</definedName>
    <definedName name="_xlnm.Print_Area" localSheetId="7">'28-07-24 (2)'!$A$1:$F$88</definedName>
    <definedName name="_xlnm.Print_Area" localSheetId="0">'30-04-23'!$A$1:$F$89</definedName>
    <definedName name="_xlnm.Print_Area" localSheetId="1">'31-05-23'!$A$1:$F$89</definedName>
    <definedName name="_xlnm.Print_Area" localSheetId="8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2" l="1"/>
  <c r="E71" i="12" s="1"/>
  <c r="E68" i="11"/>
  <c r="E71" i="11" s="1"/>
  <c r="E69" i="10"/>
  <c r="E72" i="10" s="1"/>
  <c r="E69" i="9"/>
  <c r="E72" i="9" s="1"/>
  <c r="E69" i="8"/>
  <c r="E72" i="8" s="1"/>
  <c r="E69" i="7"/>
  <c r="E72" i="7" s="1"/>
  <c r="E69" i="6"/>
  <c r="E72" i="6" s="1"/>
  <c r="E69" i="4"/>
  <c r="E72" i="4" s="1"/>
  <c r="E74" i="4" s="1"/>
  <c r="E73" i="12" l="1"/>
  <c r="E72" i="12"/>
  <c r="E75" i="12" s="1"/>
  <c r="E79" i="12" s="1"/>
  <c r="E73" i="11"/>
  <c r="E72" i="11"/>
  <c r="E75" i="11" s="1"/>
  <c r="E79" i="11" s="1"/>
  <c r="E74" i="10"/>
  <c r="E73" i="10"/>
  <c r="E76" i="10" s="1"/>
  <c r="E80" i="10" s="1"/>
  <c r="E74" i="9"/>
  <c r="E73" i="9"/>
  <c r="E76" i="9" s="1"/>
  <c r="E80" i="9" s="1"/>
  <c r="E74" i="8"/>
  <c r="E73" i="8"/>
  <c r="E76" i="8" s="1"/>
  <c r="E80" i="8" s="1"/>
  <c r="E74" i="7"/>
  <c r="E73" i="7"/>
  <c r="E76" i="7" s="1"/>
  <c r="E80" i="7" s="1"/>
  <c r="E74" i="6"/>
  <c r="E73" i="6"/>
  <c r="E76" i="6" s="1"/>
  <c r="E80" i="6" s="1"/>
  <c r="E73" i="4"/>
  <c r="E76" i="4" s="1"/>
  <c r="E80" i="4" s="1"/>
</calcChain>
</file>

<file path=xl/sharedStrings.xml><?xml version="1.0" encoding="utf-8"?>
<sst xmlns="http://schemas.openxmlformats.org/spreadsheetml/2006/main" count="430" uniqueCount="160">
  <si>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</si>
  <si>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</si>
  <si>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</si>
  <si>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</si>
  <si>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</si>
  <si>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</si>
  <si>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</si>
  <si>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</si>
  <si>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</si>
  <si>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</si>
  <si>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</si>
  <si>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</si>
  <si>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</si>
  <si>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</si>
  <si>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</si>
  <si>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</si>
  <si>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</si>
  <si>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</si>
  <si>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</si>
  <si>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</si>
  <si>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</si>
  <si>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</si>
  <si>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</si>
  <si>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</si>
  <si>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</si>
  <si>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</si>
  <si>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</si>
  <si>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</si>
  <si>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</si>
  <si>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</si>
  <si>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</si>
  <si>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</si>
  <si>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</si>
  <si>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</si>
  <si>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</si>
  <si>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</si>
  <si>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</si>
  <si>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</si>
  <si>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</si>
  <si>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</si>
  <si>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</si>
  <si>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</si>
  <si>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</si>
  <si>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</si>
  <si>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</si>
  <si>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</si>
  <si>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</si>
  <si>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</si>
  <si>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</si>
  <si>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</si>
  <si>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</si>
  <si>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</si>
  <si>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</si>
  <si>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</si>
  <si>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</si>
  <si>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</si>
  <si>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</si>
  <si>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</si>
  <si>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</si>
  <si>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ÉRIC LECLAIR/ÉRIC LADOUCEUR</t>
  </si>
  <si>
    <t>VENTILABEC INC.</t>
  </si>
  <si>
    <t>1955 boul. Saint-Elzéar O
Laval (Québec) H7L 3N7</t>
  </si>
  <si>
    <t xml:space="preserve"> - Travail avec les planificateur financiers pour les transferts de placements ;</t>
  </si>
  <si>
    <t xml:space="preserve"> - Avancements dans la rédaction d'un mémorandum fiscal pour mettre en place la réorganisation fiscale déterminée ;</t>
  </si>
  <si>
    <t xml:space="preserve"> - Révision de la documentation juridique afférente à la présente réorganisation et travail avec vos aviseurs légaux ;</t>
  </si>
  <si>
    <t xml:space="preserve"> - Validation des divers soldes fiscaux en lien avec les transactions à effectuer ;</t>
  </si>
  <si>
    <t xml:space="preserve"> - Préparation aux diverses rencontres et rencontres avec vous, les juristes et vos comptables par Vidéoconférence ;</t>
  </si>
  <si>
    <t xml:space="preserve"> - Diverses discussions téléphoniques avec chacun d'entre vous, le juriste et votre comptable;</t>
  </si>
  <si>
    <t xml:space="preserve"> - Effectuer les diverses démarches pour les demandes de numéros d'entreprise de toutes les nouvelles entités ;</t>
  </si>
  <si>
    <t xml:space="preserve"> - Travail avec vous entourant les démarches avec la CMMTQ, notamment la production d'un organigramme ;</t>
  </si>
  <si>
    <t xml:space="preserve"> - Travail entourant les modifications au registraire des entreprises ;</t>
  </si>
  <si>
    <t xml:space="preserve"> - Préparation à la rencontre, déplacement et rencontre avec vous pour l'explication de la réorganisation ;</t>
  </si>
  <si>
    <t xml:space="preserve"> - Travail d'analyse de toutes les transactions passées afin de valider les différents soldes de CDC des entités touchées ;</t>
  </si>
  <si>
    <t xml:space="preserve"> - Validation de la conformité des chèques/virements effectués par Julien en concordance avec nos directives ;</t>
  </si>
  <si>
    <t xml:space="preserve"> - Fournir diverses directives en lien avec les divers intervenants afin que tout soit fait de façon adéquante ;</t>
  </si>
  <si>
    <t># 23171</t>
  </si>
  <si>
    <t>Le 30 avril 2023</t>
  </si>
  <si>
    <t>Le 31 MAI 2023</t>
  </si>
  <si>
    <t># 23206</t>
  </si>
  <si>
    <t xml:space="preserve"> - Analyses, calculs et préparation de tableaux en lien avec l'établissement d'une juste valeur marchande pour Fabtech ;</t>
  </si>
  <si>
    <t xml:space="preserve"> - Rencontre avec vous ;</t>
  </si>
  <si>
    <t xml:space="preserve"> - Analyse et répondre aux différentes questions soumises par vous, votre contrôleure et votre comptable ;</t>
  </si>
  <si>
    <t xml:space="preserve"> - Modification du mémorandum suite à la réception des informations comptables de Fabtech ;</t>
  </si>
  <si>
    <t>Le 25 JUILLET 2023</t>
  </si>
  <si>
    <t># 23288</t>
  </si>
  <si>
    <t xml:space="preserve"> - Analyse de tous les chiffres comptables à jour reçus et impacts sur la planification fiscale mise en place ;</t>
  </si>
  <si>
    <t xml:space="preserve"> - Déterminer le revenu protégé estimé de 9392 avec les chiffres à jour ;</t>
  </si>
  <si>
    <t xml:space="preserve"> - Déterminer la valeur marchande de 0494 suite à la réception des chiffres à jour ;</t>
  </si>
  <si>
    <t xml:space="preserve"> - Travail avec vos comptables à la préparation des états financiers et déclarations de revenus des sociétés pertinentes ;</t>
  </si>
  <si>
    <t xml:space="preserve"> - Analyse et détermination du CRTG de Ventilabec suite à la réception des chiffres à jour ;</t>
  </si>
  <si>
    <t xml:space="preserve"> - Analyse des documents légaux soumis, commentaires et modifications ;</t>
  </si>
  <si>
    <t xml:space="preserve"> - Préparation d'un organigramme au 31/03/2023 demandé par les comptables pour la préparation des états financiers 2023 ;</t>
  </si>
  <si>
    <t>Le 3 OCTOBRE 2023</t>
  </si>
  <si>
    <t>ÉRIC LECLAIR/ÉRIC LADOUCEUR/GUILLAUME RIOUX</t>
  </si>
  <si>
    <t># 23365</t>
  </si>
  <si>
    <t xml:space="preserve"> - Révision de toute la documentation juridique afférente à la réorganisation mise en place ;</t>
  </si>
  <si>
    <t xml:space="preserve"> - Préparation des 6 formulaires de roulement T2057 et TP-518 requis;</t>
  </si>
  <si>
    <t xml:space="preserve"> - Préparation des différents formulaires et annexes requises afin de déclarer les différents CDC ;</t>
  </si>
  <si>
    <t xml:space="preserve"> - Préparation à la rencontre, déplacement et rencontre avec vous aux bureaux des avocats ;</t>
  </si>
  <si>
    <t xml:space="preserve"> - Détermination de l'IMRTD circulaire et fournir les chiffres aux comptables ;</t>
  </si>
  <si>
    <t xml:space="preserve"> - Analyse du financement et honoraire de garantie requis vu le cautionnement de 9392 et modifications au mémorandum fiscal ;</t>
  </si>
  <si>
    <t xml:space="preserve"> - Révision des divers états financiers et déclarations de revenus de toutes les sociétés du groupe ;</t>
  </si>
  <si>
    <t>Le 9 DÉCEMBRE 2023</t>
  </si>
  <si>
    <t>ÉRIC LADOUCEUR/GUILLAUME RIOUX</t>
  </si>
  <si>
    <t># 23462</t>
  </si>
  <si>
    <t xml:space="preserve"> - Analyses et réponses à vos diverses questions ;</t>
  </si>
  <si>
    <t xml:space="preserve"> - Analyses et réponses aux diverses demandes des comptables, des avocats et des banquiers suite à la présente mise en place ;</t>
  </si>
  <si>
    <t xml:space="preserve"> - Préparation à la vidéoconférence et vidéoconférence avec vous ;</t>
  </si>
  <si>
    <t>Le 17 JUIN 2024</t>
  </si>
  <si>
    <t># 24312</t>
  </si>
  <si>
    <t xml:space="preserve"> - Travail en lien avec le dossier de Fetch ;</t>
  </si>
  <si>
    <t xml:space="preserve"> - Répondre aux diverses questions des vérificateurs ;</t>
  </si>
  <si>
    <t xml:space="preserve"> - Lecture, analyse et rédaction de divers courriels avec vous ;</t>
  </si>
  <si>
    <t xml:space="preserve"> - Analyse de la possibilité de transfert de l'immeuble d'une société à l'autres, possibilités de planifications et impacts fiscaux ;</t>
  </si>
  <si>
    <t>Le 28 JUILLET 2024</t>
  </si>
  <si>
    <t># 24420</t>
  </si>
  <si>
    <t xml:space="preserve"> - Lecture, analyse et rédaction de divers courriels avec vous et les vérificateurs ;</t>
  </si>
  <si>
    <t xml:space="preserve"> - Échanges relativement au transfert de l'immeuble d'une société à l'autres ;</t>
  </si>
  <si>
    <t xml:space="preserve">  -Travail avec vos comptables à la préparation des états financiers et déclarations de revenus de toutes les sociétés, optimisation fiscale et impacts de la réorganisation fiscale ;</t>
  </si>
  <si>
    <t xml:space="preserve"> - Mise à jour du mémorandum fiscal suite à la finalisation de tous les états financiers et déclarations de revenus des diverses sociétés ;</t>
  </si>
  <si>
    <t xml:space="preserve"> - Diverses discussions téléphoniques avec les divers intervenants ;</t>
  </si>
  <si>
    <t>ÉRIC LECLAIR</t>
  </si>
  <si>
    <t>9129-0494 QUÉBEC INC.</t>
  </si>
  <si>
    <t xml:space="preserve"> - Lecture, analyse et rédaction de divers courriels avec vous et les comptables ;</t>
  </si>
  <si>
    <t xml:space="preserve"> - Diverses discussions téléphoniques avec vous et les comptables sur divers sujets ;</t>
  </si>
  <si>
    <t># 24421</t>
  </si>
  <si>
    <t>Le 16 NOVEMBRE 2024</t>
  </si>
  <si>
    <t>Lora Stoycheva</t>
  </si>
  <si>
    <t>Ventilabec Inc.</t>
  </si>
  <si>
    <t>1955 boul. Saint-Elzéar Ouest</t>
  </si>
  <si>
    <t>Laval, Québec, H7L 3N7</t>
  </si>
  <si>
    <t>24-24643</t>
  </si>
  <si>
    <t xml:space="preserve"> - Diverses discussions téléphoniques avec vous relativement à divers sujets;</t>
  </si>
  <si>
    <t/>
  </si>
  <si>
    <t xml:space="preserve"> - Recueullir les différentes informations pertinentes à l'élaboration de la planification fiscale;</t>
  </si>
  <si>
    <t xml:space="preserve"> - Obtention et analyse des différents soldes fiscaux de toutes les parties impliquées;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</si>
  <si>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</si>
  <si>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</si>
  <si>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Analyses, calculs et préparation de tableaux en lien avec l'établissement d'une juste valeur marchande des sociétés;</t>
  </si>
  <si>
    <t xml:space="preserve"> - Analyse des règles de droits de mutation et détermination des différentes options ;</t>
  </si>
  <si>
    <t>Frais d'expert en taxes</t>
  </si>
  <si>
    <t>Le 22 DÉCEMBRE 2024</t>
  </si>
  <si>
    <t>24-24724</t>
  </si>
  <si>
    <t xml:space="preserve"> - Modifications de mon mémorandum fiscal dans le cadre de la mise en place;</t>
  </si>
  <si>
    <t xml:space="preserve"> - Révision des différentes versions de la documentation juridique afférente à la présente réorganisation;</t>
  </si>
  <si>
    <t>Le 1 MARS 2025</t>
  </si>
  <si>
    <t>25-24758</t>
  </si>
  <si>
    <t xml:space="preserve"> - Demandes relativement aux formulaires de l'AMP;</t>
  </si>
  <si>
    <t xml:space="preserve"> - Dossier LC Combustion: diverses discussions, courriels, déplacement et rencontre aux bureaux des avocats, </t>
  </si>
  <si>
    <t xml:space="preserve">  révision de la documentation juridique;</t>
  </si>
  <si>
    <t xml:space="preserve"> - Travail avec vos comptables à la préparation des formulaires T5/Relevés 3 et questions ;</t>
  </si>
  <si>
    <t xml:space="preserve"> - Analyse de la valeur marchande de Ventilabec et réflexions ;</t>
  </si>
  <si>
    <t>Le 31 MARS 2025</t>
  </si>
  <si>
    <t>25-24875</t>
  </si>
  <si>
    <t xml:space="preserve"> - Lecture, analyse et répondre à diverses questions par courriels avec les divers intervenants;</t>
  </si>
  <si>
    <t xml:space="preserve"> - Analyse, réflexions et recherches fiscales permettant de modifier la structure légale;</t>
  </si>
  <si>
    <t xml:space="preserve"> - Rédaction de directives aux juristes afin de mettre en place la modification légale;</t>
  </si>
  <si>
    <t xml:space="preserve"> - Révision de la documentation juridique;</t>
  </si>
  <si>
    <t xml:space="preserve"> - Travail avec votre comptable à la préparation/révision des états financiers et déclarations de revenus;</t>
  </si>
  <si>
    <t xml:space="preserve"> - Diverses discussions téléphoniques avec vous;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</si>
</sst>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left" inden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7" fillId="0" borderId="0" xfId="3" applyFont="1" applyAlignment="1">
      <alignment vertical="center"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9219155B-CFCF-4FC2-86B7-EDA8A5326D87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69AE1A9-1994-4A40-AF38-EC76C98735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FADCC926-0328-0C6E-8551-24E2E71C6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1FCE05F7-EFEE-8047-F3B5-7AB2F8E5C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12CB89-C3F6-4429-93B2-EAD964638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9B1B53F-D846-424E-9886-C64C77F04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A65266-4257-43BB-89E0-F4A31CC1C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4F21EF7-AC84-47C5-96E5-5D0B3FA7E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0F448A-5AAE-4552-8229-074BE1312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FB1DAF-629A-4AEC-AFBF-605480B98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2A4E5C6-572E-4664-A12D-6ACB349D5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8DCE4F4-D9A1-464D-B49B-9AEDD4FA93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K63" sqref="K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14.25" x14ac:dyDescent="0.2">
      <c r="A33" s="21"/>
      <c r="B33" s="116" t="s">
        <v>62</v>
      </c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64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63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65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66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 t="s">
        <v>67</v>
      </c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 t="s">
        <v>68</v>
      </c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 t="s">
        <v>48</v>
      </c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 t="s">
        <v>39</v>
      </c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 t="s">
        <v>69</v>
      </c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 t="s">
        <v>70</v>
      </c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 t="s">
        <v>71</v>
      </c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 t="s">
        <v>72</v>
      </c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 t="s">
        <v>49</v>
      </c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 t="s">
        <v>73</v>
      </c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 t="s">
        <v>74</v>
      </c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ht="13.5" customHeight="1" x14ac:dyDescent="0.2">
      <c r="A65" s="21"/>
      <c r="B65" s="116"/>
      <c r="C65" s="116"/>
      <c r="D65" s="11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63.25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22137.5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22137.5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1106.8800000000001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2208.2199999999998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25452.600000000002</v>
      </c>
      <c r="F76" s="21"/>
    </row>
    <row r="77" spans="1:6" ht="15.75" thickTop="1" x14ac:dyDescent="0.2">
      <c r="A77" s="21"/>
      <c r="B77" s="118"/>
      <c r="C77" s="118"/>
      <c r="D77" s="118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18"/>
      <c r="C79" s="118"/>
      <c r="D79" s="11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25452.600000000002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15" t="s">
        <v>29</v>
      </c>
      <c r="B84" s="115"/>
      <c r="C84" s="115"/>
      <c r="D84" s="115"/>
      <c r="E84" s="115"/>
      <c r="F84" s="115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8:D78"/>
    <mergeCell ref="A85:F85"/>
    <mergeCell ref="A30:F30"/>
    <mergeCell ref="B79:D79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7:D77"/>
    <mergeCell ref="B54:D54"/>
    <mergeCell ref="A88:F88"/>
    <mergeCell ref="A84:F84"/>
    <mergeCell ref="B32:D32"/>
    <mergeCell ref="B33:D33"/>
    <mergeCell ref="B63:D63"/>
    <mergeCell ref="B64:D64"/>
    <mergeCell ref="B65:D65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7:B79 B12:B20 B32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500DA-24F7-403B-928F-1F8010CE2C75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126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127</v>
      </c>
      <c r="C23" s="59"/>
      <c r="D23" s="60"/>
      <c r="E23" s="61"/>
      <c r="F23" s="61"/>
    </row>
    <row r="24" spans="1:6" ht="15" customHeight="1" x14ac:dyDescent="0.2">
      <c r="A24" s="58"/>
      <c r="B24" s="62" t="s">
        <v>128</v>
      </c>
      <c r="C24" s="58"/>
      <c r="D24" s="60"/>
      <c r="E24" s="61"/>
      <c r="F24" s="61"/>
    </row>
    <row r="25" spans="1:6" ht="15" customHeight="1" x14ac:dyDescent="0.2">
      <c r="A25" s="58"/>
      <c r="B25" s="58" t="s">
        <v>129</v>
      </c>
      <c r="C25" s="58"/>
      <c r="D25" s="60"/>
      <c r="E25" s="61"/>
      <c r="F25" s="61"/>
    </row>
    <row r="26" spans="1:6" ht="15" customHeight="1" x14ac:dyDescent="0.2">
      <c r="A26" s="58"/>
      <c r="B26" s="58" t="s">
        <v>130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131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132</v>
      </c>
      <c r="C34" s="77"/>
      <c r="D34" s="78"/>
      <c r="E34" s="78"/>
      <c r="F34" s="78"/>
    </row>
    <row r="35" spans="1:6" ht="14.25" customHeight="1" x14ac:dyDescent="0.2">
      <c r="A35" s="71"/>
      <c r="B35" s="76" t="s">
        <v>133</v>
      </c>
      <c r="C35" s="79"/>
      <c r="D35" s="78"/>
      <c r="E35" s="78"/>
      <c r="F35" s="78"/>
    </row>
    <row r="36" spans="1:6" ht="14.25" customHeight="1" x14ac:dyDescent="0.2">
      <c r="A36" s="71"/>
      <c r="B36" s="76" t="s">
        <v>134</v>
      </c>
      <c r="C36" s="77"/>
      <c r="D36" s="78"/>
      <c r="E36" s="78"/>
      <c r="F36" s="78"/>
    </row>
    <row r="37" spans="1:6" ht="14.25" customHeight="1" x14ac:dyDescent="0.2">
      <c r="A37" s="71"/>
      <c r="B37" s="76" t="s">
        <v>133</v>
      </c>
      <c r="C37" s="77"/>
      <c r="D37" s="78"/>
      <c r="E37" s="78"/>
      <c r="F37" s="78"/>
    </row>
    <row r="38" spans="1:6" ht="14.25" customHeight="1" x14ac:dyDescent="0.2">
      <c r="A38" s="71"/>
      <c r="B38" s="76" t="s">
        <v>2</v>
      </c>
      <c r="C38" s="77"/>
      <c r="D38" s="78"/>
      <c r="E38" s="78"/>
      <c r="F38" s="78"/>
    </row>
    <row r="39" spans="1:6" ht="14.25" customHeight="1" x14ac:dyDescent="0.2">
      <c r="A39" s="71"/>
      <c r="B39" s="76" t="s">
        <v>133</v>
      </c>
      <c r="C39" s="77"/>
      <c r="D39" s="78"/>
      <c r="E39" s="78"/>
      <c r="F39" s="78"/>
    </row>
    <row r="40" spans="1:6" ht="14.25" customHeight="1" x14ac:dyDescent="0.2">
      <c r="A40" s="71"/>
      <c r="B40" s="76" t="s">
        <v>135</v>
      </c>
      <c r="C40" s="79"/>
      <c r="D40" s="78"/>
      <c r="E40" s="78"/>
      <c r="F40" s="78"/>
    </row>
    <row r="41" spans="1:6" ht="14.25" customHeight="1" x14ac:dyDescent="0.2">
      <c r="A41" s="71"/>
      <c r="B41" s="76" t="s">
        <v>133</v>
      </c>
      <c r="C41" s="77"/>
      <c r="D41" s="78"/>
      <c r="E41" s="78"/>
      <c r="F41" s="78"/>
    </row>
    <row r="42" spans="1:6" ht="14.25" customHeight="1" x14ac:dyDescent="0.2">
      <c r="A42" s="71"/>
      <c r="B42" s="76" t="s">
        <v>136</v>
      </c>
      <c r="C42" s="77"/>
      <c r="D42" s="78"/>
      <c r="E42" s="78"/>
      <c r="F42" s="78"/>
    </row>
    <row r="43" spans="1:6" ht="14.25" customHeight="1" x14ac:dyDescent="0.2">
      <c r="A43" s="71"/>
      <c r="B43" s="76" t="s">
        <v>133</v>
      </c>
      <c r="C43" s="77"/>
      <c r="D43" s="78"/>
      <c r="E43" s="78"/>
      <c r="F43" s="78"/>
    </row>
    <row r="44" spans="1:6" ht="14.25" customHeight="1" x14ac:dyDescent="0.2">
      <c r="A44" s="71"/>
      <c r="B44" s="76" t="s">
        <v>137</v>
      </c>
      <c r="C44" s="77"/>
      <c r="D44" s="78"/>
      <c r="E44" s="78"/>
      <c r="F44" s="78"/>
    </row>
    <row r="45" spans="1:6" ht="14.25" customHeight="1" x14ac:dyDescent="0.2">
      <c r="A45" s="71"/>
      <c r="B45" s="76" t="s">
        <v>133</v>
      </c>
      <c r="C45" s="77"/>
      <c r="D45" s="78"/>
      <c r="E45" s="78"/>
      <c r="F45" s="78"/>
    </row>
    <row r="46" spans="1:6" ht="14.25" customHeight="1" x14ac:dyDescent="0.2">
      <c r="A46" s="71"/>
      <c r="B46" s="76" t="s">
        <v>46</v>
      </c>
      <c r="C46" s="77"/>
      <c r="D46" s="78"/>
      <c r="E46" s="78"/>
      <c r="F46" s="78"/>
    </row>
    <row r="47" spans="1:6" ht="14.25" customHeight="1" x14ac:dyDescent="0.2">
      <c r="A47" s="71"/>
      <c r="B47" s="76" t="s">
        <v>133</v>
      </c>
      <c r="C47" s="77"/>
      <c r="D47" s="78"/>
      <c r="E47" s="78"/>
      <c r="F47" s="78"/>
    </row>
    <row r="48" spans="1:6" ht="14.25" customHeight="1" x14ac:dyDescent="0.2">
      <c r="A48" s="71"/>
      <c r="B48" s="76" t="s">
        <v>20</v>
      </c>
      <c r="C48" s="77"/>
      <c r="D48" s="78"/>
      <c r="E48" s="78"/>
      <c r="F48" s="78"/>
    </row>
    <row r="49" spans="1:6" ht="14.25" customHeight="1" x14ac:dyDescent="0.2">
      <c r="A49" s="71"/>
      <c r="B49" s="76" t="s">
        <v>133</v>
      </c>
      <c r="C49" s="77"/>
      <c r="D49" s="78"/>
      <c r="E49" s="78"/>
      <c r="F49" s="78"/>
    </row>
    <row r="50" spans="1:6" ht="14.25" customHeight="1" x14ac:dyDescent="0.2">
      <c r="A50" s="71"/>
      <c r="B50" s="76" t="s">
        <v>22</v>
      </c>
      <c r="C50" s="80"/>
      <c r="D50" s="80"/>
      <c r="E50" s="78"/>
      <c r="F50" s="78"/>
    </row>
    <row r="51" spans="1:6" ht="14.25" customHeight="1" x14ac:dyDescent="0.2">
      <c r="A51" s="71"/>
      <c r="B51" s="76" t="s">
        <v>133</v>
      </c>
      <c r="C51" s="77"/>
      <c r="D51" s="78"/>
      <c r="E51" s="78"/>
      <c r="F51" s="78"/>
    </row>
    <row r="52" spans="1:6" ht="14.25" customHeight="1" x14ac:dyDescent="0.2">
      <c r="A52" s="71"/>
      <c r="B52" s="76" t="s">
        <v>138</v>
      </c>
      <c r="C52" s="77"/>
      <c r="D52" s="78"/>
      <c r="E52" s="78"/>
      <c r="F52" s="78"/>
    </row>
    <row r="53" spans="1:6" ht="14.25" customHeight="1" x14ac:dyDescent="0.2">
      <c r="A53" s="71"/>
      <c r="B53" s="76" t="s">
        <v>133</v>
      </c>
      <c r="C53" s="77"/>
      <c r="D53" s="78"/>
      <c r="E53" s="78"/>
      <c r="F53" s="78"/>
    </row>
    <row r="54" spans="1:6" ht="14.25" customHeight="1" x14ac:dyDescent="0.2">
      <c r="A54" s="71"/>
      <c r="B54" s="76" t="s">
        <v>33</v>
      </c>
      <c r="C54" s="77"/>
      <c r="D54" s="78"/>
      <c r="E54" s="78"/>
      <c r="F54" s="78"/>
    </row>
    <row r="55" spans="1:6" ht="14.25" customHeight="1" x14ac:dyDescent="0.2">
      <c r="A55" s="71"/>
      <c r="B55" s="76" t="s">
        <v>133</v>
      </c>
      <c r="C55" s="77"/>
      <c r="D55" s="78"/>
      <c r="E55" s="78"/>
      <c r="F55" s="78"/>
    </row>
    <row r="56" spans="1:6" ht="14.25" customHeight="1" x14ac:dyDescent="0.2">
      <c r="A56" s="71"/>
      <c r="B56" s="76" t="s">
        <v>39</v>
      </c>
      <c r="C56" s="77"/>
      <c r="D56" s="78"/>
      <c r="E56" s="78"/>
      <c r="F56" s="78"/>
    </row>
    <row r="57" spans="1:6" ht="14.25" customHeight="1" x14ac:dyDescent="0.2">
      <c r="A57" s="71"/>
      <c r="B57" s="76" t="s">
        <v>133</v>
      </c>
      <c r="C57" s="77"/>
      <c r="D57" s="78"/>
      <c r="E57" s="78"/>
      <c r="F57" s="78"/>
    </row>
    <row r="58" spans="1:6" ht="14.25" customHeight="1" x14ac:dyDescent="0.2">
      <c r="A58" s="71"/>
      <c r="B58" s="76" t="s">
        <v>139</v>
      </c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76"/>
      <c r="C63" s="81"/>
      <c r="D63" s="82"/>
      <c r="E63" s="78"/>
      <c r="F63" s="78"/>
    </row>
    <row r="64" spans="1:6" ht="14.25" customHeight="1" x14ac:dyDescent="0.2">
      <c r="A64" s="71"/>
      <c r="B64" s="76"/>
      <c r="C64" s="83"/>
      <c r="D64" s="75"/>
      <c r="E64" s="78"/>
      <c r="F64" s="78"/>
    </row>
    <row r="65" spans="1:6" ht="14.25" customHeight="1" x14ac:dyDescent="0.2">
      <c r="A65" s="71"/>
      <c r="B65" s="76"/>
      <c r="C65" s="84" t="s">
        <v>37</v>
      </c>
      <c r="D65" s="85" t="s">
        <v>38</v>
      </c>
      <c r="E65" s="78"/>
      <c r="F65" s="78"/>
    </row>
    <row r="66" spans="1:6" ht="14.25" customHeight="1" x14ac:dyDescent="0.2">
      <c r="A66" s="71"/>
      <c r="B66" s="76"/>
      <c r="C66" s="86">
        <v>55.5</v>
      </c>
      <c r="D66" s="87">
        <v>350</v>
      </c>
      <c r="E66" s="88"/>
      <c r="F66" s="88"/>
    </row>
    <row r="67" spans="1:6" ht="14.25" customHeight="1" x14ac:dyDescent="0.2">
      <c r="A67" s="71"/>
      <c r="B67" s="76"/>
      <c r="C67" s="86"/>
      <c r="D67" s="87"/>
      <c r="E67" s="78"/>
      <c r="F67" s="78"/>
    </row>
    <row r="68" spans="1:6" ht="13.5" customHeight="1" x14ac:dyDescent="0.2">
      <c r="A68" s="71"/>
      <c r="B68" s="89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19425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140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19425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971.25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1937.64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22333.89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8" t="s">
        <v>17</v>
      </c>
      <c r="C81" s="129"/>
      <c r="D81" s="108"/>
      <c r="E81" s="109">
        <v>22333.89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30"/>
      <c r="C83" s="131"/>
      <c r="D83" s="131"/>
      <c r="E83" s="131"/>
      <c r="F83" s="111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2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6" t="s">
        <v>7</v>
      </c>
      <c r="B88" s="126"/>
      <c r="C88" s="126"/>
      <c r="D88" s="126"/>
      <c r="E88" s="126"/>
      <c r="F88" s="12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6C6B-F0BC-4506-A769-279357B7BFD7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141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127</v>
      </c>
      <c r="C23" s="59"/>
      <c r="D23" s="60"/>
      <c r="E23" s="61"/>
      <c r="F23" s="61"/>
    </row>
    <row r="24" spans="1:6" ht="15" customHeight="1" x14ac:dyDescent="0.2">
      <c r="A24" s="58"/>
      <c r="B24" s="59" t="s">
        <v>128</v>
      </c>
      <c r="C24" s="58"/>
      <c r="D24" s="60"/>
      <c r="E24" s="61"/>
      <c r="F24" s="61"/>
    </row>
    <row r="25" spans="1:6" ht="15" customHeight="1" x14ac:dyDescent="0.2">
      <c r="A25" s="58"/>
      <c r="B25" s="113" t="s">
        <v>129</v>
      </c>
      <c r="C25" s="58"/>
      <c r="D25" s="60"/>
      <c r="E25" s="61"/>
      <c r="F25" s="61"/>
    </row>
    <row r="26" spans="1:6" ht="15" customHeight="1" x14ac:dyDescent="0.2">
      <c r="A26" s="58"/>
      <c r="B26" s="113" t="s">
        <v>130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142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143</v>
      </c>
      <c r="C34" s="77"/>
      <c r="D34" s="78"/>
      <c r="E34" s="78"/>
      <c r="F34" s="78"/>
    </row>
    <row r="35" spans="1:6" ht="14.25" customHeight="1" x14ac:dyDescent="0.2">
      <c r="A35" s="71"/>
      <c r="B35" s="76" t="s">
        <v>133</v>
      </c>
      <c r="C35" s="79"/>
      <c r="D35" s="78"/>
      <c r="E35" s="78"/>
      <c r="F35" s="78"/>
    </row>
    <row r="36" spans="1:6" ht="14.25" customHeight="1" x14ac:dyDescent="0.2">
      <c r="A36" s="71"/>
      <c r="B36" s="76" t="s">
        <v>144</v>
      </c>
      <c r="C36" s="77"/>
      <c r="D36" s="78"/>
      <c r="E36" s="78"/>
      <c r="F36" s="78"/>
    </row>
    <row r="37" spans="1:6" ht="14.25" customHeight="1" x14ac:dyDescent="0.2">
      <c r="A37" s="71"/>
      <c r="B37" s="76" t="s">
        <v>133</v>
      </c>
      <c r="C37" s="77"/>
      <c r="D37" s="78"/>
      <c r="E37" s="78"/>
      <c r="F37" s="78"/>
    </row>
    <row r="38" spans="1:6" ht="14.25" customHeight="1" x14ac:dyDescent="0.2">
      <c r="A38" s="71"/>
      <c r="B38" s="76" t="s">
        <v>96</v>
      </c>
      <c r="C38" s="77"/>
      <c r="D38" s="78"/>
      <c r="E38" s="78"/>
      <c r="F38" s="78"/>
    </row>
    <row r="39" spans="1:6" ht="14.25" customHeight="1" x14ac:dyDescent="0.2">
      <c r="A39" s="71"/>
      <c r="B39" s="76" t="s">
        <v>133</v>
      </c>
      <c r="C39" s="77"/>
      <c r="D39" s="78"/>
      <c r="E39" s="78"/>
      <c r="F39" s="78"/>
    </row>
    <row r="40" spans="1:6" ht="14.25" customHeight="1" x14ac:dyDescent="0.2">
      <c r="A40" s="71"/>
      <c r="B40" s="76" t="s">
        <v>39</v>
      </c>
      <c r="C40" s="79"/>
      <c r="D40" s="78"/>
      <c r="E40" s="78"/>
      <c r="F40" s="78"/>
    </row>
    <row r="41" spans="1:6" ht="14.25" customHeight="1" x14ac:dyDescent="0.2">
      <c r="A41" s="71"/>
      <c r="B41" s="76" t="s">
        <v>133</v>
      </c>
      <c r="C41" s="77"/>
      <c r="D41" s="78"/>
      <c r="E41" s="78"/>
      <c r="F41" s="78"/>
    </row>
    <row r="42" spans="1:6" ht="14.25" customHeight="1" x14ac:dyDescent="0.2">
      <c r="A42" s="71"/>
      <c r="B42" s="76" t="s">
        <v>34</v>
      </c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9"/>
      <c r="C63" s="81"/>
      <c r="D63" s="82"/>
      <c r="E63" s="78"/>
      <c r="F63" s="78"/>
    </row>
    <row r="64" spans="1:6" ht="14.25" customHeight="1" x14ac:dyDescent="0.2">
      <c r="A64" s="71"/>
      <c r="B64" s="76"/>
      <c r="C64" s="83"/>
      <c r="D64" s="75"/>
      <c r="E64" s="78"/>
      <c r="F64" s="78"/>
    </row>
    <row r="65" spans="1:6" ht="14.25" customHeight="1" x14ac:dyDescent="0.2">
      <c r="A65" s="71"/>
      <c r="B65" s="76"/>
      <c r="C65" s="84" t="s">
        <v>37</v>
      </c>
      <c r="D65" s="85" t="s">
        <v>38</v>
      </c>
      <c r="E65" s="78"/>
      <c r="F65" s="78"/>
    </row>
    <row r="66" spans="1:6" ht="14.25" customHeight="1" x14ac:dyDescent="0.2">
      <c r="A66" s="71"/>
      <c r="B66" s="76"/>
      <c r="C66" s="86">
        <v>17.25</v>
      </c>
      <c r="D66" s="87">
        <v>350</v>
      </c>
      <c r="E66" s="88"/>
      <c r="F66" s="88"/>
    </row>
    <row r="67" spans="1:6" ht="14.25" customHeight="1" x14ac:dyDescent="0.2">
      <c r="A67" s="71"/>
      <c r="B67" s="89"/>
      <c r="C67" s="86"/>
      <c r="D67" s="87"/>
      <c r="E67" s="78"/>
      <c r="F67" s="78"/>
    </row>
    <row r="68" spans="1:6" ht="13.5" customHeight="1" x14ac:dyDescent="0.2">
      <c r="A68" s="71"/>
      <c r="B68" s="89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6037.5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140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6037.5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301.88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602.24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6941.62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8" t="s">
        <v>17</v>
      </c>
      <c r="C81" s="129"/>
      <c r="D81" s="108"/>
      <c r="E81" s="109">
        <v>6941.62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30"/>
      <c r="C83" s="131"/>
      <c r="D83" s="131"/>
      <c r="E83" s="131"/>
      <c r="F83" s="111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2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6" t="s">
        <v>7</v>
      </c>
      <c r="B88" s="126"/>
      <c r="C88" s="126"/>
      <c r="D88" s="126"/>
      <c r="E88" s="126"/>
      <c r="F88" s="12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37EA-BC46-4A4C-AD51-F68A7D93C91C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145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127</v>
      </c>
      <c r="C23" s="59"/>
      <c r="D23" s="60"/>
      <c r="E23" s="61"/>
      <c r="F23" s="61"/>
    </row>
    <row r="24" spans="1:6" ht="15" customHeight="1" x14ac:dyDescent="0.2">
      <c r="A24" s="58"/>
      <c r="B24" s="62" t="s">
        <v>128</v>
      </c>
      <c r="C24" s="58"/>
      <c r="D24" s="60"/>
      <c r="E24" s="61"/>
      <c r="F24" s="61"/>
    </row>
    <row r="25" spans="1:6" ht="15" customHeight="1" x14ac:dyDescent="0.2">
      <c r="A25" s="58"/>
      <c r="B25" s="58" t="s">
        <v>129</v>
      </c>
      <c r="C25" s="58"/>
      <c r="D25" s="60"/>
      <c r="E25" s="61"/>
      <c r="F25" s="61"/>
    </row>
    <row r="26" spans="1:6" ht="15" customHeight="1" x14ac:dyDescent="0.2">
      <c r="A26" s="58"/>
      <c r="B26" s="58" t="s">
        <v>130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146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147</v>
      </c>
      <c r="C34" s="77"/>
      <c r="D34" s="78"/>
      <c r="E34" s="78"/>
      <c r="F34" s="78"/>
    </row>
    <row r="35" spans="1:6" ht="14.25" customHeight="1" x14ac:dyDescent="0.2">
      <c r="A35" s="71"/>
      <c r="B35" s="76" t="s">
        <v>133</v>
      </c>
      <c r="C35" s="79"/>
      <c r="D35" s="78"/>
      <c r="E35" s="78"/>
      <c r="F35" s="78"/>
    </row>
    <row r="36" spans="1:6" ht="14.25" customHeight="1" x14ac:dyDescent="0.2">
      <c r="A36" s="71"/>
      <c r="B36" s="76" t="s">
        <v>148</v>
      </c>
      <c r="C36" s="77"/>
      <c r="D36" s="78"/>
      <c r="E36" s="78"/>
      <c r="F36" s="78"/>
    </row>
    <row r="37" spans="1:6" ht="14.25" customHeight="1" x14ac:dyDescent="0.2">
      <c r="A37" s="71"/>
      <c r="B37" s="76" t="s">
        <v>149</v>
      </c>
      <c r="C37" s="77"/>
      <c r="D37" s="78"/>
      <c r="E37" s="78"/>
      <c r="F37" s="78"/>
    </row>
    <row r="38" spans="1:6" ht="14.25" customHeight="1" x14ac:dyDescent="0.2">
      <c r="A38" s="71"/>
      <c r="B38" s="76" t="s">
        <v>133</v>
      </c>
      <c r="C38" s="77"/>
      <c r="D38" s="78"/>
      <c r="E38" s="78"/>
      <c r="F38" s="78"/>
    </row>
    <row r="39" spans="1:6" ht="14.25" customHeight="1" x14ac:dyDescent="0.2">
      <c r="A39" s="71"/>
      <c r="B39" s="76" t="s">
        <v>150</v>
      </c>
      <c r="C39" s="77"/>
      <c r="D39" s="78"/>
      <c r="E39" s="78"/>
      <c r="F39" s="78"/>
    </row>
    <row r="40" spans="1:6" ht="14.25" customHeight="1" x14ac:dyDescent="0.2">
      <c r="A40" s="71"/>
      <c r="B40" s="76" t="s">
        <v>133</v>
      </c>
      <c r="C40" s="79"/>
      <c r="D40" s="78"/>
      <c r="E40" s="78"/>
      <c r="F40" s="78"/>
    </row>
    <row r="41" spans="1:6" ht="14.25" customHeight="1" x14ac:dyDescent="0.2">
      <c r="A41" s="71"/>
      <c r="B41" s="76" t="s">
        <v>151</v>
      </c>
      <c r="C41" s="77"/>
      <c r="D41" s="78"/>
      <c r="E41" s="78"/>
      <c r="F41" s="78"/>
    </row>
    <row r="42" spans="1:6" ht="14.25" customHeight="1" x14ac:dyDescent="0.2">
      <c r="A42" s="71"/>
      <c r="B42" s="76" t="s">
        <v>133</v>
      </c>
      <c r="C42" s="77"/>
      <c r="D42" s="78"/>
      <c r="E42" s="78"/>
      <c r="F42" s="78"/>
    </row>
    <row r="43" spans="1:6" ht="14.25" customHeight="1" x14ac:dyDescent="0.2">
      <c r="A43" s="71"/>
      <c r="B43" s="76" t="s">
        <v>39</v>
      </c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9"/>
      <c r="C63" s="81"/>
      <c r="D63" s="82"/>
      <c r="E63" s="78"/>
      <c r="F63" s="78"/>
    </row>
    <row r="64" spans="1:6" ht="14.25" customHeight="1" x14ac:dyDescent="0.2">
      <c r="A64" s="71"/>
      <c r="B64" s="89"/>
      <c r="C64" s="83"/>
      <c r="D64" s="75"/>
      <c r="E64" s="78"/>
      <c r="F64" s="78"/>
    </row>
    <row r="65" spans="1:6" ht="14.25" customHeight="1" x14ac:dyDescent="0.2">
      <c r="A65" s="71"/>
      <c r="B65" s="76"/>
      <c r="C65" s="84" t="s">
        <v>37</v>
      </c>
      <c r="D65" s="85" t="s">
        <v>38</v>
      </c>
      <c r="E65" s="78"/>
      <c r="F65" s="78"/>
    </row>
    <row r="66" spans="1:6" ht="14.25" customHeight="1" x14ac:dyDescent="0.2">
      <c r="A66" s="71"/>
      <c r="B66" s="76"/>
      <c r="C66" s="86">
        <v>23.5</v>
      </c>
      <c r="D66" s="87">
        <v>400</v>
      </c>
      <c r="E66" s="88"/>
      <c r="F66" s="88"/>
    </row>
    <row r="67" spans="1:6" ht="14.25" customHeight="1" x14ac:dyDescent="0.2">
      <c r="A67" s="71"/>
      <c r="B67" s="89"/>
      <c r="C67" s="86"/>
      <c r="D67" s="87"/>
      <c r="E67" s="78"/>
      <c r="F67" s="78"/>
    </row>
    <row r="68" spans="1:6" ht="13.5" customHeight="1" x14ac:dyDescent="0.2">
      <c r="A68" s="71"/>
      <c r="B68" s="89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9400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140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9400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470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937.65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10807.65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8" t="s">
        <v>17</v>
      </c>
      <c r="C81" s="129"/>
      <c r="D81" s="108"/>
      <c r="E81" s="109">
        <v>10807.65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30"/>
      <c r="C83" s="131"/>
      <c r="D83" s="131"/>
      <c r="E83" s="131"/>
      <c r="F83" s="111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2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6" t="s">
        <v>7</v>
      </c>
      <c r="B88" s="126"/>
      <c r="C88" s="126"/>
      <c r="D88" s="126"/>
      <c r="E88" s="126"/>
      <c r="F88" s="12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17A1-8525-44BA-B17B-89680BDA50FD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34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152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127</v>
      </c>
      <c r="C23" s="59"/>
      <c r="D23" s="60"/>
      <c r="E23" s="61"/>
      <c r="F23" s="61"/>
    </row>
    <row r="24" spans="1:6" ht="15" customHeight="1" x14ac:dyDescent="0.2">
      <c r="A24" s="58"/>
      <c r="B24" s="59" t="s">
        <v>128</v>
      </c>
      <c r="C24" s="58"/>
      <c r="D24" s="60"/>
      <c r="E24" s="61"/>
      <c r="F24" s="61"/>
    </row>
    <row r="25" spans="1:6" ht="15" customHeight="1" x14ac:dyDescent="0.2">
      <c r="A25" s="58"/>
      <c r="B25" s="58" t="s">
        <v>129</v>
      </c>
      <c r="C25" s="58"/>
      <c r="D25" s="60"/>
      <c r="E25" s="61"/>
      <c r="F25" s="61"/>
    </row>
    <row r="26" spans="1:6" ht="15" customHeight="1" x14ac:dyDescent="0.2">
      <c r="A26" s="58"/>
      <c r="B26" s="58" t="s">
        <v>130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153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154</v>
      </c>
      <c r="C34" s="77"/>
      <c r="D34" s="78"/>
      <c r="E34" s="78"/>
      <c r="F34" s="78"/>
    </row>
    <row r="35" spans="1:6" ht="14.25" customHeight="1" x14ac:dyDescent="0.2">
      <c r="A35" s="71"/>
      <c r="B35" s="76" t="s">
        <v>133</v>
      </c>
      <c r="C35" s="79"/>
      <c r="D35" s="78"/>
      <c r="E35" s="78"/>
      <c r="F35" s="78"/>
    </row>
    <row r="36" spans="1:6" ht="14.25" customHeight="1" x14ac:dyDescent="0.2">
      <c r="A36" s="71"/>
      <c r="B36" s="76" t="s">
        <v>155</v>
      </c>
      <c r="C36" s="77"/>
      <c r="D36" s="78"/>
      <c r="E36" s="78"/>
      <c r="F36" s="78"/>
    </row>
    <row r="37" spans="1:6" ht="14.25" customHeight="1" x14ac:dyDescent="0.2">
      <c r="A37" s="71"/>
      <c r="B37" s="76" t="s">
        <v>133</v>
      </c>
      <c r="C37" s="77"/>
      <c r="D37" s="78"/>
      <c r="E37" s="78"/>
      <c r="F37" s="78"/>
    </row>
    <row r="38" spans="1:6" ht="14.25" customHeight="1" x14ac:dyDescent="0.2">
      <c r="A38" s="71"/>
      <c r="B38" s="76" t="s">
        <v>156</v>
      </c>
      <c r="C38" s="77"/>
      <c r="D38" s="78"/>
      <c r="E38" s="78"/>
      <c r="F38" s="78"/>
    </row>
    <row r="39" spans="1:6" ht="14.25" customHeight="1" x14ac:dyDescent="0.2">
      <c r="A39" s="71"/>
      <c r="B39" s="76" t="s">
        <v>133</v>
      </c>
      <c r="C39" s="77"/>
      <c r="D39" s="78"/>
      <c r="E39" s="78"/>
      <c r="F39" s="78"/>
    </row>
    <row r="40" spans="1:6" ht="14.25" customHeight="1" x14ac:dyDescent="0.2">
      <c r="A40" s="71"/>
      <c r="B40" s="76" t="s">
        <v>157</v>
      </c>
      <c r="C40" s="79"/>
      <c r="D40" s="78"/>
      <c r="E40" s="78"/>
      <c r="F40" s="78"/>
    </row>
    <row r="41" spans="1:6" ht="14.25" customHeight="1" x14ac:dyDescent="0.2">
      <c r="A41" s="71"/>
      <c r="B41" s="76" t="s">
        <v>133</v>
      </c>
      <c r="C41" s="77"/>
      <c r="D41" s="78"/>
      <c r="E41" s="78"/>
      <c r="F41" s="78"/>
    </row>
    <row r="42" spans="1:6" ht="14.25" customHeight="1" x14ac:dyDescent="0.2">
      <c r="A42" s="71"/>
      <c r="B42" s="76" t="s">
        <v>158</v>
      </c>
      <c r="C42" s="77"/>
      <c r="D42" s="78"/>
      <c r="E42" s="78"/>
      <c r="F42" s="78"/>
    </row>
    <row r="43" spans="1:6" ht="14.25" customHeight="1" x14ac:dyDescent="0.2">
      <c r="A43" s="71"/>
      <c r="B43" s="76" t="s">
        <v>133</v>
      </c>
      <c r="C43" s="77"/>
      <c r="D43" s="78"/>
      <c r="E43" s="78"/>
      <c r="F43" s="78"/>
    </row>
    <row r="44" spans="1:6" ht="14.25" customHeight="1" x14ac:dyDescent="0.2">
      <c r="A44" s="71"/>
      <c r="B44" s="76" t="s">
        <v>159</v>
      </c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9"/>
      <c r="C63" s="81"/>
      <c r="D63" s="82"/>
      <c r="E63" s="78"/>
      <c r="F63" s="78"/>
    </row>
    <row r="64" spans="1:6" ht="14.25" customHeight="1" x14ac:dyDescent="0.2">
      <c r="A64" s="71"/>
      <c r="B64" s="89"/>
      <c r="C64" s="83"/>
      <c r="D64" s="75"/>
      <c r="E64" s="78"/>
      <c r="F64" s="78"/>
    </row>
    <row r="65" spans="1:6" ht="14.25" customHeight="1" x14ac:dyDescent="0.2">
      <c r="A65" s="71"/>
      <c r="B65" s="76"/>
      <c r="C65" s="84" t="s">
        <v>37</v>
      </c>
      <c r="D65" s="85" t="s">
        <v>38</v>
      </c>
      <c r="E65" s="78"/>
      <c r="F65" s="78"/>
    </row>
    <row r="66" spans="1:6" ht="14.25" customHeight="1" x14ac:dyDescent="0.2">
      <c r="A66" s="71"/>
      <c r="B66" s="76"/>
      <c r="C66" s="86">
        <v>10.5</v>
      </c>
      <c r="D66" s="87">
        <v>385</v>
      </c>
      <c r="E66" s="88"/>
      <c r="F66" s="88"/>
    </row>
    <row r="67" spans="1:6" ht="14.25" customHeight="1" x14ac:dyDescent="0.2">
      <c r="A67" s="71"/>
      <c r="B67" s="89"/>
      <c r="C67" s="86"/>
      <c r="D67" s="87"/>
      <c r="E67" s="78"/>
      <c r="F67" s="78"/>
    </row>
    <row r="68" spans="1:6" ht="13.5" customHeight="1" x14ac:dyDescent="0.2">
      <c r="A68" s="71"/>
      <c r="B68" s="89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4042.5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140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4042.5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202.13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403.24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4647.87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8" t="s">
        <v>17</v>
      </c>
      <c r="C81" s="129"/>
      <c r="D81" s="108"/>
      <c r="E81" s="109">
        <v>4647.87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30"/>
      <c r="C83" s="131"/>
      <c r="D83" s="131"/>
      <c r="E83" s="131"/>
      <c r="F83" s="111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2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6" t="s">
        <v>7</v>
      </c>
      <c r="B88" s="126"/>
      <c r="C88" s="126"/>
      <c r="D88" s="126"/>
      <c r="E88" s="126"/>
      <c r="F88" s="126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0BF8F-5307-4242-B4CA-ABBA369D0CF6}">
  <sheetPr>
    <pageSetUpPr fitToPage="1"/>
  </sheetPr>
  <dimension ref="A12:F92"/>
  <sheetViews>
    <sheetView view="pageBreakPreview" topLeftCell="A43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14.25" x14ac:dyDescent="0.2">
      <c r="A33" s="21"/>
      <c r="B33" s="116" t="s">
        <v>79</v>
      </c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80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81</v>
      </c>
      <c r="C37" s="116"/>
      <c r="D37" s="116"/>
      <c r="E37" s="28"/>
      <c r="F37" s="21"/>
    </row>
    <row r="38" spans="1:6" ht="14.25" customHeight="1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73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82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 t="s">
        <v>67</v>
      </c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 t="s">
        <v>39</v>
      </c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 t="s">
        <v>51</v>
      </c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ht="13.5" customHeight="1" x14ac:dyDescent="0.2">
      <c r="A65" s="21"/>
      <c r="B65" s="116"/>
      <c r="C65" s="116"/>
      <c r="D65" s="11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23.5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8225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8225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411.25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820.44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9456.69</v>
      </c>
      <c r="F76" s="21"/>
    </row>
    <row r="77" spans="1:6" ht="15.75" thickTop="1" x14ac:dyDescent="0.2">
      <c r="A77" s="21"/>
      <c r="B77" s="118"/>
      <c r="C77" s="118"/>
      <c r="D77" s="118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18"/>
      <c r="C79" s="118"/>
      <c r="D79" s="11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9456.69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15" t="s">
        <v>29</v>
      </c>
      <c r="B84" s="115"/>
      <c r="C84" s="115"/>
      <c r="D84" s="115"/>
      <c r="E84" s="115"/>
      <c r="F84" s="115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2:B68" xr:uid="{237EA62F-0627-4225-8550-2A52E576C84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14252-C0AA-4C23-8F0F-D090B055F064}">
  <sheetPr>
    <pageSetUpPr fitToPage="1"/>
  </sheetPr>
  <dimension ref="A12:F92"/>
  <sheetViews>
    <sheetView view="pageBreakPreview" topLeftCell="A46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14.25" x14ac:dyDescent="0.2">
      <c r="A33" s="21"/>
      <c r="B33" s="116" t="s">
        <v>85</v>
      </c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86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87</v>
      </c>
      <c r="C37" s="116"/>
      <c r="D37" s="116"/>
      <c r="E37" s="28"/>
      <c r="F37" s="21"/>
    </row>
    <row r="38" spans="1:6" ht="14.25" customHeight="1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88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89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 t="s">
        <v>90</v>
      </c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 t="s">
        <v>39</v>
      </c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 t="s">
        <v>91</v>
      </c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 t="s">
        <v>67</v>
      </c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ht="13.5" customHeight="1" x14ac:dyDescent="0.2">
      <c r="A65" s="21"/>
      <c r="B65" s="116"/>
      <c r="C65" s="116"/>
      <c r="D65" s="11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39.75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13912.5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13912.5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695.63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1387.77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15995.9</v>
      </c>
      <c r="F76" s="21"/>
    </row>
    <row r="77" spans="1:6" ht="15.75" thickTop="1" x14ac:dyDescent="0.2">
      <c r="A77" s="21"/>
      <c r="B77" s="118"/>
      <c r="C77" s="118"/>
      <c r="D77" s="118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18"/>
      <c r="C79" s="118"/>
      <c r="D79" s="11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15995.9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15" t="s">
        <v>29</v>
      </c>
      <c r="B84" s="115"/>
      <c r="C84" s="115"/>
      <c r="D84" s="115"/>
      <c r="E84" s="115"/>
      <c r="F84" s="115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68" xr:uid="{D7FED80D-3176-4064-8ACD-1D073586A1D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1218-7BBB-47CA-BF75-EBA0A0F2F174}">
  <sheetPr>
    <pageSetUpPr fitToPage="1"/>
  </sheetPr>
  <dimension ref="A12:F92"/>
  <sheetViews>
    <sheetView view="pageBreakPreview" topLeftCell="A53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93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14.25" x14ac:dyDescent="0.2">
      <c r="A33" s="21"/>
      <c r="B33" s="116" t="s">
        <v>95</v>
      </c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96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97</v>
      </c>
      <c r="C37" s="116"/>
      <c r="D37" s="116"/>
      <c r="E37" s="28"/>
      <c r="F37" s="21"/>
    </row>
    <row r="38" spans="1:6" ht="14.25" customHeight="1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98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99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 t="s">
        <v>100</v>
      </c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 t="s">
        <v>101</v>
      </c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 t="s">
        <v>67</v>
      </c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 t="s">
        <v>39</v>
      </c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ht="13.5" customHeight="1" x14ac:dyDescent="0.2">
      <c r="A65" s="21"/>
      <c r="B65" s="116"/>
      <c r="C65" s="116"/>
      <c r="D65" s="11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58.75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20562.5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125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20687.5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1034.3800000000001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2063.58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23785.46</v>
      </c>
      <c r="F76" s="21"/>
    </row>
    <row r="77" spans="1:6" ht="15.75" thickTop="1" x14ac:dyDescent="0.2">
      <c r="A77" s="21"/>
      <c r="B77" s="118"/>
      <c r="C77" s="118"/>
      <c r="D77" s="118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18"/>
      <c r="C79" s="118"/>
      <c r="D79" s="11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23785.46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15" t="s">
        <v>29</v>
      </c>
      <c r="B84" s="115"/>
      <c r="C84" s="115"/>
      <c r="D84" s="115"/>
      <c r="E84" s="115"/>
      <c r="F84" s="115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2:B68" xr:uid="{E444BF2E-BC0D-4C12-A3E6-930F551174F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7634-D351-411C-93CF-563AD4B69A1A}">
  <sheetPr>
    <pageSetUpPr fitToPage="1"/>
  </sheetPr>
  <dimension ref="A12:F92"/>
  <sheetViews>
    <sheetView view="pageBreakPreview" topLeftCell="A30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14.25" x14ac:dyDescent="0.2">
      <c r="A33" s="21"/>
      <c r="B33" s="116" t="s">
        <v>106</v>
      </c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105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107</v>
      </c>
      <c r="C37" s="116"/>
      <c r="D37" s="116"/>
      <c r="E37" s="28"/>
      <c r="F37" s="21"/>
    </row>
    <row r="38" spans="1:6" ht="14.25" customHeight="1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67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39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/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ht="13.5" customHeight="1" x14ac:dyDescent="0.2">
      <c r="A65" s="21"/>
      <c r="B65" s="116"/>
      <c r="C65" s="116"/>
      <c r="D65" s="11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7.5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2625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261.83999999999997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3018.09</v>
      </c>
      <c r="F76" s="21"/>
    </row>
    <row r="77" spans="1:6" ht="15.75" thickTop="1" x14ac:dyDescent="0.2">
      <c r="A77" s="21"/>
      <c r="B77" s="118"/>
      <c r="C77" s="118"/>
      <c r="D77" s="118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18"/>
      <c r="C79" s="118"/>
      <c r="D79" s="11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3018.09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15" t="s">
        <v>29</v>
      </c>
      <c r="B84" s="115"/>
      <c r="C84" s="115"/>
      <c r="D84" s="115"/>
      <c r="E84" s="115"/>
      <c r="F84" s="115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68" xr:uid="{A9E55060-91CF-465D-BA79-5ABB6AFD5B4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C63FE-96EC-432E-99AF-3D59EA9B9ADB}">
  <sheetPr>
    <pageSetUpPr fitToPage="1"/>
  </sheetPr>
  <dimension ref="A12:F92"/>
  <sheetViews>
    <sheetView view="pageBreakPreview" zoomScale="80" zoomScaleNormal="100" zoomScaleSheetLayoutView="80" workbookViewId="0">
      <selection activeCell="C69" sqref="C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14.25" x14ac:dyDescent="0.2">
      <c r="A33" s="21"/>
      <c r="B33" s="116" t="s">
        <v>110</v>
      </c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111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112</v>
      </c>
      <c r="C37" s="116"/>
      <c r="D37" s="116"/>
      <c r="E37" s="28"/>
      <c r="F37" s="21"/>
    </row>
    <row r="38" spans="1:6" ht="14.25" customHeight="1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113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/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/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ht="13.5" customHeight="1" x14ac:dyDescent="0.2">
      <c r="A65" s="21"/>
      <c r="B65" s="116"/>
      <c r="C65" s="116"/>
      <c r="D65" s="11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15.75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5512.5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5512.5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549.87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6338</v>
      </c>
      <c r="F76" s="21"/>
    </row>
    <row r="77" spans="1:6" ht="15.75" thickTop="1" x14ac:dyDescent="0.2">
      <c r="A77" s="21"/>
      <c r="B77" s="118"/>
      <c r="C77" s="118"/>
      <c r="D77" s="118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18"/>
      <c r="C79" s="118"/>
      <c r="D79" s="11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6338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15" t="s">
        <v>29</v>
      </c>
      <c r="B84" s="115"/>
      <c r="C84" s="115"/>
      <c r="D84" s="115"/>
      <c r="E84" s="115"/>
      <c r="F84" s="115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2:B68" xr:uid="{B8C3B5B3-FF2E-4983-A2D1-2C604838519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D17D-F196-4DA6-AF60-852AA8B1F60A}">
  <sheetPr>
    <pageSetUpPr fitToPage="1"/>
  </sheetPr>
  <dimension ref="A12:F91"/>
  <sheetViews>
    <sheetView view="pageBreakPreview" topLeftCell="A49" zoomScale="80" zoomScaleNormal="100" zoomScaleSheetLayoutView="80" workbookViewId="0">
      <selection activeCell="E56" sqref="E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30" customHeight="1" x14ac:dyDescent="0.2">
      <c r="A33" s="21"/>
      <c r="B33" s="116" t="s">
        <v>118</v>
      </c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111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116</v>
      </c>
      <c r="C37" s="116"/>
      <c r="D37" s="116"/>
      <c r="E37" s="28"/>
      <c r="F37" s="21"/>
    </row>
    <row r="38" spans="1:6" ht="14.25" customHeight="1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117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51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 t="s">
        <v>119</v>
      </c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 t="s">
        <v>120</v>
      </c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3.5" customHeight="1" x14ac:dyDescent="0.2">
      <c r="A64" s="21"/>
      <c r="B64" s="116"/>
      <c r="C64" s="116"/>
      <c r="D64" s="116"/>
      <c r="E64" s="28"/>
      <c r="F64" s="21"/>
    </row>
    <row r="65" spans="1:6" x14ac:dyDescent="0.2">
      <c r="A65" s="17"/>
      <c r="B65" s="18"/>
      <c r="C65" s="17"/>
      <c r="D65" s="17"/>
      <c r="E65" s="17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28.25</v>
      </c>
      <c r="D67" s="52">
        <v>350</v>
      </c>
      <c r="E67" s="49"/>
      <c r="F67" s="46"/>
    </row>
    <row r="68" spans="1:6" ht="13.5" customHeight="1" x14ac:dyDescent="0.2">
      <c r="A68" s="21"/>
      <c r="B68" s="25" t="s">
        <v>15</v>
      </c>
      <c r="C68" s="26"/>
      <c r="D68" s="26"/>
      <c r="E68" s="29">
        <f>D67*C67</f>
        <v>9887.5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9887.5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494.38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986.28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11368.16</v>
      </c>
      <c r="F75" s="21"/>
    </row>
    <row r="76" spans="1:6" ht="15.75" thickTop="1" x14ac:dyDescent="0.2">
      <c r="A76" s="21"/>
      <c r="B76" s="118"/>
      <c r="C76" s="118"/>
      <c r="D76" s="118"/>
      <c r="E76" s="36"/>
      <c r="F76" s="21"/>
    </row>
    <row r="77" spans="1:6" ht="15" x14ac:dyDescent="0.2">
      <c r="A77" s="21"/>
      <c r="B77" s="123" t="s">
        <v>18</v>
      </c>
      <c r="C77" s="123"/>
      <c r="D77" s="123"/>
      <c r="E77" s="36">
        <v>0</v>
      </c>
      <c r="F77" s="21"/>
    </row>
    <row r="78" spans="1:6" ht="15" x14ac:dyDescent="0.2">
      <c r="A78" s="21"/>
      <c r="B78" s="118"/>
      <c r="C78" s="118"/>
      <c r="D78" s="11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11368.16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1"/>
      <c r="C82" s="121"/>
      <c r="D82" s="121"/>
      <c r="E82" s="121"/>
      <c r="F82" s="21"/>
    </row>
    <row r="83" spans="1:6" ht="14.25" x14ac:dyDescent="0.2">
      <c r="A83" s="115" t="s">
        <v>29</v>
      </c>
      <c r="B83" s="115"/>
      <c r="C83" s="115"/>
      <c r="D83" s="115"/>
      <c r="E83" s="115"/>
      <c r="F83" s="115"/>
    </row>
    <row r="84" spans="1:6" ht="14.25" x14ac:dyDescent="0.2">
      <c r="A84" s="124" t="s">
        <v>30</v>
      </c>
      <c r="B84" s="124"/>
      <c r="C84" s="124"/>
      <c r="D84" s="124"/>
      <c r="E84" s="124"/>
      <c r="F84" s="12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2"/>
      <c r="C86" s="122"/>
      <c r="D86" s="122"/>
      <c r="E86" s="122"/>
      <c r="F86" s="21"/>
    </row>
    <row r="87" spans="1:6" ht="15" x14ac:dyDescent="0.2">
      <c r="A87" s="114" t="s">
        <v>7</v>
      </c>
      <c r="B87" s="114"/>
      <c r="C87" s="114"/>
      <c r="D87" s="114"/>
      <c r="E87" s="114"/>
      <c r="F87" s="114"/>
    </row>
    <row r="89" spans="1:6" ht="39.75" customHeight="1" x14ac:dyDescent="0.2">
      <c r="B89" s="119"/>
      <c r="C89" s="120"/>
      <c r="D89" s="12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37:D37"/>
    <mergeCell ref="B38:D38"/>
    <mergeCell ref="B39:D39"/>
    <mergeCell ref="B40:D40"/>
    <mergeCell ref="B41:D41"/>
    <mergeCell ref="B36:D36"/>
    <mergeCell ref="A30:F30"/>
    <mergeCell ref="B32:D32"/>
    <mergeCell ref="B33:D33"/>
    <mergeCell ref="B34:D34"/>
    <mergeCell ref="B35:D35"/>
  </mergeCells>
  <dataValidations count="1">
    <dataValidation type="list" allowBlank="1" showInputMessage="1" showErrorMessage="1" sqref="B76:B78 B12:B20 B32:B67" xr:uid="{78497022-08DE-4813-BCC6-08B3FF4780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77F8-4148-4D7B-B11D-F09F94F98B00}">
  <sheetPr>
    <pageSetUpPr fitToPage="1"/>
  </sheetPr>
  <dimension ref="A12:F91"/>
  <sheetViews>
    <sheetView view="pageBreakPreview" topLeftCell="A41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121</v>
      </c>
      <c r="C24" s="21"/>
      <c r="D24" s="21"/>
      <c r="E24" s="21"/>
      <c r="F24" s="21"/>
    </row>
    <row r="25" spans="1:6" ht="15" x14ac:dyDescent="0.2">
      <c r="A25" s="17"/>
      <c r="B25" s="25" t="s">
        <v>122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30" customHeight="1" x14ac:dyDescent="0.2">
      <c r="A33" s="21"/>
      <c r="B33" s="116" t="s">
        <v>118</v>
      </c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123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124</v>
      </c>
      <c r="C37" s="116"/>
      <c r="D37" s="116"/>
      <c r="E37" s="28"/>
      <c r="F37" s="21"/>
    </row>
    <row r="38" spans="1:6" ht="14.25" customHeight="1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/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/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/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3.5" customHeight="1" x14ac:dyDescent="0.2">
      <c r="A64" s="21"/>
      <c r="B64" s="116"/>
      <c r="C64" s="116"/>
      <c r="D64" s="116"/>
      <c r="E64" s="28"/>
      <c r="F64" s="21"/>
    </row>
    <row r="65" spans="1:6" x14ac:dyDescent="0.2">
      <c r="A65" s="17"/>
      <c r="B65" s="18"/>
      <c r="C65" s="17"/>
      <c r="D65" s="17"/>
      <c r="E65" s="17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5.5</v>
      </c>
      <c r="D67" s="52">
        <v>350</v>
      </c>
      <c r="E67" s="49"/>
      <c r="F67" s="46"/>
    </row>
    <row r="68" spans="1:6" ht="13.5" customHeight="1" x14ac:dyDescent="0.2">
      <c r="A68" s="21"/>
      <c r="B68" s="25" t="s">
        <v>15</v>
      </c>
      <c r="C68" s="26"/>
      <c r="D68" s="26"/>
      <c r="E68" s="29">
        <f>D67*C67</f>
        <v>1925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1925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96.25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192.02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2213.27</v>
      </c>
      <c r="F75" s="21"/>
    </row>
    <row r="76" spans="1:6" ht="15.75" thickTop="1" x14ac:dyDescent="0.2">
      <c r="A76" s="21"/>
      <c r="B76" s="118"/>
      <c r="C76" s="118"/>
      <c r="D76" s="118"/>
      <c r="E76" s="36"/>
      <c r="F76" s="21"/>
    </row>
    <row r="77" spans="1:6" ht="15" x14ac:dyDescent="0.2">
      <c r="A77" s="21"/>
      <c r="B77" s="123" t="s">
        <v>18</v>
      </c>
      <c r="C77" s="123"/>
      <c r="D77" s="123"/>
      <c r="E77" s="36">
        <v>0</v>
      </c>
      <c r="F77" s="21"/>
    </row>
    <row r="78" spans="1:6" ht="15" x14ac:dyDescent="0.2">
      <c r="A78" s="21"/>
      <c r="B78" s="118"/>
      <c r="C78" s="118"/>
      <c r="D78" s="11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2213.27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1"/>
      <c r="C82" s="121"/>
      <c r="D82" s="121"/>
      <c r="E82" s="121"/>
      <c r="F82" s="21"/>
    </row>
    <row r="83" spans="1:6" ht="14.25" x14ac:dyDescent="0.2">
      <c r="A83" s="115" t="s">
        <v>29</v>
      </c>
      <c r="B83" s="115"/>
      <c r="C83" s="115"/>
      <c r="D83" s="115"/>
      <c r="E83" s="115"/>
      <c r="F83" s="115"/>
    </row>
    <row r="84" spans="1:6" ht="14.25" x14ac:dyDescent="0.2">
      <c r="A84" s="124" t="s">
        <v>30</v>
      </c>
      <c r="B84" s="124"/>
      <c r="C84" s="124"/>
      <c r="D84" s="124"/>
      <c r="E84" s="124"/>
      <c r="F84" s="12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2"/>
      <c r="C86" s="122"/>
      <c r="D86" s="122"/>
      <c r="E86" s="122"/>
      <c r="F86" s="21"/>
    </row>
    <row r="87" spans="1:6" ht="15" x14ac:dyDescent="0.2">
      <c r="A87" s="114" t="s">
        <v>7</v>
      </c>
      <c r="B87" s="114"/>
      <c r="C87" s="114"/>
      <c r="D87" s="114"/>
      <c r="E87" s="114"/>
      <c r="F87" s="114"/>
    </row>
    <row r="89" spans="1:6" ht="39.75" customHeight="1" x14ac:dyDescent="0.2">
      <c r="B89" s="119"/>
      <c r="C89" s="120"/>
      <c r="D89" s="12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76:D76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6:B78 B12:B20 B32:B67" xr:uid="{DF9CE839-0E11-48A8-BA86-0BB7C6B56BF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5" t="s">
        <v>1</v>
      </c>
      <c r="C1" s="12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23</vt:i4>
      </vt:variant>
    </vt:vector>
  </HeadingPairs>
  <TitlesOfParts>
    <vt:vector size="36" baseType="lpstr">
      <vt:lpstr>30-04-23</vt:lpstr>
      <vt:lpstr>31-05-23</vt:lpstr>
      <vt:lpstr>25-07-23</vt:lpstr>
      <vt:lpstr>03-10-23</vt:lpstr>
      <vt:lpstr>09-12-23</vt:lpstr>
      <vt:lpstr>17-06-24</vt:lpstr>
      <vt:lpstr>28-07-24</vt:lpstr>
      <vt:lpstr>28-07-24 (2)</vt:lpstr>
      <vt:lpstr>Activités</vt:lpstr>
      <vt:lpstr>2024-11-16 - 24-24643</vt:lpstr>
      <vt:lpstr>2024-12-22 - 24-24724</vt:lpstr>
      <vt:lpstr>2025-03-01 - 25-24758</vt:lpstr>
      <vt:lpstr>2025-03-31 - 25-24875</vt:lpstr>
      <vt:lpstr>Liste_Activités</vt:lpstr>
      <vt:lpstr>'03-10-23'!Print_Area</vt:lpstr>
      <vt:lpstr>'09-12-23'!Print_Area</vt:lpstr>
      <vt:lpstr>'17-06-24'!Print_Area</vt:lpstr>
      <vt:lpstr>'25-07-23'!Print_Area</vt:lpstr>
      <vt:lpstr>'28-07-24'!Print_Area</vt:lpstr>
      <vt:lpstr>'28-07-24 (2)'!Print_Area</vt:lpstr>
      <vt:lpstr>'30-04-23'!Print_Area</vt:lpstr>
      <vt:lpstr>'31-05-23'!Print_Area</vt:lpstr>
      <vt:lpstr>Activités!Print_Area</vt:lpstr>
      <vt:lpstr>'03-10-23'!Zone_d_impression</vt:lpstr>
      <vt:lpstr>'09-12-23'!Zone_d_impression</vt:lpstr>
      <vt:lpstr>'17-06-24'!Zone_d_impression</vt:lpstr>
      <vt:lpstr>'2024-11-16 - 24-24643'!Zone_d_impression</vt:lpstr>
      <vt:lpstr>'2024-12-22 - 24-24724'!Zone_d_impression</vt:lpstr>
      <vt:lpstr>'2025-03-01 - 25-24758'!Zone_d_impression</vt:lpstr>
      <vt:lpstr>'2025-03-31 - 25-24875'!Zone_d_impression</vt:lpstr>
      <vt:lpstr>'25-07-23'!Zone_d_impression</vt:lpstr>
      <vt:lpstr>'28-07-24'!Zone_d_impression</vt:lpstr>
      <vt:lpstr>'28-07-24 (2)'!Zone_d_impression</vt:lpstr>
      <vt:lpstr>'30-04-23'!Zone_d_impression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2024-07-28T18:38:24Z</cp:lastPrinted>
  <dcterms:created xsi:type="dcterms:W3CDTF">1996-11-05T19:10:39Z</dcterms:created>
  <dcterms:modified xsi:type="dcterms:W3CDTF">2025-03-31T14:37:14Z</dcterms:modified>
</cp:coreProperties>
</file>