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26AE107C-E774-4BCE-860B-5BF80A68FA56}" xr6:coauthVersionLast="47" xr6:coauthVersionMax="47" xr10:uidLastSave="{00000000-0000-0000-0000-000000000000}"/>
  <bookViews>
    <workbookView xWindow="-120" yWindow="-120" windowWidth="38640" windowHeight="15840" activeTab="6" xr2:uid="{00000000-000D-0000-FFFF-FFFF00000000}"/>
  </bookViews>
  <sheets>
    <sheet name="31-05-24" sheetId="7" r:id="rId1"/>
    <sheet name="28-07-24" sheetId="8" r:id="rId2"/>
    <sheet name="Activités" sheetId="5" r:id="rId3"/>
    <sheet name="2024-10-15 - 24-24533" sheetId="6" r:id="rId4"/>
    <sheet name="2024-11-16 - 24-24615" sheetId="9" r:id="rId5"/>
    <sheet name="2024-12-21 - 24-24692" sheetId="10" r:id="rId6"/>
    <sheet name="2025-03-01 - 25-24761" sheetId="11" r:id="rId7"/>
  </sheets>
  <definedNames>
    <definedName name="Liste_Activités">Activités!$C$5:$C$55</definedName>
    <definedName name="Print_Area" localSheetId="1">'28-07-24'!$A$1:$F$89</definedName>
    <definedName name="Print_Area" localSheetId="0">'31-05-24'!$A$1:$F$89</definedName>
    <definedName name="Print_Area" localSheetId="2">Activités!$A$1:$D$55</definedName>
    <definedName name="_xlnm.Print_Area" localSheetId="3">'2024-10-15 - 24-24533'!$A$1:$F$89</definedName>
    <definedName name="_xlnm.Print_Area" localSheetId="4">'2024-11-16 - 24-24615'!$A$1:$F$89</definedName>
    <definedName name="_xlnm.Print_Area" localSheetId="5">'2024-12-21 - 24-24692'!$A$1:$F$88</definedName>
    <definedName name="_xlnm.Print_Area" localSheetId="6">'2025-03-01 - 25-24761'!$A$1:$F$88</definedName>
    <definedName name="_xlnm.Print_Area" localSheetId="1">'28-07-24'!$A$1:$F$89</definedName>
    <definedName name="_xlnm.Print_Area" localSheetId="0">'31-05-24'!$A$1:$F$89</definedName>
    <definedName name="_xlnm.Print_Area" localSheetId="2">Activités!$A$1:$D$56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8" l="1"/>
  <c r="E72" i="8"/>
  <c r="E73" i="8"/>
  <c r="E76" i="8" s="1"/>
  <c r="E80" i="8" s="1"/>
  <c r="E74" i="8"/>
  <c r="E69" i="7"/>
  <c r="E72" i="7"/>
  <c r="E73" i="7" s="1"/>
  <c r="E74" i="7" l="1"/>
  <c r="E76" i="7" s="1"/>
  <c r="E80" i="7" s="1"/>
</calcChain>
</file>

<file path=xl/sharedStrings.xml><?xml version="1.0" encoding="utf-8"?>
<sst xmlns="http://schemas.openxmlformats.org/spreadsheetml/2006/main" count="276" uniqueCount="120">
  <si>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</si>
  <si>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</si>
  <si>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</si>
  <si>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</si>
  <si>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</si>
  <si>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</si>
  <si>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</si>
  <si>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</si>
  <si>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</si>
  <si>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</si>
  <si>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</si>
  <si>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</si>
  <si>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</si>
  <si>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</si>
  <si>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</si>
  <si>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</si>
  <si>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</si>
  <si>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</si>
  <si>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</si>
  <si>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</si>
  <si>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</si>
  <si>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</si>
  <si>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</si>
  <si>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</si>
  <si>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</si>
  <si>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</si>
  <si>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</si>
  <si>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</si>
  <si>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</si>
  <si>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</si>
  <si>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</si>
  <si>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</si>
  <si>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</si>
  <si>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</si>
  <si>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</si>
  <si>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</si>
  <si>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</si>
  <si>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</si>
  <si>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</si>
  <si>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</si>
  <si>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</si>
  <si>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</si>
  <si>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</si>
  <si>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</si>
  <si>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</si>
  <si>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</si>
  <si>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</si>
  <si>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</si>
  <si>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</si>
  <si>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</si>
  <si>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</si>
  <si>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</si>
  <si>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</si>
  <si>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</si>
  <si>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</si>
  <si>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</si>
  <si>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</si>
  <si>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</si>
  <si>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 xml:space="preserve"> - Obtention et analyse des différents soldes fiscaux de toutes les parties impliquées ;</t>
  </si>
  <si>
    <t xml:space="preserve"> - Préparation de tableaux de capital actions ;</t>
  </si>
  <si>
    <t xml:space="preserve"> - Préparation des formulaires d'autorisations requis ;</t>
  </si>
  <si>
    <t xml:space="preserve"> - Démarches d'obtention des numéros pour la nouvelle entité ;</t>
  </si>
  <si>
    <t xml:space="preserve"> - Travail avec votre comptable à la préparation/révision des états financiers et déclarations de revenus ;</t>
  </si>
  <si>
    <t xml:space="preserve"> - Analyses et recherches fiscales requises en lien avec xxx ;</t>
  </si>
  <si>
    <t>Le 15 OCTOBRE 2024</t>
  </si>
  <si>
    <t>Francis Desgagnés</t>
  </si>
  <si>
    <t>9513-1926 Québec Inc.</t>
  </si>
  <si>
    <t>727 chemin des Anglais</t>
  </si>
  <si>
    <t>Mascouche, Québec, J7L 3R5</t>
  </si>
  <si>
    <t>24-24533</t>
  </si>
  <si>
    <t/>
  </si>
  <si>
    <t xml:space="preserve"> - Révision des différentes versions de la documentation juridique afférente à la présente réorganisation;</t>
  </si>
  <si>
    <t xml:space="preserve"> - Modifications au mémorandum fiscal pour mettre en place la réorganisation fiscale déterminée;</t>
  </si>
  <si>
    <t xml:space="preserve"> - Préparation des 14 formulaires de roulement T2057 et TP-518 requis;</t>
  </si>
  <si>
    <t xml:space="preserve"> - Préparer un sommaire de chèques à faire ;</t>
  </si>
  <si>
    <t xml:space="preserve"> - Démarches et assistance pour l'obtention des nouveaux numéro pour toutes les nouvelles entités;</t>
  </si>
  <si>
    <t xml:space="preserve"> - Préparation des formulaires d'autorisations requis;</t>
  </si>
  <si>
    <t>Frais d'expert en taxes</t>
  </si>
  <si>
    <t xml:space="preserve"> - Analyses, calculs et préparation de tableaux en lien avec l'établissement d'une juste valeur marchande des société ;</t>
  </si>
  <si>
    <t xml:space="preserve"> - Estimation du calcul du Revenu Protégé nécessaire pour les fins de la réorganisation;</t>
  </si>
  <si>
    <t># 24283</t>
  </si>
  <si>
    <t>727 ch. des Anglais
Mascouche (Québec) J7L 3R5</t>
  </si>
  <si>
    <t>9513-1926 QUÉBEC INC.</t>
  </si>
  <si>
    <t>FRANCIS DESGAGNÉS</t>
  </si>
  <si>
    <t>Le 31 MAI 2024</t>
  </si>
  <si>
    <t xml:space="preserve"> - Coordination afin de faire en sorte que les choses se signent avant le 25/06 ;</t>
  </si>
  <si>
    <t xml:space="preserve"> - Lecture, analyse et rédaction de divers courriels avec vos avocats;</t>
  </si>
  <si>
    <t xml:space="preserve"> - Diverses discussions téléphoniques avec vous et vos avocats;</t>
  </si>
  <si>
    <t xml:space="preserve"> - Révision de première portion de la documentation juridique afférente à la présente réorganisation;</t>
  </si>
  <si>
    <t># 24449</t>
  </si>
  <si>
    <t>Le 28 JUILLET 2024</t>
  </si>
  <si>
    <t>Le 16 NOVEMBRE 2024</t>
  </si>
  <si>
    <t>24-24615</t>
  </si>
  <si>
    <t xml:space="preserve"> - Recueullir les différentes informations pertinentes à la production des formulaires de CDC ;</t>
  </si>
  <si>
    <t xml:space="preserve"> - Préparation des différents formulaires et annexes requises afin de déclarer un CDC;</t>
  </si>
  <si>
    <t xml:space="preserve"> - Travail avec vos juristes pour la préparation de la documentation juridique afférente au CDC ;</t>
  </si>
  <si>
    <t xml:space="preserve"> - Travail avec vos juristes à la préparation des bénéficiaires utilmes pour le registraire des entreprises ;</t>
  </si>
  <si>
    <t xml:space="preserve"> - Recueullir les différentes informations pertinentes à l'élaboration de la suite de la planification;</t>
  </si>
  <si>
    <t xml:space="preserve"> - Recueullir les différentes informations pertinentes pour l'analyse pré-vente;</t>
  </si>
  <si>
    <t xml:space="preserve"> - Préparation de la comptabilité annuelle de la société requise pour la planification pré-vente;</t>
  </si>
  <si>
    <t xml:space="preserve"> - Analyse, réflexions et recherches fiscales permettant de déterminer le plan d'action fiscal optimal;</t>
  </si>
  <si>
    <t xml:space="preserve"> - Diverses discussions téléphoniques avec vous, vos courtiers, le juriste et les conseillers de l'acheteur;</t>
  </si>
  <si>
    <t xml:space="preserve"> - Analyse des diverses demandes des conseillers des acheteurs dans le cadre de la transaction;</t>
  </si>
  <si>
    <t xml:space="preserve"> - Préparation à la rencontre et rencontre avec vous par Vidéoconférence;</t>
  </si>
  <si>
    <t xml:space="preserve"> - Analyse des risques fiscaux de l'acheteurs ;</t>
  </si>
  <si>
    <t>Le 21 DÉCEMBRE 2024</t>
  </si>
  <si>
    <t>24-24692</t>
  </si>
  <si>
    <t xml:space="preserve"> - Diverses discussions téléphoniques avec vous, le juriste et les fiscalistes de l'acheteur;</t>
  </si>
  <si>
    <t xml:space="preserve"> - Fournir les différents documents demandés par les fiscalistes des acheteurs ;</t>
  </si>
  <si>
    <t xml:space="preserve"> - Analyse, réflexions et recherches fiscales afin de répondre aux différentes problématiques</t>
  </si>
  <si>
    <t xml:space="preserve"> -  soulevées par les fiscalistes de l'acheteur;</t>
  </si>
  <si>
    <t>Le 1 MARS 2025</t>
  </si>
  <si>
    <t>25-24761</t>
  </si>
  <si>
    <t xml:space="preserve"> - Diverses discussions téléphoniques avec vous;</t>
  </si>
  <si>
    <t xml:space="preserve"> - Analyse des diverses demandes de RCGT, réflexions et optimisation ;</t>
  </si>
  <si>
    <t xml:space="preserve"> - Réanalyser toute la réorganisation à la lueur des nouveaux changements et des impacts fiscaux potentiels;</t>
  </si>
  <si>
    <t>François Tessier</t>
  </si>
  <si>
    <t>Groupe Teltech Inc.</t>
  </si>
  <si>
    <t>345D rue Marion</t>
  </si>
  <si>
    <t>Repentigny, Québec, J5Z 4W8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</si>
</sst>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b/>
      <sz val="11"/>
      <color rgb="FF625850"/>
      <name val="Verdana"/>
      <family val="2"/>
    </font>
    <font>
      <sz val="11"/>
      <color theme="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625850"/>
      <name val="Calibri"/>
      <family val="2"/>
      <scheme val="minor"/>
    </font>
    <font>
      <b/>
      <sz val="8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4">
    <xf numFmtId="0" fontId="0" fillId="0" borderId="0" xfId="0"/>
    <xf numFmtId="0" fontId="2" fillId="2" borderId="0" xfId="0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166" fontId="16" fillId="0" borderId="0" xfId="2" applyNumberFormat="1" applyFont="1"/>
    <xf numFmtId="166" fontId="17" fillId="0" borderId="0" xfId="2" applyNumberFormat="1" applyFont="1"/>
    <xf numFmtId="166" fontId="16" fillId="0" borderId="2" xfId="2" applyNumberFormat="1" applyFont="1" applyBorder="1"/>
    <xf numFmtId="166" fontId="17" fillId="0" borderId="0" xfId="1" applyNumberFormat="1" applyFont="1"/>
    <xf numFmtId="0" fontId="21" fillId="2" borderId="5" xfId="0" applyFont="1" applyFill="1" applyBorder="1" applyAlignment="1">
      <alignment horizontal="left" wrapText="1" shrinkToFit="1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26" fillId="0" borderId="0" xfId="3" applyNumberFormat="1" applyFont="1" applyAlignment="1">
      <alignment horizontal="right" vertical="center" wrapText="1" shrinkToFit="1"/>
    </xf>
    <xf numFmtId="168" fontId="26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26" fillId="0" borderId="0" xfId="3" applyNumberFormat="1" applyFont="1" applyAlignment="1">
      <alignment horizontal="right" vertical="center"/>
    </xf>
    <xf numFmtId="0" fontId="26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right" vertical="center" wrapText="1" shrinkToFit="1"/>
    </xf>
    <xf numFmtId="4" fontId="27" fillId="0" borderId="0" xfId="0" applyNumberFormat="1" applyFont="1" applyAlignment="1">
      <alignment horizontal="center" vertical="center" wrapText="1"/>
    </xf>
    <xf numFmtId="168" fontId="27" fillId="0" borderId="0" xfId="0" applyNumberFormat="1" applyFont="1" applyAlignment="1">
      <alignment horizontal="center" wrapText="1"/>
    </xf>
    <xf numFmtId="4" fontId="28" fillId="0" borderId="0" xfId="0" applyNumberFormat="1" applyFont="1" applyAlignment="1">
      <alignment horizontal="center" vertical="center"/>
    </xf>
    <xf numFmtId="168" fontId="28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horizontal="left" vertical="center" wrapText="1" shrinkToFit="1"/>
    </xf>
    <xf numFmtId="169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68" fontId="19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7" fillId="0" borderId="0" xfId="3" applyFont="1" applyAlignment="1">
      <alignment horizontal="center"/>
    </xf>
    <xf numFmtId="7" fontId="19" fillId="3" borderId="16" xfId="3" applyNumberFormat="1" applyFont="1" applyFill="1" applyBorder="1" applyAlignment="1">
      <alignment vertical="center"/>
    </xf>
    <xf numFmtId="0" fontId="20" fillId="3" borderId="15" xfId="3" applyFont="1" applyFill="1" applyBorder="1" applyAlignment="1">
      <alignment vertical="center"/>
    </xf>
    <xf numFmtId="0" fontId="19" fillId="3" borderId="14" xfId="3" applyFont="1" applyFill="1" applyBorder="1" applyAlignment="1">
      <alignment vertical="center"/>
    </xf>
    <xf numFmtId="7" fontId="17" fillId="0" borderId="0" xfId="3" applyNumberFormat="1" applyFont="1"/>
    <xf numFmtId="0" fontId="16" fillId="0" borderId="0" xfId="3" applyFont="1"/>
    <xf numFmtId="166" fontId="17" fillId="0" borderId="0" xfId="3" applyNumberFormat="1" applyFont="1"/>
    <xf numFmtId="167" fontId="17" fillId="0" borderId="0" xfId="3" applyNumberFormat="1" applyFont="1" applyAlignment="1">
      <alignment horizontal="left"/>
    </xf>
    <xf numFmtId="10" fontId="17" fillId="0" borderId="0" xfId="3" applyNumberFormat="1" applyFont="1" applyAlignment="1">
      <alignment horizontal="left"/>
    </xf>
    <xf numFmtId="0" fontId="17" fillId="0" borderId="0" xfId="3" applyFont="1" applyAlignment="1">
      <alignment horizontal="right"/>
    </xf>
    <xf numFmtId="0" fontId="8" fillId="0" borderId="0" xfId="3" applyFont="1"/>
    <xf numFmtId="0" fontId="9" fillId="0" borderId="0" xfId="3" applyFont="1"/>
    <xf numFmtId="0" fontId="2" fillId="0" borderId="0" xfId="3" applyFont="1" applyAlignment="1">
      <alignment vertical="center"/>
    </xf>
    <xf numFmtId="0" fontId="2" fillId="0" borderId="1" xfId="3" applyFont="1" applyBorder="1"/>
    <xf numFmtId="0" fontId="8" fillId="0" borderId="1" xfId="3" applyFont="1" applyBorder="1"/>
    <xf numFmtId="0" fontId="16" fillId="0" borderId="0" xfId="3" applyFont="1" applyAlignment="1">
      <alignment horizontal="right"/>
    </xf>
    <xf numFmtId="0" fontId="13" fillId="0" borderId="0" xfId="3" applyFont="1"/>
    <xf numFmtId="0" fontId="13" fillId="0" borderId="0" xfId="3" applyFont="1" applyAlignment="1">
      <alignment horizontal="center"/>
    </xf>
    <xf numFmtId="0" fontId="17" fillId="0" borderId="0" xfId="3" applyFont="1" applyAlignment="1">
      <alignment wrapText="1"/>
    </xf>
    <xf numFmtId="165" fontId="2" fillId="0" borderId="0" xfId="3" applyNumberFormat="1" applyFont="1"/>
    <xf numFmtId="0" fontId="2" fillId="0" borderId="0" xfId="3" applyFont="1" applyAlignment="1">
      <alignment horizontal="left" indent="2"/>
    </xf>
    <xf numFmtId="2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30" fillId="0" borderId="0" xfId="0" applyNumberFormat="1" applyFont="1" applyAlignment="1">
      <alignment horizontal="center" vertical="center" wrapText="1"/>
    </xf>
    <xf numFmtId="168" fontId="30" fillId="0" borderId="0" xfId="0" applyNumberFormat="1" applyFont="1" applyAlignment="1">
      <alignment horizontal="center" wrapText="1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4" fontId="32" fillId="3" borderId="15" xfId="3" applyNumberFormat="1" applyFont="1" applyFill="1" applyBorder="1" applyAlignment="1">
      <alignment horizontal="right" vertical="center"/>
    </xf>
    <xf numFmtId="168" fontId="31" fillId="3" borderId="15" xfId="3" applyNumberFormat="1" applyFont="1" applyFill="1" applyBorder="1" applyAlignment="1">
      <alignment horizontal="right" vertical="center"/>
    </xf>
    <xf numFmtId="0" fontId="10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12" fillId="0" borderId="0" xfId="3" applyFont="1" applyAlignment="1">
      <alignment horizontal="left" wrapText="1" indent="1" shrinkToFit="1"/>
    </xf>
    <xf numFmtId="0" fontId="12" fillId="0" borderId="0" xfId="3" applyFont="1" applyAlignment="1">
      <alignment horizontal="center"/>
    </xf>
    <xf numFmtId="0" fontId="10" fillId="0" borderId="13" xfId="3" applyFont="1" applyBorder="1" applyAlignment="1">
      <alignment horizontal="center" vertical="center"/>
    </xf>
    <xf numFmtId="0" fontId="17" fillId="0" borderId="0" xfId="3" applyFont="1" applyAlignment="1">
      <alignment horizontal="left" indent="1"/>
    </xf>
    <xf numFmtId="0" fontId="17" fillId="0" borderId="0" xfId="3" applyFont="1" applyAlignment="1">
      <alignment horizontal="left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4" fillId="0" borderId="0" xfId="3" applyFont="1" applyAlignment="1">
      <alignment horizontal="center"/>
    </xf>
    <xf numFmtId="0" fontId="15" fillId="0" borderId="0" xfId="3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1" fillId="3" borderId="14" xfId="3" applyFont="1" applyFill="1" applyBorder="1" applyAlignment="1">
      <alignment horizontal="left" vertical="center"/>
    </xf>
    <xf numFmtId="0" fontId="31" fillId="3" borderId="15" xfId="3" applyFont="1" applyFill="1" applyBorder="1" applyAlignment="1">
      <alignment horizontal="left" vertical="center"/>
    </xf>
  </cellXfs>
  <cellStyles count="6">
    <cellStyle name="Milliers" xfId="1" builtinId="3"/>
    <cellStyle name="Milliers 2" xfId="5" xr:uid="{74D15044-5506-4964-8E19-2B0BD994B9BD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9313466-2C60-45A8-9222-B05D1C8BD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8390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0A2CC21-7EB1-4AE9-85ED-2273F0D8D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8390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16962</xdr:colOff>
      <xdr:row>20</xdr:row>
      <xdr:rowOff>74150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C643583-A0B7-45E0-9269-C75FB66FCE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9912" cy="3312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DBE595AD-9343-4412-9CD3-53A5F2EFF6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491621D7-E1D1-4133-BA58-09864BF835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4B4B6E6B-376B-D35E-D598-619F03858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D170-4DE6-47C4-B78C-A3F7457832D3}">
  <sheetPr>
    <pageSetUpPr fitToPage="1"/>
  </sheetPr>
  <dimension ref="A12:F92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5" customWidth="1"/>
    <col min="2" max="2" width="120" style="25" customWidth="1"/>
    <col min="3" max="3" width="11.5703125" style="25" customWidth="1"/>
    <col min="4" max="4" width="17.5703125" style="25" customWidth="1"/>
    <col min="5" max="5" width="17.7109375" style="25" customWidth="1"/>
    <col min="6" max="6" width="10.5703125" style="25" customWidth="1"/>
    <col min="7" max="16384" width="11.42578125" style="25"/>
  </cols>
  <sheetData>
    <row r="12" spans="2:5" x14ac:dyDescent="0.2">
      <c r="B12" s="111"/>
      <c r="E12" s="110"/>
    </row>
    <row r="13" spans="2:5" x14ac:dyDescent="0.2">
      <c r="B13" s="111"/>
      <c r="E13" s="110"/>
    </row>
    <row r="14" spans="2:5" x14ac:dyDescent="0.2">
      <c r="B14" s="111"/>
      <c r="E14" s="110"/>
    </row>
    <row r="15" spans="2:5" x14ac:dyDescent="0.2">
      <c r="B15" s="111"/>
      <c r="E15" s="110"/>
    </row>
    <row r="16" spans="2:5" x14ac:dyDescent="0.2">
      <c r="B16" s="111"/>
      <c r="E16" s="110"/>
    </row>
    <row r="17" spans="1:6" x14ac:dyDescent="0.2">
      <c r="B17" s="111"/>
      <c r="E17" s="110"/>
    </row>
    <row r="18" spans="1:6" x14ac:dyDescent="0.2">
      <c r="B18" s="111"/>
      <c r="E18" s="110"/>
    </row>
    <row r="19" spans="1:6" x14ac:dyDescent="0.2">
      <c r="B19" s="111"/>
      <c r="E19" s="110"/>
    </row>
    <row r="20" spans="1:6" x14ac:dyDescent="0.2">
      <c r="B20" s="111"/>
      <c r="E20" s="110"/>
    </row>
    <row r="21" spans="1:6" ht="15" x14ac:dyDescent="0.2">
      <c r="A21" s="101"/>
      <c r="B21" s="96" t="s">
        <v>84</v>
      </c>
      <c r="C21" s="21"/>
      <c r="D21" s="21"/>
      <c r="E21" s="21"/>
      <c r="F21" s="21"/>
    </row>
    <row r="22" spans="1:6" ht="15" x14ac:dyDescent="0.2">
      <c r="A22" s="101"/>
      <c r="B22" s="72"/>
      <c r="C22" s="21"/>
      <c r="D22" s="21"/>
      <c r="E22" s="21"/>
      <c r="F22" s="21"/>
    </row>
    <row r="23" spans="1:6" ht="15" x14ac:dyDescent="0.2">
      <c r="A23" s="101"/>
      <c r="B23" s="72"/>
      <c r="C23" s="21"/>
      <c r="D23" s="21"/>
      <c r="E23" s="21"/>
      <c r="F23" s="21"/>
    </row>
    <row r="24" spans="1:6" ht="15" x14ac:dyDescent="0.2">
      <c r="A24" s="101"/>
      <c r="B24" s="96" t="s">
        <v>83</v>
      </c>
      <c r="C24" s="21"/>
      <c r="D24" s="21"/>
      <c r="E24" s="21"/>
      <c r="F24" s="21"/>
    </row>
    <row r="25" spans="1:6" ht="15" x14ac:dyDescent="0.2">
      <c r="A25" s="101"/>
      <c r="B25" s="96" t="s">
        <v>82</v>
      </c>
      <c r="C25" s="21"/>
      <c r="D25" s="21"/>
      <c r="E25" s="21"/>
      <c r="F25" s="21"/>
    </row>
    <row r="26" spans="1:6" ht="33.75" customHeight="1" x14ac:dyDescent="0.2">
      <c r="A26" s="101"/>
      <c r="B26" s="109" t="s">
        <v>81</v>
      </c>
      <c r="C26" s="21"/>
      <c r="D26" s="21"/>
      <c r="E26" s="21"/>
      <c r="F26" s="21"/>
    </row>
    <row r="27" spans="1:6" x14ac:dyDescent="0.2">
      <c r="A27" s="102"/>
      <c r="B27" s="21"/>
      <c r="C27" s="107"/>
      <c r="D27" s="107"/>
      <c r="E27" s="108"/>
      <c r="F27" s="21"/>
    </row>
    <row r="28" spans="1:6" ht="15" x14ac:dyDescent="0.2">
      <c r="A28" s="101"/>
      <c r="B28" s="107"/>
      <c r="C28" s="107"/>
      <c r="D28" s="106" t="s">
        <v>11</v>
      </c>
      <c r="E28" s="106" t="s">
        <v>80</v>
      </c>
      <c r="F28" s="21"/>
    </row>
    <row r="29" spans="1:6" ht="13.5" thickBot="1" x14ac:dyDescent="0.25">
      <c r="A29" s="105"/>
      <c r="B29" s="105"/>
      <c r="C29" s="105"/>
      <c r="D29" s="105"/>
      <c r="E29" s="105"/>
      <c r="F29" s="104"/>
    </row>
    <row r="30" spans="1:6" s="103" customFormat="1" ht="21.75" customHeight="1" x14ac:dyDescent="0.2">
      <c r="A30" s="126" t="s">
        <v>0</v>
      </c>
      <c r="B30" s="126"/>
      <c r="C30" s="126"/>
      <c r="D30" s="126"/>
      <c r="E30" s="126"/>
      <c r="F30" s="126"/>
    </row>
    <row r="31" spans="1:6" x14ac:dyDescent="0.2">
      <c r="A31" s="101"/>
      <c r="B31" s="102"/>
      <c r="C31" s="101"/>
      <c r="D31" s="101"/>
      <c r="E31" s="101"/>
    </row>
    <row r="32" spans="1:6" ht="14.25" x14ac:dyDescent="0.2">
      <c r="A32" s="21"/>
      <c r="B32" s="46" t="s">
        <v>6</v>
      </c>
      <c r="C32" s="46"/>
      <c r="D32" s="46"/>
      <c r="E32" s="24"/>
      <c r="F32" s="21"/>
    </row>
    <row r="33" spans="1:6" ht="14.25" x14ac:dyDescent="0.2">
      <c r="A33" s="21"/>
      <c r="B33" s="124"/>
      <c r="C33" s="124"/>
      <c r="D33" s="124"/>
      <c r="E33" s="24"/>
      <c r="F33" s="21"/>
    </row>
    <row r="34" spans="1:6" ht="14.25" x14ac:dyDescent="0.2">
      <c r="A34" s="21"/>
      <c r="B34" s="124" t="s">
        <v>10</v>
      </c>
      <c r="C34" s="124"/>
      <c r="D34" s="124"/>
      <c r="E34" s="24"/>
      <c r="F34" s="21"/>
    </row>
    <row r="35" spans="1:6" ht="14.25" x14ac:dyDescent="0.2">
      <c r="A35" s="21"/>
      <c r="B35" s="124"/>
      <c r="C35" s="124"/>
      <c r="D35" s="124"/>
      <c r="E35" s="24"/>
      <c r="F35" s="21"/>
    </row>
    <row r="36" spans="1:6" ht="14.25" x14ac:dyDescent="0.2">
      <c r="A36" s="21"/>
      <c r="B36" s="124" t="s">
        <v>54</v>
      </c>
      <c r="C36" s="124"/>
      <c r="D36" s="124"/>
      <c r="E36" s="24"/>
      <c r="F36" s="21"/>
    </row>
    <row r="37" spans="1:6" ht="14.25" x14ac:dyDescent="0.2">
      <c r="A37" s="21"/>
      <c r="B37" s="124"/>
      <c r="C37" s="124"/>
      <c r="D37" s="124"/>
      <c r="E37" s="24"/>
      <c r="F37" s="21"/>
    </row>
    <row r="38" spans="1:6" ht="14.25" x14ac:dyDescent="0.2">
      <c r="A38" s="21"/>
      <c r="B38" s="124" t="s">
        <v>32</v>
      </c>
      <c r="C38" s="124"/>
      <c r="D38" s="124"/>
      <c r="E38" s="24"/>
      <c r="F38" s="21"/>
    </row>
    <row r="39" spans="1:6" ht="14.25" x14ac:dyDescent="0.2">
      <c r="A39" s="21"/>
      <c r="B39" s="124"/>
      <c r="C39" s="124"/>
      <c r="D39" s="124"/>
      <c r="E39" s="24"/>
      <c r="F39" s="21"/>
    </row>
    <row r="40" spans="1:6" ht="14.25" x14ac:dyDescent="0.2">
      <c r="A40" s="21"/>
      <c r="B40" s="124" t="s">
        <v>31</v>
      </c>
      <c r="C40" s="124"/>
      <c r="D40" s="124"/>
      <c r="E40" s="24"/>
      <c r="F40" s="21"/>
    </row>
    <row r="41" spans="1:6" ht="14.25" x14ac:dyDescent="0.2">
      <c r="A41" s="21"/>
      <c r="B41" s="124"/>
      <c r="C41" s="124"/>
      <c r="D41" s="124"/>
      <c r="E41" s="24"/>
      <c r="F41" s="21"/>
    </row>
    <row r="42" spans="1:6" ht="14.25" x14ac:dyDescent="0.2">
      <c r="A42" s="21"/>
      <c r="B42" s="124" t="s">
        <v>2</v>
      </c>
      <c r="C42" s="124"/>
      <c r="D42" s="124"/>
      <c r="E42" s="24"/>
      <c r="F42" s="21"/>
    </row>
    <row r="43" spans="1:6" ht="14.25" x14ac:dyDescent="0.2">
      <c r="A43" s="21"/>
      <c r="B43" s="124"/>
      <c r="C43" s="124"/>
      <c r="D43" s="124"/>
      <c r="E43" s="24"/>
      <c r="F43" s="21"/>
    </row>
    <row r="44" spans="1:6" ht="14.25" x14ac:dyDescent="0.2">
      <c r="A44" s="21"/>
      <c r="B44" s="124" t="s">
        <v>21</v>
      </c>
      <c r="C44" s="124"/>
      <c r="D44" s="124"/>
      <c r="E44" s="24"/>
      <c r="F44" s="21"/>
    </row>
    <row r="45" spans="1:6" ht="14.25" x14ac:dyDescent="0.2">
      <c r="A45" s="21"/>
      <c r="B45" s="124"/>
      <c r="C45" s="124"/>
      <c r="D45" s="124"/>
      <c r="E45" s="24"/>
      <c r="F45" s="21"/>
    </row>
    <row r="46" spans="1:6" ht="14.25" x14ac:dyDescent="0.2">
      <c r="A46" s="21"/>
      <c r="B46" s="124" t="s">
        <v>44</v>
      </c>
      <c r="C46" s="124"/>
      <c r="D46" s="124"/>
      <c r="E46" s="24"/>
      <c r="F46" s="21"/>
    </row>
    <row r="47" spans="1:6" ht="14.25" x14ac:dyDescent="0.2">
      <c r="A47" s="21"/>
      <c r="B47" s="124"/>
      <c r="C47" s="124"/>
      <c r="D47" s="124"/>
      <c r="E47" s="24"/>
      <c r="F47" s="21"/>
    </row>
    <row r="48" spans="1:6" ht="14.25" x14ac:dyDescent="0.2">
      <c r="A48" s="21"/>
      <c r="B48" s="124" t="s">
        <v>45</v>
      </c>
      <c r="C48" s="124"/>
      <c r="D48" s="124"/>
      <c r="E48" s="24"/>
      <c r="F48" s="21"/>
    </row>
    <row r="49" spans="1:6" ht="14.25" x14ac:dyDescent="0.2">
      <c r="A49" s="21"/>
      <c r="B49" s="124"/>
      <c r="C49" s="124"/>
      <c r="D49" s="124"/>
      <c r="E49" s="24"/>
      <c r="F49" s="21"/>
    </row>
    <row r="50" spans="1:6" ht="14.25" x14ac:dyDescent="0.2">
      <c r="A50" s="21"/>
      <c r="B50" s="124" t="s">
        <v>46</v>
      </c>
      <c r="C50" s="124"/>
      <c r="D50" s="124"/>
      <c r="E50" s="24"/>
      <c r="F50" s="21"/>
    </row>
    <row r="51" spans="1:6" ht="14.25" x14ac:dyDescent="0.2">
      <c r="A51" s="21"/>
      <c r="B51" s="124"/>
      <c r="C51" s="124"/>
      <c r="D51" s="124"/>
      <c r="E51" s="24"/>
      <c r="F51" s="21"/>
    </row>
    <row r="52" spans="1:6" ht="14.25" x14ac:dyDescent="0.2">
      <c r="A52" s="21"/>
      <c r="B52" s="124" t="s">
        <v>20</v>
      </c>
      <c r="C52" s="124"/>
      <c r="D52" s="124"/>
      <c r="E52" s="24"/>
      <c r="F52" s="21"/>
    </row>
    <row r="53" spans="1:6" ht="14.25" x14ac:dyDescent="0.2">
      <c r="A53" s="21"/>
      <c r="B53" s="124"/>
      <c r="C53" s="124"/>
      <c r="D53" s="124"/>
      <c r="E53" s="24"/>
      <c r="F53" s="21"/>
    </row>
    <row r="54" spans="1:6" ht="14.25" x14ac:dyDescent="0.2">
      <c r="A54" s="21"/>
      <c r="B54" s="124" t="s">
        <v>22</v>
      </c>
      <c r="C54" s="124"/>
      <c r="D54" s="124"/>
      <c r="E54" s="24"/>
      <c r="F54" s="21"/>
    </row>
    <row r="55" spans="1:6" ht="14.25" x14ac:dyDescent="0.2">
      <c r="A55" s="21"/>
      <c r="B55" s="124"/>
      <c r="C55" s="124"/>
      <c r="D55" s="124"/>
      <c r="E55" s="24"/>
      <c r="F55" s="21"/>
    </row>
    <row r="56" spans="1:6" ht="14.25" x14ac:dyDescent="0.2">
      <c r="A56" s="21"/>
      <c r="B56" s="124" t="s">
        <v>79</v>
      </c>
      <c r="C56" s="124"/>
      <c r="D56" s="124"/>
      <c r="E56" s="24"/>
      <c r="F56" s="21"/>
    </row>
    <row r="57" spans="1:6" ht="14.25" x14ac:dyDescent="0.2">
      <c r="A57" s="21"/>
      <c r="B57" s="124"/>
      <c r="C57" s="124"/>
      <c r="D57" s="124"/>
      <c r="E57" s="24"/>
      <c r="F57" s="21"/>
    </row>
    <row r="58" spans="1:6" ht="14.25" x14ac:dyDescent="0.2">
      <c r="A58" s="21"/>
      <c r="B58" s="124" t="s">
        <v>78</v>
      </c>
      <c r="C58" s="124"/>
      <c r="D58" s="124"/>
      <c r="E58" s="24"/>
      <c r="F58" s="21"/>
    </row>
    <row r="59" spans="1:6" ht="14.25" x14ac:dyDescent="0.2">
      <c r="A59" s="21"/>
      <c r="B59" s="124"/>
      <c r="C59" s="124"/>
      <c r="D59" s="124"/>
      <c r="E59" s="24"/>
      <c r="F59" s="21"/>
    </row>
    <row r="60" spans="1:6" ht="14.25" x14ac:dyDescent="0.2">
      <c r="A60" s="21"/>
      <c r="B60" s="124" t="s">
        <v>33</v>
      </c>
      <c r="C60" s="124"/>
      <c r="D60" s="124"/>
      <c r="E60" s="24"/>
      <c r="F60" s="21"/>
    </row>
    <row r="61" spans="1:6" ht="14.25" x14ac:dyDescent="0.2">
      <c r="A61" s="21"/>
      <c r="B61" s="124"/>
      <c r="C61" s="124"/>
      <c r="D61" s="124"/>
      <c r="E61" s="24"/>
      <c r="F61" s="21"/>
    </row>
    <row r="62" spans="1:6" ht="14.25" x14ac:dyDescent="0.2">
      <c r="A62" s="21"/>
      <c r="B62" s="124" t="s">
        <v>34</v>
      </c>
      <c r="C62" s="124"/>
      <c r="D62" s="124"/>
      <c r="E62" s="24"/>
      <c r="F62" s="21"/>
    </row>
    <row r="63" spans="1:6" ht="14.25" x14ac:dyDescent="0.2">
      <c r="A63" s="21"/>
      <c r="B63" s="124"/>
      <c r="C63" s="124"/>
      <c r="D63" s="124"/>
      <c r="E63" s="24"/>
      <c r="F63" s="21"/>
    </row>
    <row r="64" spans="1:6" ht="14.25" x14ac:dyDescent="0.2">
      <c r="A64" s="21"/>
      <c r="B64" s="124" t="s">
        <v>39</v>
      </c>
      <c r="C64" s="124"/>
      <c r="D64" s="124"/>
      <c r="E64" s="24"/>
      <c r="F64" s="21"/>
    </row>
    <row r="65" spans="1:6" ht="14.25" x14ac:dyDescent="0.2">
      <c r="A65" s="21"/>
      <c r="B65" s="22"/>
      <c r="C65" s="23" t="s">
        <v>37</v>
      </c>
      <c r="D65" s="23" t="s">
        <v>38</v>
      </c>
      <c r="E65" s="24"/>
      <c r="F65" s="21"/>
    </row>
    <row r="66" spans="1:6" ht="14.25" x14ac:dyDescent="0.2">
      <c r="A66" s="21"/>
      <c r="B66" s="22"/>
      <c r="C66" s="26">
        <v>64.5</v>
      </c>
      <c r="D66" s="27">
        <v>350</v>
      </c>
      <c r="E66" s="24"/>
      <c r="F66" s="21"/>
    </row>
    <row r="67" spans="1:6" ht="14.25" x14ac:dyDescent="0.2">
      <c r="A67" s="21"/>
      <c r="B67" s="124"/>
      <c r="C67" s="124"/>
      <c r="D67" s="124"/>
      <c r="E67" s="24"/>
      <c r="F67" s="21"/>
    </row>
    <row r="68" spans="1:6" ht="13.5" customHeight="1" x14ac:dyDescent="0.2">
      <c r="A68" s="21"/>
      <c r="B68" s="124"/>
      <c r="C68" s="124"/>
      <c r="D68" s="124"/>
      <c r="E68" s="24"/>
      <c r="F68" s="21"/>
    </row>
    <row r="69" spans="1:6" ht="13.5" customHeight="1" x14ac:dyDescent="0.2">
      <c r="A69" s="21"/>
      <c r="B69" s="96" t="s">
        <v>15</v>
      </c>
      <c r="C69" s="72"/>
      <c r="D69" s="72"/>
      <c r="E69" s="13">
        <f>D66*C66</f>
        <v>22575</v>
      </c>
      <c r="F69" s="21"/>
    </row>
    <row r="70" spans="1:6" ht="13.5" customHeight="1" x14ac:dyDescent="0.2">
      <c r="A70" s="21"/>
      <c r="B70" s="100" t="s">
        <v>12</v>
      </c>
      <c r="C70" s="72"/>
      <c r="D70" s="72"/>
      <c r="E70" s="14">
        <v>0</v>
      </c>
      <c r="F70" s="21"/>
    </row>
    <row r="71" spans="1:6" ht="13.5" customHeight="1" x14ac:dyDescent="0.2">
      <c r="A71" s="21"/>
      <c r="B71" s="100" t="s">
        <v>13</v>
      </c>
      <c r="C71" s="72"/>
      <c r="D71" s="72"/>
      <c r="E71" s="14">
        <v>0</v>
      </c>
      <c r="F71" s="21"/>
    </row>
    <row r="72" spans="1:6" ht="13.5" customHeight="1" x14ac:dyDescent="0.2">
      <c r="A72" s="21"/>
      <c r="B72" s="96" t="s">
        <v>14</v>
      </c>
      <c r="C72" s="72"/>
      <c r="D72" s="72"/>
      <c r="E72" s="13">
        <f>SUM(E69:E71)</f>
        <v>22575</v>
      </c>
      <c r="F72" s="21"/>
    </row>
    <row r="73" spans="1:6" ht="13.5" customHeight="1" x14ac:dyDescent="0.2">
      <c r="A73" s="21"/>
      <c r="B73" s="72" t="s">
        <v>5</v>
      </c>
      <c r="C73" s="99">
        <v>0.05</v>
      </c>
      <c r="D73" s="72"/>
      <c r="E73" s="16">
        <f>ROUND(E72*C73,2)</f>
        <v>1128.75</v>
      </c>
      <c r="F73" s="21"/>
    </row>
    <row r="74" spans="1:6" ht="13.5" customHeight="1" x14ac:dyDescent="0.2">
      <c r="A74" s="21"/>
      <c r="B74" s="72" t="s">
        <v>4</v>
      </c>
      <c r="C74" s="98">
        <v>9.9750000000000005E-2</v>
      </c>
      <c r="D74" s="72"/>
      <c r="E74" s="18">
        <f>ROUND(E72*C74,2)</f>
        <v>2251.86</v>
      </c>
      <c r="F74" s="21"/>
    </row>
    <row r="75" spans="1:6" ht="13.5" customHeight="1" x14ac:dyDescent="0.2">
      <c r="A75" s="21"/>
      <c r="B75" s="72"/>
      <c r="C75" s="72"/>
      <c r="D75" s="72"/>
      <c r="E75" s="97"/>
      <c r="F75" s="21"/>
    </row>
    <row r="76" spans="1:6" ht="16.5" customHeight="1" thickBot="1" x14ac:dyDescent="0.25">
      <c r="A76" s="21"/>
      <c r="B76" s="96" t="s">
        <v>16</v>
      </c>
      <c r="C76" s="72"/>
      <c r="D76" s="72"/>
      <c r="E76" s="15">
        <f>SUM(E72:E74)</f>
        <v>25955.61</v>
      </c>
      <c r="F76" s="21"/>
    </row>
    <row r="77" spans="1:6" ht="15.75" thickTop="1" x14ac:dyDescent="0.2">
      <c r="A77" s="21"/>
      <c r="B77" s="127"/>
      <c r="C77" s="127"/>
      <c r="D77" s="127"/>
      <c r="E77" s="95"/>
      <c r="F77" s="21"/>
    </row>
    <row r="78" spans="1:6" ht="15" x14ac:dyDescent="0.2">
      <c r="A78" s="21"/>
      <c r="B78" s="128" t="s">
        <v>18</v>
      </c>
      <c r="C78" s="128"/>
      <c r="D78" s="128"/>
      <c r="E78" s="95">
        <v>0</v>
      </c>
      <c r="F78" s="21"/>
    </row>
    <row r="79" spans="1:6" ht="15" x14ac:dyDescent="0.2">
      <c r="A79" s="21"/>
      <c r="B79" s="127"/>
      <c r="C79" s="127"/>
      <c r="D79" s="127"/>
      <c r="E79" s="95"/>
      <c r="F79" s="21"/>
    </row>
    <row r="80" spans="1:6" ht="19.5" customHeight="1" x14ac:dyDescent="0.2">
      <c r="A80" s="21"/>
      <c r="B80" s="94" t="s">
        <v>17</v>
      </c>
      <c r="C80" s="93"/>
      <c r="D80" s="93"/>
      <c r="E80" s="92">
        <f>E76-E78</f>
        <v>25955.61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31"/>
      <c r="C83" s="131"/>
      <c r="D83" s="131"/>
      <c r="E83" s="131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32"/>
      <c r="C87" s="132"/>
      <c r="D87" s="132"/>
      <c r="E87" s="132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29"/>
      <c r="C90" s="130"/>
      <c r="D90" s="130"/>
    </row>
    <row r="91" spans="1:6" ht="13.5" customHeight="1" x14ac:dyDescent="0.2"/>
    <row r="92" spans="1:6" x14ac:dyDescent="0.2">
      <c r="B92" s="91"/>
      <c r="C92" s="91"/>
      <c r="D92" s="91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9:D49"/>
    <mergeCell ref="B50:D50"/>
    <mergeCell ref="B54:D54"/>
    <mergeCell ref="B56:D56"/>
    <mergeCell ref="B57:D57"/>
    <mergeCell ref="B58:D58"/>
    <mergeCell ref="B62:D62"/>
    <mergeCell ref="B63:D63"/>
    <mergeCell ref="A30:F30"/>
    <mergeCell ref="B79:D79"/>
    <mergeCell ref="B51:D51"/>
    <mergeCell ref="B52:D52"/>
    <mergeCell ref="B46:D46"/>
    <mergeCell ref="B47:D47"/>
    <mergeCell ref="B48:D48"/>
    <mergeCell ref="B78:D78"/>
    <mergeCell ref="B40:D40"/>
    <mergeCell ref="B41:D41"/>
    <mergeCell ref="B42:D42"/>
    <mergeCell ref="B43:D43"/>
    <mergeCell ref="B44:D44"/>
    <mergeCell ref="B45:D45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A85:F85"/>
    <mergeCell ref="B53:D53"/>
  </mergeCells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8B44-E509-4400-8A54-C56344716007}">
  <sheetPr>
    <pageSetUpPr fitToPage="1"/>
  </sheetPr>
  <dimension ref="A12:F92"/>
  <sheetViews>
    <sheetView view="pageBreakPreview" topLeftCell="A7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5" customWidth="1"/>
    <col min="2" max="2" width="120" style="25" customWidth="1"/>
    <col min="3" max="3" width="11.5703125" style="25" customWidth="1"/>
    <col min="4" max="4" width="17.5703125" style="25" customWidth="1"/>
    <col min="5" max="5" width="17.7109375" style="25" customWidth="1"/>
    <col min="6" max="6" width="10.5703125" style="25" customWidth="1"/>
    <col min="7" max="16384" width="11.42578125" style="25"/>
  </cols>
  <sheetData>
    <row r="12" spans="2:5" x14ac:dyDescent="0.2">
      <c r="B12" s="111"/>
      <c r="E12" s="110"/>
    </row>
    <row r="13" spans="2:5" x14ac:dyDescent="0.2">
      <c r="B13" s="111"/>
      <c r="E13" s="110"/>
    </row>
    <row r="14" spans="2:5" x14ac:dyDescent="0.2">
      <c r="B14" s="111"/>
      <c r="E14" s="110"/>
    </row>
    <row r="15" spans="2:5" x14ac:dyDescent="0.2">
      <c r="B15" s="111"/>
      <c r="E15" s="110"/>
    </row>
    <row r="16" spans="2:5" x14ac:dyDescent="0.2">
      <c r="B16" s="111"/>
      <c r="E16" s="110"/>
    </row>
    <row r="17" spans="1:6" x14ac:dyDescent="0.2">
      <c r="B17" s="111"/>
      <c r="E17" s="110"/>
    </row>
    <row r="18" spans="1:6" x14ac:dyDescent="0.2">
      <c r="B18" s="111"/>
      <c r="E18" s="110"/>
    </row>
    <row r="19" spans="1:6" x14ac:dyDescent="0.2">
      <c r="B19" s="111"/>
      <c r="E19" s="110"/>
    </row>
    <row r="20" spans="1:6" x14ac:dyDescent="0.2">
      <c r="B20" s="111"/>
      <c r="E20" s="110"/>
    </row>
    <row r="21" spans="1:6" ht="15" x14ac:dyDescent="0.2">
      <c r="A21" s="101"/>
      <c r="B21" s="96" t="s">
        <v>90</v>
      </c>
      <c r="C21" s="21"/>
      <c r="D21" s="21"/>
      <c r="E21" s="21"/>
      <c r="F21" s="21"/>
    </row>
    <row r="22" spans="1:6" ht="15" x14ac:dyDescent="0.2">
      <c r="A22" s="101"/>
      <c r="B22" s="72"/>
      <c r="C22" s="21"/>
      <c r="D22" s="21"/>
      <c r="E22" s="21"/>
      <c r="F22" s="21"/>
    </row>
    <row r="23" spans="1:6" ht="15" x14ac:dyDescent="0.2">
      <c r="A23" s="101"/>
      <c r="B23" s="72"/>
      <c r="C23" s="21"/>
      <c r="D23" s="21"/>
      <c r="E23" s="21"/>
      <c r="F23" s="21"/>
    </row>
    <row r="24" spans="1:6" ht="15" x14ac:dyDescent="0.2">
      <c r="A24" s="101"/>
      <c r="B24" s="96" t="s">
        <v>83</v>
      </c>
      <c r="C24" s="21"/>
      <c r="D24" s="21"/>
      <c r="E24" s="21"/>
      <c r="F24" s="21"/>
    </row>
    <row r="25" spans="1:6" ht="15" x14ac:dyDescent="0.2">
      <c r="A25" s="101"/>
      <c r="B25" s="96" t="s">
        <v>82</v>
      </c>
      <c r="C25" s="21"/>
      <c r="D25" s="21"/>
      <c r="E25" s="21"/>
      <c r="F25" s="21"/>
    </row>
    <row r="26" spans="1:6" ht="33.75" customHeight="1" x14ac:dyDescent="0.2">
      <c r="A26" s="101"/>
      <c r="B26" s="109" t="s">
        <v>81</v>
      </c>
      <c r="C26" s="21"/>
      <c r="D26" s="21"/>
      <c r="E26" s="21"/>
      <c r="F26" s="21"/>
    </row>
    <row r="27" spans="1:6" x14ac:dyDescent="0.2">
      <c r="A27" s="102"/>
      <c r="B27" s="21"/>
      <c r="C27" s="107"/>
      <c r="D27" s="107"/>
      <c r="E27" s="108"/>
      <c r="F27" s="21"/>
    </row>
    <row r="28" spans="1:6" ht="15" x14ac:dyDescent="0.2">
      <c r="A28" s="101"/>
      <c r="B28" s="107"/>
      <c r="C28" s="107"/>
      <c r="D28" s="106" t="s">
        <v>11</v>
      </c>
      <c r="E28" s="106" t="s">
        <v>89</v>
      </c>
      <c r="F28" s="21"/>
    </row>
    <row r="29" spans="1:6" ht="13.5" thickBot="1" x14ac:dyDescent="0.25">
      <c r="A29" s="105"/>
      <c r="B29" s="105"/>
      <c r="C29" s="105"/>
      <c r="D29" s="105"/>
      <c r="E29" s="105"/>
      <c r="F29" s="104"/>
    </row>
    <row r="30" spans="1:6" s="103" customFormat="1" ht="21.75" customHeight="1" x14ac:dyDescent="0.2">
      <c r="A30" s="126" t="s">
        <v>0</v>
      </c>
      <c r="B30" s="126"/>
      <c r="C30" s="126"/>
      <c r="D30" s="126"/>
      <c r="E30" s="126"/>
      <c r="F30" s="126"/>
    </row>
    <row r="31" spans="1:6" x14ac:dyDescent="0.2">
      <c r="A31" s="101"/>
      <c r="B31" s="102"/>
      <c r="C31" s="101"/>
      <c r="D31" s="101"/>
      <c r="E31" s="101"/>
    </row>
    <row r="32" spans="1:6" ht="14.25" x14ac:dyDescent="0.2">
      <c r="A32" s="21"/>
      <c r="B32" s="46" t="s">
        <v>6</v>
      </c>
      <c r="C32" s="46"/>
      <c r="D32" s="46"/>
      <c r="E32" s="24"/>
      <c r="F32" s="21"/>
    </row>
    <row r="33" spans="1:6" ht="14.25" x14ac:dyDescent="0.2">
      <c r="A33" s="21"/>
      <c r="B33" s="124"/>
      <c r="C33" s="124"/>
      <c r="D33" s="124"/>
      <c r="E33" s="24"/>
      <c r="F33" s="21"/>
    </row>
    <row r="34" spans="1:6" ht="14.25" x14ac:dyDescent="0.2">
      <c r="A34" s="21"/>
      <c r="B34" s="124" t="s">
        <v>88</v>
      </c>
      <c r="C34" s="124"/>
      <c r="D34" s="124"/>
      <c r="E34" s="24"/>
      <c r="F34" s="21"/>
    </row>
    <row r="35" spans="1:6" ht="14.25" x14ac:dyDescent="0.2">
      <c r="A35" s="21"/>
      <c r="B35" s="124"/>
      <c r="C35" s="124"/>
      <c r="D35" s="124"/>
      <c r="E35" s="24"/>
      <c r="F35" s="21"/>
    </row>
    <row r="36" spans="1:6" ht="14.25" x14ac:dyDescent="0.2">
      <c r="A36" s="21"/>
      <c r="B36" s="124" t="s">
        <v>87</v>
      </c>
      <c r="C36" s="124"/>
      <c r="D36" s="124"/>
      <c r="E36" s="24"/>
      <c r="F36" s="21"/>
    </row>
    <row r="37" spans="1:6" ht="14.25" x14ac:dyDescent="0.2">
      <c r="A37" s="21"/>
      <c r="B37" s="124"/>
      <c r="C37" s="124"/>
      <c r="D37" s="124"/>
      <c r="E37" s="24"/>
      <c r="F37" s="21"/>
    </row>
    <row r="38" spans="1:6" ht="14.25" x14ac:dyDescent="0.2">
      <c r="A38" s="21"/>
      <c r="B38" s="124" t="s">
        <v>86</v>
      </c>
      <c r="C38" s="124"/>
      <c r="D38" s="124"/>
      <c r="E38" s="24"/>
      <c r="F38" s="21"/>
    </row>
    <row r="39" spans="1:6" ht="14.25" x14ac:dyDescent="0.2">
      <c r="A39" s="21"/>
      <c r="B39" s="124"/>
      <c r="C39" s="124"/>
      <c r="D39" s="124"/>
      <c r="E39" s="24"/>
      <c r="F39" s="21"/>
    </row>
    <row r="40" spans="1:6" ht="14.25" x14ac:dyDescent="0.2">
      <c r="A40" s="21"/>
      <c r="B40" s="124" t="s">
        <v>85</v>
      </c>
      <c r="C40" s="124"/>
      <c r="D40" s="124"/>
      <c r="E40" s="24"/>
      <c r="F40" s="21"/>
    </row>
    <row r="41" spans="1:6" ht="14.25" x14ac:dyDescent="0.2">
      <c r="A41" s="21"/>
      <c r="B41" s="124"/>
      <c r="C41" s="124"/>
      <c r="D41" s="124"/>
      <c r="E41" s="24"/>
      <c r="F41" s="21"/>
    </row>
    <row r="42" spans="1:6" ht="14.25" x14ac:dyDescent="0.2">
      <c r="A42" s="21"/>
      <c r="B42" s="124"/>
      <c r="C42" s="124"/>
      <c r="D42" s="124"/>
      <c r="E42" s="24"/>
      <c r="F42" s="21"/>
    </row>
    <row r="43" spans="1:6" ht="14.25" x14ac:dyDescent="0.2">
      <c r="A43" s="21"/>
      <c r="B43" s="124"/>
      <c r="C43" s="124"/>
      <c r="D43" s="124"/>
      <c r="E43" s="24"/>
      <c r="F43" s="21"/>
    </row>
    <row r="44" spans="1:6" ht="14.25" x14ac:dyDescent="0.2">
      <c r="A44" s="21"/>
      <c r="B44" s="124"/>
      <c r="C44" s="124"/>
      <c r="D44" s="124"/>
      <c r="E44" s="24"/>
      <c r="F44" s="21"/>
    </row>
    <row r="45" spans="1:6" ht="14.25" x14ac:dyDescent="0.2">
      <c r="A45" s="21"/>
      <c r="B45" s="124"/>
      <c r="C45" s="124"/>
      <c r="D45" s="124"/>
      <c r="E45" s="24"/>
      <c r="F45" s="21"/>
    </row>
    <row r="46" spans="1:6" ht="14.25" x14ac:dyDescent="0.2">
      <c r="A46" s="21"/>
      <c r="B46" s="124"/>
      <c r="C46" s="124"/>
      <c r="D46" s="124"/>
      <c r="E46" s="24"/>
      <c r="F46" s="21"/>
    </row>
    <row r="47" spans="1:6" ht="14.25" x14ac:dyDescent="0.2">
      <c r="A47" s="21"/>
      <c r="B47" s="124"/>
      <c r="C47" s="124"/>
      <c r="D47" s="124"/>
      <c r="E47" s="24"/>
      <c r="F47" s="21"/>
    </row>
    <row r="48" spans="1:6" ht="14.25" x14ac:dyDescent="0.2">
      <c r="A48" s="21"/>
      <c r="B48" s="124"/>
      <c r="C48" s="124"/>
      <c r="D48" s="124"/>
      <c r="E48" s="24"/>
      <c r="F48" s="21"/>
    </row>
    <row r="49" spans="1:6" ht="14.25" x14ac:dyDescent="0.2">
      <c r="A49" s="21"/>
      <c r="B49" s="124"/>
      <c r="C49" s="124"/>
      <c r="D49" s="124"/>
      <c r="E49" s="24"/>
      <c r="F49" s="21"/>
    </row>
    <row r="50" spans="1:6" ht="14.25" x14ac:dyDescent="0.2">
      <c r="A50" s="21"/>
      <c r="B50" s="124"/>
      <c r="C50" s="124"/>
      <c r="D50" s="124"/>
      <c r="E50" s="24"/>
      <c r="F50" s="21"/>
    </row>
    <row r="51" spans="1:6" ht="14.25" x14ac:dyDescent="0.2">
      <c r="A51" s="21"/>
      <c r="B51" s="124"/>
      <c r="C51" s="124"/>
      <c r="D51" s="124"/>
      <c r="E51" s="24"/>
      <c r="F51" s="21"/>
    </row>
    <row r="52" spans="1:6" ht="14.25" x14ac:dyDescent="0.2">
      <c r="A52" s="21"/>
      <c r="B52" s="124"/>
      <c r="C52" s="124"/>
      <c r="D52" s="124"/>
      <c r="E52" s="24"/>
      <c r="F52" s="21"/>
    </row>
    <row r="53" spans="1:6" ht="14.25" x14ac:dyDescent="0.2">
      <c r="A53" s="21"/>
      <c r="B53" s="124"/>
      <c r="C53" s="124"/>
      <c r="D53" s="124"/>
      <c r="E53" s="24"/>
      <c r="F53" s="21"/>
    </row>
    <row r="54" spans="1:6" ht="14.25" x14ac:dyDescent="0.2">
      <c r="A54" s="21"/>
      <c r="B54" s="124"/>
      <c r="C54" s="124"/>
      <c r="D54" s="124"/>
      <c r="E54" s="24"/>
      <c r="F54" s="21"/>
    </row>
    <row r="55" spans="1:6" ht="14.25" x14ac:dyDescent="0.2">
      <c r="A55" s="21"/>
      <c r="B55" s="124"/>
      <c r="C55" s="124"/>
      <c r="D55" s="124"/>
      <c r="E55" s="24"/>
      <c r="F55" s="21"/>
    </row>
    <row r="56" spans="1:6" ht="14.25" x14ac:dyDescent="0.2">
      <c r="A56" s="21"/>
      <c r="B56" s="124"/>
      <c r="C56" s="124"/>
      <c r="D56" s="124"/>
      <c r="E56" s="24"/>
      <c r="F56" s="21"/>
    </row>
    <row r="57" spans="1:6" ht="14.25" x14ac:dyDescent="0.2">
      <c r="A57" s="21"/>
      <c r="B57" s="124"/>
      <c r="C57" s="124"/>
      <c r="D57" s="124"/>
      <c r="E57" s="24"/>
      <c r="F57" s="21"/>
    </row>
    <row r="58" spans="1:6" ht="14.25" x14ac:dyDescent="0.2">
      <c r="A58" s="21"/>
      <c r="B58" s="124"/>
      <c r="C58" s="124"/>
      <c r="D58" s="124"/>
      <c r="E58" s="24"/>
      <c r="F58" s="21"/>
    </row>
    <row r="59" spans="1:6" ht="14.25" x14ac:dyDescent="0.2">
      <c r="A59" s="21"/>
      <c r="B59" s="124"/>
      <c r="C59" s="124"/>
      <c r="D59" s="124"/>
      <c r="E59" s="24"/>
      <c r="F59" s="21"/>
    </row>
    <row r="60" spans="1:6" ht="14.25" x14ac:dyDescent="0.2">
      <c r="A60" s="21"/>
      <c r="B60" s="124"/>
      <c r="C60" s="124"/>
      <c r="D60" s="124"/>
      <c r="E60" s="24"/>
      <c r="F60" s="21"/>
    </row>
    <row r="61" spans="1:6" ht="14.25" x14ac:dyDescent="0.2">
      <c r="A61" s="21"/>
      <c r="B61" s="124"/>
      <c r="C61" s="124"/>
      <c r="D61" s="124"/>
      <c r="E61" s="24"/>
      <c r="F61" s="21"/>
    </row>
    <row r="62" spans="1:6" ht="14.25" x14ac:dyDescent="0.2">
      <c r="A62" s="21"/>
      <c r="B62" s="124"/>
      <c r="C62" s="124"/>
      <c r="D62" s="124"/>
      <c r="E62" s="24"/>
      <c r="F62" s="21"/>
    </row>
    <row r="63" spans="1:6" ht="14.25" x14ac:dyDescent="0.2">
      <c r="A63" s="21"/>
      <c r="B63" s="124"/>
      <c r="C63" s="124"/>
      <c r="D63" s="124"/>
      <c r="E63" s="24"/>
      <c r="F63" s="21"/>
    </row>
    <row r="64" spans="1:6" ht="14.25" x14ac:dyDescent="0.2">
      <c r="A64" s="21"/>
      <c r="B64" s="124"/>
      <c r="C64" s="124"/>
      <c r="D64" s="124"/>
      <c r="E64" s="24"/>
      <c r="F64" s="21"/>
    </row>
    <row r="65" spans="1:6" ht="14.25" x14ac:dyDescent="0.2">
      <c r="A65" s="21"/>
      <c r="B65" s="22"/>
      <c r="C65" s="23" t="s">
        <v>37</v>
      </c>
      <c r="D65" s="23" t="s">
        <v>38</v>
      </c>
      <c r="E65" s="24"/>
      <c r="F65" s="21"/>
    </row>
    <row r="66" spans="1:6" ht="14.25" x14ac:dyDescent="0.2">
      <c r="A66" s="21"/>
      <c r="B66" s="22"/>
      <c r="C66" s="26">
        <v>8.5</v>
      </c>
      <c r="D66" s="27">
        <v>350</v>
      </c>
      <c r="E66" s="24"/>
      <c r="F66" s="21"/>
    </row>
    <row r="67" spans="1:6" ht="14.25" x14ac:dyDescent="0.2">
      <c r="A67" s="21"/>
      <c r="B67" s="124"/>
      <c r="C67" s="124"/>
      <c r="D67" s="124"/>
      <c r="E67" s="24"/>
      <c r="F67" s="21"/>
    </row>
    <row r="68" spans="1:6" ht="13.5" customHeight="1" x14ac:dyDescent="0.2">
      <c r="A68" s="21"/>
      <c r="B68" s="124"/>
      <c r="C68" s="124"/>
      <c r="D68" s="124"/>
      <c r="E68" s="24"/>
      <c r="F68" s="21"/>
    </row>
    <row r="69" spans="1:6" ht="13.5" customHeight="1" x14ac:dyDescent="0.2">
      <c r="A69" s="21"/>
      <c r="B69" s="96" t="s">
        <v>15</v>
      </c>
      <c r="C69" s="72"/>
      <c r="D69" s="72"/>
      <c r="E69" s="13">
        <f>D66*C66</f>
        <v>2975</v>
      </c>
      <c r="F69" s="21"/>
    </row>
    <row r="70" spans="1:6" ht="13.5" customHeight="1" x14ac:dyDescent="0.2">
      <c r="A70" s="21"/>
      <c r="B70" s="100" t="s">
        <v>12</v>
      </c>
      <c r="C70" s="72"/>
      <c r="D70" s="72"/>
      <c r="E70" s="14">
        <v>0</v>
      </c>
      <c r="F70" s="21"/>
    </row>
    <row r="71" spans="1:6" ht="13.5" customHeight="1" x14ac:dyDescent="0.2">
      <c r="A71" s="21"/>
      <c r="B71" s="100" t="s">
        <v>13</v>
      </c>
      <c r="C71" s="72"/>
      <c r="D71" s="72"/>
      <c r="E71" s="14">
        <v>0</v>
      </c>
      <c r="F71" s="21"/>
    </row>
    <row r="72" spans="1:6" ht="13.5" customHeight="1" x14ac:dyDescent="0.2">
      <c r="A72" s="21"/>
      <c r="B72" s="96" t="s">
        <v>14</v>
      </c>
      <c r="C72" s="72"/>
      <c r="D72" s="72"/>
      <c r="E72" s="13">
        <f>SUM(E69:E71)</f>
        <v>2975</v>
      </c>
      <c r="F72" s="21"/>
    </row>
    <row r="73" spans="1:6" ht="13.5" customHeight="1" x14ac:dyDescent="0.2">
      <c r="A73" s="21"/>
      <c r="B73" s="72" t="s">
        <v>5</v>
      </c>
      <c r="C73" s="99">
        <v>0.05</v>
      </c>
      <c r="D73" s="72"/>
      <c r="E73" s="16">
        <f>ROUND(E72*C73,2)</f>
        <v>148.75</v>
      </c>
      <c r="F73" s="21"/>
    </row>
    <row r="74" spans="1:6" ht="13.5" customHeight="1" x14ac:dyDescent="0.2">
      <c r="A74" s="21"/>
      <c r="B74" s="72" t="s">
        <v>4</v>
      </c>
      <c r="C74" s="98">
        <v>9.9750000000000005E-2</v>
      </c>
      <c r="D74" s="72"/>
      <c r="E74" s="18">
        <f>ROUND(E72*C74,2)</f>
        <v>296.76</v>
      </c>
      <c r="F74" s="21"/>
    </row>
    <row r="75" spans="1:6" ht="13.5" customHeight="1" x14ac:dyDescent="0.2">
      <c r="A75" s="21"/>
      <c r="B75" s="72"/>
      <c r="C75" s="72"/>
      <c r="D75" s="72"/>
      <c r="E75" s="97"/>
      <c r="F75" s="21"/>
    </row>
    <row r="76" spans="1:6" ht="16.5" customHeight="1" thickBot="1" x14ac:dyDescent="0.25">
      <c r="A76" s="21"/>
      <c r="B76" s="96" t="s">
        <v>16</v>
      </c>
      <c r="C76" s="72"/>
      <c r="D76" s="72"/>
      <c r="E76" s="15">
        <f>SUM(E72:E74)</f>
        <v>3420.51</v>
      </c>
      <c r="F76" s="21"/>
    </row>
    <row r="77" spans="1:6" ht="15.75" thickTop="1" x14ac:dyDescent="0.2">
      <c r="A77" s="21"/>
      <c r="B77" s="127"/>
      <c r="C77" s="127"/>
      <c r="D77" s="127"/>
      <c r="E77" s="95"/>
      <c r="F77" s="21"/>
    </row>
    <row r="78" spans="1:6" ht="15" x14ac:dyDescent="0.2">
      <c r="A78" s="21"/>
      <c r="B78" s="128" t="s">
        <v>18</v>
      </c>
      <c r="C78" s="128"/>
      <c r="D78" s="128"/>
      <c r="E78" s="95">
        <v>0</v>
      </c>
      <c r="F78" s="21"/>
    </row>
    <row r="79" spans="1:6" ht="15" x14ac:dyDescent="0.2">
      <c r="A79" s="21"/>
      <c r="B79" s="127"/>
      <c r="C79" s="127"/>
      <c r="D79" s="127"/>
      <c r="E79" s="95"/>
      <c r="F79" s="21"/>
    </row>
    <row r="80" spans="1:6" ht="19.5" customHeight="1" x14ac:dyDescent="0.2">
      <c r="A80" s="21"/>
      <c r="B80" s="94" t="s">
        <v>17</v>
      </c>
      <c r="C80" s="93"/>
      <c r="D80" s="93"/>
      <c r="E80" s="92">
        <f>E76-E78</f>
        <v>3420.51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31"/>
      <c r="C83" s="131"/>
      <c r="D83" s="131"/>
      <c r="E83" s="131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32"/>
      <c r="C87" s="132"/>
      <c r="D87" s="132"/>
      <c r="E87" s="132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29"/>
      <c r="C90" s="130"/>
      <c r="D90" s="130"/>
    </row>
    <row r="91" spans="1:6" ht="13.5" customHeight="1" x14ac:dyDescent="0.2"/>
    <row r="92" spans="1:6" x14ac:dyDescent="0.2">
      <c r="B92" s="91"/>
      <c r="C92" s="91"/>
      <c r="D92" s="91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8:D68"/>
    <mergeCell ref="B61:D61"/>
    <mergeCell ref="B62:D62"/>
    <mergeCell ref="B63:D63"/>
    <mergeCell ref="B64:D64"/>
    <mergeCell ref="B67:D67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43:D43"/>
    <mergeCell ref="B51:D51"/>
    <mergeCell ref="B52:D52"/>
    <mergeCell ref="B53:D53"/>
    <mergeCell ref="B54:D54"/>
    <mergeCell ref="B37:D37"/>
    <mergeCell ref="B38:D38"/>
    <mergeCell ref="B39:D39"/>
    <mergeCell ref="B40:D40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9ECEEA48-02E1-4EF1-9032-F7BF5D861B0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5"/>
  <sheetViews>
    <sheetView view="pageBreakPreview" zoomScaleNormal="100" workbookViewId="0">
      <selection activeCell="C33" sqref="C3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2"/>
      <c r="B1" s="133" t="s">
        <v>1</v>
      </c>
      <c r="C1" s="133"/>
      <c r="D1" s="9"/>
    </row>
    <row r="2" spans="1:4" ht="13.5" customHeight="1" x14ac:dyDescent="0.3">
      <c r="A2" s="3"/>
      <c r="B2" s="10"/>
      <c r="C2" s="10"/>
      <c r="D2" s="4"/>
    </row>
    <row r="3" spans="1:4" ht="13.5" thickBot="1" x14ac:dyDescent="0.25">
      <c r="A3" s="3"/>
      <c r="D3" s="4"/>
    </row>
    <row r="4" spans="1:4" ht="13.5" thickBot="1" x14ac:dyDescent="0.25">
      <c r="A4" s="3"/>
      <c r="B4" s="20"/>
      <c r="C4" s="19" t="s">
        <v>3</v>
      </c>
      <c r="D4" s="4"/>
    </row>
    <row r="5" spans="1:4" x14ac:dyDescent="0.2">
      <c r="A5" s="3"/>
      <c r="B5" s="11"/>
      <c r="C5" s="17"/>
      <c r="D5" s="4"/>
    </row>
    <row r="6" spans="1:4" x14ac:dyDescent="0.2">
      <c r="A6" s="3"/>
      <c r="B6" s="11"/>
      <c r="C6" s="5" t="s">
        <v>10</v>
      </c>
      <c r="D6" s="4"/>
    </row>
    <row r="7" spans="1:4" x14ac:dyDescent="0.2">
      <c r="A7" s="3"/>
      <c r="B7" s="11"/>
      <c r="C7" s="5" t="s">
        <v>40</v>
      </c>
      <c r="D7" s="4"/>
    </row>
    <row r="8" spans="1:4" x14ac:dyDescent="0.2">
      <c r="A8" s="3"/>
      <c r="B8" s="11"/>
      <c r="C8" s="5" t="s">
        <v>19</v>
      </c>
      <c r="D8" s="4"/>
    </row>
    <row r="9" spans="1:4" x14ac:dyDescent="0.2">
      <c r="A9" s="3"/>
      <c r="B9" s="11"/>
      <c r="C9" s="5" t="s">
        <v>50</v>
      </c>
      <c r="D9" s="4"/>
    </row>
    <row r="10" spans="1:4" x14ac:dyDescent="0.2">
      <c r="A10" s="3"/>
      <c r="B10" s="11"/>
      <c r="C10" s="5" t="s">
        <v>41</v>
      </c>
      <c r="D10" s="4"/>
    </row>
    <row r="11" spans="1:4" x14ac:dyDescent="0.2">
      <c r="A11" s="3"/>
      <c r="B11" s="11"/>
      <c r="C11" s="5" t="s">
        <v>42</v>
      </c>
      <c r="D11" s="4"/>
    </row>
    <row r="12" spans="1:4" x14ac:dyDescent="0.2">
      <c r="A12" s="3"/>
      <c r="B12" s="11"/>
      <c r="C12" s="5" t="s">
        <v>43</v>
      </c>
      <c r="D12" s="4"/>
    </row>
    <row r="13" spans="1:4" x14ac:dyDescent="0.2">
      <c r="A13" s="3"/>
      <c r="B13" s="11"/>
      <c r="C13" s="5" t="s">
        <v>51</v>
      </c>
      <c r="D13" s="4"/>
    </row>
    <row r="14" spans="1:4" x14ac:dyDescent="0.2">
      <c r="A14" s="3"/>
      <c r="B14" s="11"/>
      <c r="C14" s="5" t="s">
        <v>54</v>
      </c>
      <c r="D14" s="4"/>
    </row>
    <row r="15" spans="1:4" x14ac:dyDescent="0.2">
      <c r="A15" s="3"/>
      <c r="B15" s="11"/>
      <c r="C15" s="5" t="s">
        <v>32</v>
      </c>
      <c r="D15" s="4"/>
    </row>
    <row r="16" spans="1:4" x14ac:dyDescent="0.2">
      <c r="A16" s="3"/>
      <c r="B16" s="11"/>
      <c r="C16" s="5" t="s">
        <v>31</v>
      </c>
      <c r="D16" s="4"/>
    </row>
    <row r="17" spans="1:4" x14ac:dyDescent="0.2">
      <c r="A17" s="3"/>
      <c r="B17" s="11"/>
      <c r="C17" s="5" t="s">
        <v>2</v>
      </c>
      <c r="D17" s="4"/>
    </row>
    <row r="18" spans="1:4" x14ac:dyDescent="0.2">
      <c r="A18" s="3"/>
      <c r="B18" s="11"/>
      <c r="C18" s="5" t="s">
        <v>58</v>
      </c>
      <c r="D18" s="4"/>
    </row>
    <row r="19" spans="1:4" x14ac:dyDescent="0.2">
      <c r="A19" s="3"/>
      <c r="B19" s="11"/>
      <c r="C19" s="5" t="s">
        <v>21</v>
      </c>
      <c r="D19" s="4"/>
    </row>
    <row r="20" spans="1:4" x14ac:dyDescent="0.2">
      <c r="A20" s="3"/>
      <c r="B20" s="11"/>
      <c r="C20" s="5" t="s">
        <v>59</v>
      </c>
      <c r="D20" s="4"/>
    </row>
    <row r="21" spans="1:4" x14ac:dyDescent="0.2">
      <c r="A21" s="3"/>
      <c r="B21" s="11"/>
      <c r="C21" s="5" t="s">
        <v>44</v>
      </c>
      <c r="D21" s="4"/>
    </row>
    <row r="22" spans="1:4" x14ac:dyDescent="0.2">
      <c r="A22" s="3"/>
      <c r="B22" s="11"/>
      <c r="C22" s="5" t="s">
        <v>45</v>
      </c>
      <c r="D22" s="4"/>
    </row>
    <row r="23" spans="1:4" x14ac:dyDescent="0.2">
      <c r="A23" s="3"/>
      <c r="B23" s="11"/>
      <c r="C23" s="5" t="s">
        <v>55</v>
      </c>
      <c r="D23" s="4"/>
    </row>
    <row r="24" spans="1:4" x14ac:dyDescent="0.2">
      <c r="A24" s="3"/>
      <c r="B24" s="11"/>
      <c r="C24" s="5" t="s">
        <v>46</v>
      </c>
      <c r="D24" s="4"/>
    </row>
    <row r="25" spans="1:4" x14ac:dyDescent="0.2">
      <c r="A25" s="3"/>
      <c r="B25" s="11"/>
      <c r="C25" s="5" t="s">
        <v>20</v>
      </c>
      <c r="D25" s="4"/>
    </row>
    <row r="26" spans="1:4" x14ac:dyDescent="0.2">
      <c r="A26" s="3"/>
      <c r="B26" s="11"/>
      <c r="C26" s="5" t="s">
        <v>22</v>
      </c>
      <c r="D26" s="4"/>
    </row>
    <row r="27" spans="1:4" x14ac:dyDescent="0.2">
      <c r="A27" s="3"/>
      <c r="B27" s="11"/>
      <c r="C27" s="5" t="s">
        <v>23</v>
      </c>
      <c r="D27" s="4"/>
    </row>
    <row r="28" spans="1:4" x14ac:dyDescent="0.2">
      <c r="A28" s="3"/>
      <c r="B28" s="11"/>
      <c r="C28" s="5" t="s">
        <v>9</v>
      </c>
      <c r="D28" s="4"/>
    </row>
    <row r="29" spans="1:4" x14ac:dyDescent="0.2">
      <c r="A29" s="3"/>
      <c r="B29" s="11"/>
      <c r="C29" s="5" t="s">
        <v>8</v>
      </c>
      <c r="D29" s="4"/>
    </row>
    <row r="30" spans="1:4" ht="25.5" x14ac:dyDescent="0.2">
      <c r="A30" s="3"/>
      <c r="B30" s="11"/>
      <c r="C30" s="5" t="s">
        <v>57</v>
      </c>
      <c r="D30" s="4"/>
    </row>
    <row r="31" spans="1:4" x14ac:dyDescent="0.2">
      <c r="A31" s="3"/>
      <c r="B31" s="11"/>
      <c r="C31" s="5" t="s">
        <v>33</v>
      </c>
      <c r="D31" s="4"/>
    </row>
    <row r="32" spans="1:4" x14ac:dyDescent="0.2">
      <c r="A32" s="3"/>
      <c r="B32" s="11"/>
      <c r="C32" s="5" t="s">
        <v>47</v>
      </c>
      <c r="D32" s="4"/>
    </row>
    <row r="33" spans="1:4" x14ac:dyDescent="0.2">
      <c r="A33" s="3"/>
      <c r="B33" s="11"/>
      <c r="C33" s="5" t="s">
        <v>60</v>
      </c>
      <c r="D33" s="4"/>
    </row>
    <row r="34" spans="1:4" x14ac:dyDescent="0.2">
      <c r="A34" s="3"/>
      <c r="B34" s="11"/>
      <c r="C34" s="5" t="s">
        <v>61</v>
      </c>
      <c r="D34" s="4"/>
    </row>
    <row r="35" spans="1:4" x14ac:dyDescent="0.2">
      <c r="A35" s="3"/>
      <c r="B35" s="11"/>
      <c r="C35" s="6" t="s">
        <v>25</v>
      </c>
      <c r="D35" s="4"/>
    </row>
    <row r="36" spans="1:4" x14ac:dyDescent="0.2">
      <c r="A36" s="3"/>
      <c r="B36" s="11"/>
      <c r="C36" s="6" t="s">
        <v>27</v>
      </c>
      <c r="D36" s="4"/>
    </row>
    <row r="37" spans="1:4" x14ac:dyDescent="0.2">
      <c r="A37" s="3"/>
      <c r="B37" s="11"/>
      <c r="C37" s="6" t="s">
        <v>26</v>
      </c>
      <c r="D37" s="4"/>
    </row>
    <row r="38" spans="1:4" x14ac:dyDescent="0.2">
      <c r="A38" s="3"/>
      <c r="B38" s="11"/>
      <c r="C38" s="6" t="s">
        <v>49</v>
      </c>
      <c r="D38" s="4"/>
    </row>
    <row r="39" spans="1:4" x14ac:dyDescent="0.2">
      <c r="A39" s="3"/>
      <c r="B39" s="11"/>
      <c r="C39" s="6" t="s">
        <v>24</v>
      </c>
      <c r="D39" s="4"/>
    </row>
    <row r="40" spans="1:4" x14ac:dyDescent="0.2">
      <c r="A40" s="3"/>
      <c r="B40" s="11"/>
      <c r="C40" s="6" t="s">
        <v>48</v>
      </c>
      <c r="D40" s="4"/>
    </row>
    <row r="41" spans="1:4" x14ac:dyDescent="0.2">
      <c r="A41" s="3"/>
      <c r="B41" s="11"/>
      <c r="C41" s="6" t="s">
        <v>56</v>
      </c>
      <c r="D41" s="4"/>
    </row>
    <row r="42" spans="1:4" x14ac:dyDescent="0.2">
      <c r="A42" s="3"/>
      <c r="B42" s="11"/>
      <c r="C42" s="6" t="s">
        <v>36</v>
      </c>
      <c r="D42" s="4"/>
    </row>
    <row r="43" spans="1:4" x14ac:dyDescent="0.2">
      <c r="A43" s="3"/>
      <c r="B43" s="11"/>
      <c r="C43" s="5" t="s">
        <v>28</v>
      </c>
      <c r="D43" s="4"/>
    </row>
    <row r="44" spans="1:4" x14ac:dyDescent="0.2">
      <c r="A44" s="3"/>
      <c r="B44" s="11"/>
      <c r="C44" s="5" t="s">
        <v>34</v>
      </c>
      <c r="D44" s="4"/>
    </row>
    <row r="45" spans="1:4" x14ac:dyDescent="0.2">
      <c r="A45" s="3"/>
      <c r="B45" s="11"/>
      <c r="C45" s="5" t="s">
        <v>35</v>
      </c>
      <c r="D45" s="4"/>
    </row>
    <row r="46" spans="1:4" x14ac:dyDescent="0.2">
      <c r="A46" s="3"/>
      <c r="B46" s="11"/>
      <c r="C46" s="5" t="s">
        <v>39</v>
      </c>
      <c r="D46" s="4"/>
    </row>
    <row r="47" spans="1:4" x14ac:dyDescent="0.2">
      <c r="A47" s="3"/>
      <c r="B47" s="11"/>
      <c r="C47" s="5" t="s">
        <v>52</v>
      </c>
      <c r="D47" s="4"/>
    </row>
    <row r="48" spans="1:4" x14ac:dyDescent="0.2">
      <c r="A48" s="3"/>
      <c r="B48" s="11"/>
      <c r="C48" s="5" t="s">
        <v>53</v>
      </c>
      <c r="D48" s="4"/>
    </row>
    <row r="49" spans="1:4" x14ac:dyDescent="0.2">
      <c r="A49" s="3"/>
      <c r="B49" s="11"/>
      <c r="C49" s="5"/>
      <c r="D49" s="4"/>
    </row>
    <row r="50" spans="1:4" x14ac:dyDescent="0.2">
      <c r="A50" s="3"/>
      <c r="B50" s="11"/>
      <c r="C50" s="5" t="s">
        <v>62</v>
      </c>
      <c r="D50" s="4"/>
    </row>
    <row r="51" spans="1:4" x14ac:dyDescent="0.2">
      <c r="A51" s="3"/>
      <c r="B51" s="11"/>
      <c r="C51" s="5" t="s">
        <v>63</v>
      </c>
      <c r="D51" s="4"/>
    </row>
    <row r="52" spans="1:4" x14ac:dyDescent="0.2">
      <c r="A52" s="3"/>
      <c r="B52" s="11"/>
      <c r="C52" s="5"/>
      <c r="D52" s="4"/>
    </row>
    <row r="53" spans="1:4" x14ac:dyDescent="0.2">
      <c r="A53" s="3"/>
      <c r="B53" s="11"/>
      <c r="C53" s="5"/>
      <c r="D53" s="4"/>
    </row>
    <row r="54" spans="1:4" x14ac:dyDescent="0.2">
      <c r="A54" s="3"/>
      <c r="B54" s="11"/>
      <c r="C54" s="5"/>
      <c r="D54" s="4"/>
    </row>
    <row r="55" spans="1:4" ht="13.5" thickBot="1" x14ac:dyDescent="0.25">
      <c r="A55" s="7"/>
      <c r="B55" s="12"/>
      <c r="C55" s="8"/>
      <c r="D55" s="8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E9AE-1583-478B-A0C8-E03FA1909F7E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28"/>
      <c r="B1" s="28"/>
      <c r="C1" s="28"/>
      <c r="D1" s="29"/>
      <c r="E1" s="30"/>
      <c r="F1" s="30"/>
    </row>
    <row r="2" spans="1:6" ht="12.75" customHeight="1" x14ac:dyDescent="0.2">
      <c r="A2" s="28"/>
      <c r="B2" s="28"/>
      <c r="C2" s="28"/>
      <c r="D2" s="29"/>
      <c r="E2" s="30"/>
      <c r="F2" s="30"/>
    </row>
    <row r="3" spans="1:6" ht="12.75" customHeight="1" x14ac:dyDescent="0.2">
      <c r="A3" s="28"/>
      <c r="B3" s="28"/>
      <c r="C3" s="28"/>
      <c r="D3" s="29"/>
      <c r="E3" s="30"/>
      <c r="F3" s="30"/>
    </row>
    <row r="4" spans="1:6" ht="12.75" customHeight="1" x14ac:dyDescent="0.2">
      <c r="A4" s="28"/>
      <c r="B4" s="28"/>
      <c r="C4" s="28"/>
      <c r="D4" s="29"/>
      <c r="E4" s="30"/>
      <c r="F4" s="30"/>
    </row>
    <row r="5" spans="1:6" ht="12.75" customHeight="1" x14ac:dyDescent="0.2">
      <c r="A5" s="28"/>
      <c r="B5" s="28"/>
      <c r="C5" s="28"/>
      <c r="D5" s="29"/>
      <c r="E5" s="30"/>
      <c r="F5" s="30"/>
    </row>
    <row r="6" spans="1:6" ht="12.75" customHeight="1" x14ac:dyDescent="0.2">
      <c r="A6" s="28"/>
      <c r="B6" s="28"/>
      <c r="C6" s="28"/>
      <c r="D6" s="29"/>
      <c r="E6" s="30"/>
      <c r="F6" s="30"/>
    </row>
    <row r="7" spans="1:6" ht="12.75" customHeight="1" x14ac:dyDescent="0.2">
      <c r="A7" s="28"/>
      <c r="B7" s="28"/>
      <c r="C7" s="28"/>
      <c r="D7" s="29"/>
      <c r="E7" s="30"/>
      <c r="F7" s="30"/>
    </row>
    <row r="8" spans="1:6" ht="12.75" customHeight="1" x14ac:dyDescent="0.2">
      <c r="A8" s="28"/>
      <c r="B8" s="28"/>
      <c r="C8" s="28"/>
      <c r="D8" s="29"/>
      <c r="E8" s="30"/>
      <c r="F8" s="30"/>
    </row>
    <row r="9" spans="1:6" ht="12.75" customHeight="1" x14ac:dyDescent="0.2">
      <c r="A9" s="28"/>
      <c r="B9" s="28"/>
      <c r="C9" s="28"/>
      <c r="D9" s="29"/>
      <c r="E9" s="30"/>
      <c r="F9" s="30"/>
    </row>
    <row r="10" spans="1:6" ht="12.75" customHeight="1" x14ac:dyDescent="0.2">
      <c r="A10" s="28"/>
      <c r="B10" s="28"/>
      <c r="C10" s="28"/>
      <c r="D10" s="29"/>
      <c r="E10" s="30"/>
      <c r="F10" s="30"/>
    </row>
    <row r="11" spans="1:6" ht="12.75" customHeight="1" x14ac:dyDescent="0.2">
      <c r="A11" s="28"/>
      <c r="B11" s="28"/>
      <c r="C11" s="28"/>
      <c r="D11" s="29"/>
      <c r="E11" s="30"/>
      <c r="F11" s="30"/>
    </row>
    <row r="12" spans="1:6" ht="12.75" customHeight="1" x14ac:dyDescent="0.2">
      <c r="A12" s="28"/>
      <c r="B12" s="31"/>
      <c r="C12" s="31"/>
      <c r="D12" s="29"/>
      <c r="E12" s="30"/>
      <c r="F12" s="30"/>
    </row>
    <row r="13" spans="1:6" ht="12.75" customHeight="1" x14ac:dyDescent="0.2">
      <c r="A13" s="28"/>
      <c r="B13" s="31"/>
      <c r="C13" s="31"/>
      <c r="D13" s="29"/>
      <c r="E13" s="30"/>
      <c r="F13" s="30"/>
    </row>
    <row r="14" spans="1:6" ht="12.75" customHeight="1" x14ac:dyDescent="0.2">
      <c r="A14" s="28"/>
      <c r="B14" s="31"/>
      <c r="C14" s="31"/>
      <c r="D14" s="29"/>
      <c r="E14" s="30"/>
      <c r="F14" s="30"/>
    </row>
    <row r="15" spans="1:6" ht="12.75" customHeight="1" x14ac:dyDescent="0.2">
      <c r="A15" s="28"/>
      <c r="B15" s="31"/>
      <c r="C15" s="31"/>
      <c r="D15" s="29"/>
      <c r="E15" s="30"/>
      <c r="F15" s="30"/>
    </row>
    <row r="16" spans="1:6" ht="12.75" customHeight="1" x14ac:dyDescent="0.2">
      <c r="A16" s="28"/>
      <c r="B16" s="31"/>
      <c r="C16" s="31"/>
      <c r="D16" s="29"/>
      <c r="E16" s="30"/>
      <c r="F16" s="30"/>
    </row>
    <row r="17" spans="1:6" ht="12.75" customHeight="1" x14ac:dyDescent="0.2">
      <c r="A17" s="28"/>
      <c r="B17" s="31"/>
      <c r="C17" s="31"/>
      <c r="D17" s="29"/>
      <c r="E17" s="30"/>
      <c r="F17" s="30"/>
    </row>
    <row r="18" spans="1:6" ht="12.75" customHeight="1" x14ac:dyDescent="0.2">
      <c r="A18" s="28"/>
      <c r="B18" s="31"/>
      <c r="C18" s="31"/>
      <c r="D18" s="29"/>
      <c r="E18" s="30"/>
      <c r="F18" s="30"/>
    </row>
    <row r="19" spans="1:6" ht="12.75" customHeight="1" x14ac:dyDescent="0.2">
      <c r="A19" s="28"/>
      <c r="B19" s="31"/>
      <c r="C19" s="31"/>
      <c r="D19" s="29"/>
      <c r="E19" s="30"/>
      <c r="F19" s="30"/>
    </row>
    <row r="20" spans="1:6" ht="12.75" customHeight="1" x14ac:dyDescent="0.2">
      <c r="A20" s="28"/>
      <c r="B20" s="31"/>
      <c r="C20" s="31"/>
      <c r="D20" s="29"/>
      <c r="E20" s="30"/>
      <c r="F20" s="30"/>
    </row>
    <row r="21" spans="1:6" ht="15" customHeight="1" x14ac:dyDescent="0.2">
      <c r="A21" s="32"/>
      <c r="B21" s="33" t="s">
        <v>64</v>
      </c>
      <c r="C21" s="33"/>
      <c r="D21" s="34"/>
      <c r="E21" s="35"/>
      <c r="F21" s="35"/>
    </row>
    <row r="22" spans="1:6" ht="15" customHeight="1" x14ac:dyDescent="0.2">
      <c r="A22" s="32"/>
      <c r="B22" s="32"/>
      <c r="C22" s="32"/>
      <c r="D22" s="34"/>
      <c r="E22" s="35"/>
      <c r="F22" s="35"/>
    </row>
    <row r="23" spans="1:6" ht="15" customHeight="1" x14ac:dyDescent="0.2">
      <c r="A23" s="32"/>
      <c r="B23" s="33" t="s">
        <v>65</v>
      </c>
      <c r="C23" s="33"/>
      <c r="D23" s="34"/>
      <c r="E23" s="35"/>
      <c r="F23" s="35"/>
    </row>
    <row r="24" spans="1:6" ht="15" customHeight="1" x14ac:dyDescent="0.2">
      <c r="A24" s="32"/>
      <c r="B24" s="36" t="s">
        <v>66</v>
      </c>
      <c r="C24" s="32"/>
      <c r="D24" s="34"/>
      <c r="E24" s="35"/>
      <c r="F24" s="35"/>
    </row>
    <row r="25" spans="1:6" ht="15" customHeight="1" x14ac:dyDescent="0.2">
      <c r="A25" s="32"/>
      <c r="B25" s="32" t="s">
        <v>67</v>
      </c>
      <c r="C25" s="32"/>
      <c r="D25" s="34"/>
      <c r="E25" s="35"/>
      <c r="F25" s="35"/>
    </row>
    <row r="26" spans="1:6" ht="15" customHeight="1" x14ac:dyDescent="0.2">
      <c r="A26" s="32"/>
      <c r="B26" s="32" t="s">
        <v>68</v>
      </c>
      <c r="C26" s="32"/>
      <c r="D26" s="34"/>
      <c r="E26" s="35"/>
      <c r="F26" s="35"/>
    </row>
    <row r="27" spans="1:6" ht="15" customHeight="1" x14ac:dyDescent="0.2">
      <c r="A27" s="33"/>
      <c r="B27" s="32"/>
      <c r="C27" s="32"/>
      <c r="D27" s="37"/>
      <c r="E27" s="38"/>
      <c r="F27" s="38"/>
    </row>
    <row r="28" spans="1:6" ht="15.95" customHeight="1" x14ac:dyDescent="0.2">
      <c r="A28" s="32"/>
      <c r="B28" s="33"/>
      <c r="C28" s="33"/>
      <c r="D28" s="38" t="s">
        <v>11</v>
      </c>
      <c r="E28" s="39" t="s">
        <v>69</v>
      </c>
      <c r="F28" s="39"/>
    </row>
    <row r="29" spans="1:6" ht="13.5" customHeight="1" thickBot="1" x14ac:dyDescent="0.25">
      <c r="A29" s="40"/>
      <c r="B29" s="40"/>
      <c r="C29" s="40"/>
      <c r="D29" s="41"/>
      <c r="E29" s="42"/>
      <c r="F29" s="42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43"/>
    </row>
    <row r="31" spans="1:6" ht="14.25" customHeight="1" x14ac:dyDescent="0.2">
      <c r="A31" s="44"/>
      <c r="B31" s="44"/>
      <c r="C31" s="44"/>
      <c r="D31" s="44"/>
      <c r="E31" s="44"/>
      <c r="F31" s="44"/>
    </row>
    <row r="32" spans="1:6" ht="14.25" customHeight="1" x14ac:dyDescent="0.2">
      <c r="A32" s="45"/>
      <c r="B32" s="46" t="s">
        <v>6</v>
      </c>
      <c r="C32" s="47"/>
      <c r="D32" s="48"/>
      <c r="E32" s="49"/>
      <c r="F32" s="49"/>
    </row>
    <row r="33" spans="1:6" ht="14.25" customHeight="1" x14ac:dyDescent="0.2">
      <c r="A33" s="45"/>
      <c r="B33" s="45"/>
      <c r="C33" s="45"/>
      <c r="D33" s="48"/>
      <c r="E33" s="49"/>
      <c r="F33" s="49"/>
    </row>
    <row r="34" spans="1:6" ht="14.25" customHeight="1" x14ac:dyDescent="0.2">
      <c r="A34" s="45"/>
      <c r="B34" s="50" t="s">
        <v>39</v>
      </c>
      <c r="C34" s="51"/>
      <c r="D34" s="52"/>
      <c r="E34" s="52"/>
      <c r="F34" s="53"/>
    </row>
    <row r="35" spans="1:6" ht="14.25" customHeight="1" x14ac:dyDescent="0.2">
      <c r="A35" s="45"/>
      <c r="B35" s="50" t="s">
        <v>70</v>
      </c>
      <c r="C35" s="54"/>
      <c r="D35" s="52"/>
      <c r="E35" s="52"/>
      <c r="F35" s="53"/>
    </row>
    <row r="36" spans="1:6" ht="14.25" customHeight="1" x14ac:dyDescent="0.2">
      <c r="A36" s="45"/>
      <c r="B36" s="50" t="s">
        <v>71</v>
      </c>
      <c r="C36" s="51"/>
      <c r="D36" s="52"/>
      <c r="E36" s="52"/>
      <c r="F36" s="53"/>
    </row>
    <row r="37" spans="1:6" ht="14.25" customHeight="1" x14ac:dyDescent="0.2">
      <c r="A37" s="45"/>
      <c r="B37" s="50" t="s">
        <v>70</v>
      </c>
      <c r="C37" s="51"/>
      <c r="D37" s="52"/>
      <c r="E37" s="52"/>
      <c r="F37" s="53"/>
    </row>
    <row r="38" spans="1:6" ht="14.25" customHeight="1" x14ac:dyDescent="0.2">
      <c r="A38" s="45"/>
      <c r="B38" s="50" t="s">
        <v>72</v>
      </c>
      <c r="C38" s="51"/>
      <c r="D38" s="52"/>
      <c r="E38" s="52"/>
      <c r="F38" s="53"/>
    </row>
    <row r="39" spans="1:6" ht="14.25" customHeight="1" x14ac:dyDescent="0.2">
      <c r="A39" s="45"/>
      <c r="B39" s="50" t="s">
        <v>70</v>
      </c>
      <c r="C39" s="51"/>
      <c r="D39" s="52"/>
      <c r="E39" s="52"/>
      <c r="F39" s="53"/>
    </row>
    <row r="40" spans="1:6" ht="14.25" customHeight="1" x14ac:dyDescent="0.2">
      <c r="A40" s="45"/>
      <c r="B40" s="50" t="s">
        <v>73</v>
      </c>
      <c r="C40" s="54"/>
      <c r="D40" s="52"/>
      <c r="E40" s="52"/>
      <c r="F40" s="53"/>
    </row>
    <row r="41" spans="1:6" ht="14.25" customHeight="1" x14ac:dyDescent="0.2">
      <c r="A41" s="45"/>
      <c r="B41" s="50" t="s">
        <v>70</v>
      </c>
      <c r="C41" s="51"/>
      <c r="D41" s="52"/>
      <c r="E41" s="52"/>
      <c r="F41" s="53"/>
    </row>
    <row r="42" spans="1:6" ht="14.25" customHeight="1" x14ac:dyDescent="0.2">
      <c r="A42" s="45"/>
      <c r="B42" s="50" t="s">
        <v>74</v>
      </c>
      <c r="C42" s="51"/>
      <c r="D42" s="52"/>
      <c r="E42" s="52"/>
      <c r="F42" s="53"/>
    </row>
    <row r="43" spans="1:6" ht="14.25" customHeight="1" x14ac:dyDescent="0.2">
      <c r="A43" s="45"/>
      <c r="B43" s="50" t="s">
        <v>70</v>
      </c>
      <c r="C43" s="51"/>
      <c r="D43" s="52"/>
      <c r="E43" s="52"/>
      <c r="F43" s="53"/>
    </row>
    <row r="44" spans="1:6" ht="14.25" customHeight="1" x14ac:dyDescent="0.2">
      <c r="A44" s="45"/>
      <c r="B44" s="50" t="s">
        <v>75</v>
      </c>
      <c r="C44" s="51"/>
      <c r="D44" s="52"/>
      <c r="E44" s="52"/>
      <c r="F44" s="53"/>
    </row>
    <row r="45" spans="1:6" ht="14.25" customHeight="1" x14ac:dyDescent="0.2">
      <c r="A45" s="45"/>
      <c r="B45" s="50" t="s">
        <v>70</v>
      </c>
      <c r="C45" s="51"/>
      <c r="D45" s="52"/>
      <c r="E45" s="52"/>
      <c r="F45" s="53"/>
    </row>
    <row r="46" spans="1:6" ht="14.25" customHeight="1" x14ac:dyDescent="0.2">
      <c r="A46" s="45"/>
      <c r="B46" s="50" t="s">
        <v>76</v>
      </c>
      <c r="C46" s="51"/>
      <c r="D46" s="52"/>
      <c r="E46" s="52"/>
      <c r="F46" s="53"/>
    </row>
    <row r="47" spans="1:6" ht="14.25" customHeight="1" x14ac:dyDescent="0.2">
      <c r="A47" s="45"/>
      <c r="B47" s="50" t="s">
        <v>70</v>
      </c>
      <c r="C47" s="51"/>
      <c r="D47" s="52"/>
      <c r="E47" s="52"/>
      <c r="F47" s="53"/>
    </row>
    <row r="48" spans="1:6" ht="14.25" customHeight="1" x14ac:dyDescent="0.2">
      <c r="A48" s="45"/>
      <c r="B48" s="50" t="s">
        <v>34</v>
      </c>
      <c r="C48" s="51"/>
      <c r="D48" s="52"/>
      <c r="E48" s="52"/>
      <c r="F48" s="53"/>
    </row>
    <row r="49" spans="1:6" ht="14.25" customHeight="1" x14ac:dyDescent="0.2">
      <c r="A49" s="45"/>
      <c r="B49" s="50"/>
      <c r="C49" s="51"/>
      <c r="D49" s="52"/>
      <c r="E49" s="52"/>
      <c r="F49" s="53"/>
    </row>
    <row r="50" spans="1:6" ht="14.25" customHeight="1" x14ac:dyDescent="0.2">
      <c r="A50" s="45"/>
      <c r="B50" s="50"/>
      <c r="C50" s="55"/>
      <c r="D50" s="55"/>
      <c r="E50" s="52"/>
      <c r="F50" s="53"/>
    </row>
    <row r="51" spans="1:6" ht="14.25" customHeight="1" x14ac:dyDescent="0.2">
      <c r="A51" s="45"/>
      <c r="B51" s="50"/>
      <c r="C51" s="51"/>
      <c r="D51" s="52"/>
      <c r="E51" s="52"/>
      <c r="F51" s="53"/>
    </row>
    <row r="52" spans="1:6" ht="14.25" customHeight="1" x14ac:dyDescent="0.2">
      <c r="A52" s="45"/>
      <c r="B52" s="50"/>
      <c r="C52" s="51"/>
      <c r="D52" s="52"/>
      <c r="E52" s="52"/>
      <c r="F52" s="53"/>
    </row>
    <row r="53" spans="1:6" ht="14.25" customHeight="1" x14ac:dyDescent="0.2">
      <c r="A53" s="45"/>
      <c r="B53" s="50"/>
      <c r="C53" s="51"/>
      <c r="D53" s="52"/>
      <c r="E53" s="52"/>
      <c r="F53" s="53"/>
    </row>
    <row r="54" spans="1:6" ht="14.25" customHeight="1" x14ac:dyDescent="0.2">
      <c r="A54" s="45"/>
      <c r="B54" s="50"/>
      <c r="C54" s="51"/>
      <c r="D54" s="52"/>
      <c r="E54" s="52"/>
      <c r="F54" s="53"/>
    </row>
    <row r="55" spans="1:6" ht="14.25" customHeight="1" x14ac:dyDescent="0.2">
      <c r="A55" s="45"/>
      <c r="B55" s="50"/>
      <c r="C55" s="51"/>
      <c r="D55" s="52"/>
      <c r="E55" s="52"/>
      <c r="F55" s="53"/>
    </row>
    <row r="56" spans="1:6" ht="14.25" customHeight="1" x14ac:dyDescent="0.2">
      <c r="A56" s="45"/>
      <c r="B56" s="50"/>
      <c r="C56" s="51"/>
      <c r="D56" s="52"/>
      <c r="E56" s="52"/>
      <c r="F56" s="53"/>
    </row>
    <row r="57" spans="1:6" ht="14.25" customHeight="1" x14ac:dyDescent="0.2">
      <c r="A57" s="45"/>
      <c r="B57" s="50"/>
      <c r="C57" s="51"/>
      <c r="D57" s="52"/>
      <c r="E57" s="52"/>
      <c r="F57" s="53"/>
    </row>
    <row r="58" spans="1:6" ht="14.25" customHeight="1" x14ac:dyDescent="0.2">
      <c r="A58" s="45"/>
      <c r="B58" s="50"/>
      <c r="C58" s="51"/>
      <c r="D58" s="52"/>
      <c r="E58" s="52"/>
      <c r="F58" s="53"/>
    </row>
    <row r="59" spans="1:6" ht="14.25" customHeight="1" x14ac:dyDescent="0.2">
      <c r="A59" s="45"/>
      <c r="B59" s="50"/>
      <c r="C59" s="51"/>
      <c r="D59" s="52"/>
      <c r="E59" s="52"/>
      <c r="F59" s="53"/>
    </row>
    <row r="60" spans="1:6" ht="14.25" customHeight="1" x14ac:dyDescent="0.2">
      <c r="A60" s="45"/>
      <c r="B60" s="50"/>
      <c r="C60" s="51"/>
      <c r="D60" s="52"/>
      <c r="E60" s="52"/>
      <c r="F60" s="53"/>
    </row>
    <row r="61" spans="1:6" ht="14.25" customHeight="1" x14ac:dyDescent="0.2">
      <c r="A61" s="45"/>
      <c r="B61" s="50"/>
      <c r="C61" s="51"/>
      <c r="D61" s="52"/>
      <c r="E61" s="52"/>
      <c r="F61" s="53"/>
    </row>
    <row r="62" spans="1:6" ht="14.25" customHeight="1" x14ac:dyDescent="0.2">
      <c r="A62" s="45"/>
      <c r="B62" s="50"/>
      <c r="C62" s="51"/>
      <c r="D62" s="52"/>
      <c r="E62" s="52"/>
      <c r="F62" s="53"/>
    </row>
    <row r="63" spans="1:6" ht="14.25" customHeight="1" x14ac:dyDescent="0.2">
      <c r="A63" s="45"/>
      <c r="B63" s="56"/>
      <c r="C63" s="57"/>
      <c r="D63" s="58"/>
      <c r="E63" s="52"/>
      <c r="F63" s="53"/>
    </row>
    <row r="64" spans="1:6" ht="14.25" customHeight="1" x14ac:dyDescent="0.2">
      <c r="A64" s="45"/>
      <c r="B64" s="56"/>
      <c r="C64" s="59"/>
      <c r="D64" s="60"/>
      <c r="E64" s="53"/>
      <c r="F64" s="53"/>
    </row>
    <row r="65" spans="1:6" ht="14.25" customHeight="1" x14ac:dyDescent="0.2">
      <c r="A65" s="45"/>
      <c r="B65" s="61"/>
      <c r="C65" s="62" t="s">
        <v>37</v>
      </c>
      <c r="D65" s="49" t="s">
        <v>38</v>
      </c>
      <c r="E65" s="53"/>
      <c r="F65" s="53"/>
    </row>
    <row r="66" spans="1:6" ht="14.25" customHeight="1" x14ac:dyDescent="0.2">
      <c r="A66" s="45"/>
      <c r="B66" s="63"/>
      <c r="C66" s="64">
        <v>27.5</v>
      </c>
      <c r="D66" s="65">
        <v>350</v>
      </c>
      <c r="E66" s="66"/>
      <c r="F66" s="66"/>
    </row>
    <row r="67" spans="1:6" ht="14.25" customHeight="1" x14ac:dyDescent="0.2">
      <c r="A67" s="45"/>
      <c r="B67" s="56"/>
      <c r="C67" s="45"/>
      <c r="D67" s="45"/>
      <c r="E67" s="53"/>
      <c r="F67" s="53"/>
    </row>
    <row r="68" spans="1:6" ht="13.5" customHeight="1" x14ac:dyDescent="0.2">
      <c r="A68" s="45"/>
      <c r="B68" s="67"/>
      <c r="C68" s="68"/>
      <c r="D68" s="68"/>
      <c r="E68" s="68"/>
      <c r="F68" s="45"/>
    </row>
    <row r="69" spans="1:6" ht="15.95" customHeight="1" x14ac:dyDescent="0.2">
      <c r="A69" s="32"/>
      <c r="B69" s="69" t="s">
        <v>15</v>
      </c>
      <c r="C69" s="69"/>
      <c r="D69" s="34"/>
      <c r="E69" s="70">
        <v>9625</v>
      </c>
      <c r="F69" s="70"/>
    </row>
    <row r="70" spans="1:6" ht="15.95" customHeight="1" x14ac:dyDescent="0.2">
      <c r="A70" s="32"/>
      <c r="B70" s="71" t="s">
        <v>12</v>
      </c>
      <c r="C70" s="72"/>
      <c r="D70" s="34"/>
      <c r="E70" s="73">
        <v>200</v>
      </c>
      <c r="F70" s="73"/>
    </row>
    <row r="71" spans="1:6" ht="15.95" customHeight="1" x14ac:dyDescent="0.2">
      <c r="A71" s="32"/>
      <c r="B71" s="74" t="s">
        <v>77</v>
      </c>
      <c r="C71" s="72"/>
      <c r="D71" s="34"/>
      <c r="E71" s="73">
        <v>0</v>
      </c>
      <c r="F71" s="73"/>
    </row>
    <row r="72" spans="1:6" ht="15.95" customHeight="1" x14ac:dyDescent="0.2">
      <c r="A72" s="32"/>
      <c r="B72" s="74" t="s">
        <v>13</v>
      </c>
      <c r="C72" s="72"/>
      <c r="D72" s="34"/>
      <c r="E72" s="73">
        <v>0</v>
      </c>
      <c r="F72" s="73"/>
    </row>
    <row r="73" spans="1:6" ht="15.95" customHeight="1" x14ac:dyDescent="0.2">
      <c r="A73" s="32"/>
      <c r="B73" s="33" t="s">
        <v>14</v>
      </c>
      <c r="C73" s="69"/>
      <c r="D73" s="34"/>
      <c r="E73" s="75">
        <v>9825</v>
      </c>
      <c r="F73" s="75"/>
    </row>
    <row r="74" spans="1:6" ht="15.95" customHeight="1" x14ac:dyDescent="0.2">
      <c r="A74" s="32"/>
      <c r="B74" s="72" t="s">
        <v>5</v>
      </c>
      <c r="C74" s="76">
        <v>0.05</v>
      </c>
      <c r="D74" s="72"/>
      <c r="E74" s="77">
        <v>491.25</v>
      </c>
      <c r="F74" s="77"/>
    </row>
    <row r="75" spans="1:6" ht="15.95" customHeight="1" x14ac:dyDescent="0.2">
      <c r="A75" s="32"/>
      <c r="B75" s="78" t="s">
        <v>4</v>
      </c>
      <c r="C75" s="79">
        <v>9.9750000000000005E-2</v>
      </c>
      <c r="D75" s="72"/>
      <c r="E75" s="80">
        <v>980.04</v>
      </c>
      <c r="F75" s="77"/>
    </row>
    <row r="76" spans="1:6" ht="15.95" customHeight="1" x14ac:dyDescent="0.2">
      <c r="A76" s="32"/>
      <c r="B76" s="46"/>
      <c r="C76" s="32"/>
      <c r="D76" s="34"/>
      <c r="E76" s="35"/>
      <c r="F76" s="35"/>
    </row>
    <row r="77" spans="1:6" ht="15.95" customHeight="1" thickBot="1" x14ac:dyDescent="0.25">
      <c r="A77" s="32"/>
      <c r="B77" s="81" t="s">
        <v>16</v>
      </c>
      <c r="C77" s="69"/>
      <c r="D77" s="82"/>
      <c r="E77" s="83">
        <v>11296.29</v>
      </c>
      <c r="F77" s="84"/>
    </row>
    <row r="78" spans="1:6" ht="15.95" customHeight="1" thickTop="1" x14ac:dyDescent="0.2">
      <c r="A78" s="32"/>
      <c r="B78" s="78"/>
      <c r="C78" s="78"/>
      <c r="D78" s="78"/>
      <c r="E78" s="85"/>
      <c r="F78" s="78"/>
    </row>
    <row r="79" spans="1:6" ht="15.95" customHeight="1" x14ac:dyDescent="0.2">
      <c r="A79" s="32"/>
      <c r="B79" s="46" t="s">
        <v>18</v>
      </c>
      <c r="C79" s="78"/>
      <c r="D79" s="34"/>
      <c r="E79" s="35">
        <v>0</v>
      </c>
      <c r="F79" s="35"/>
    </row>
    <row r="80" spans="1:6" ht="15.95" customHeight="1" x14ac:dyDescent="0.2">
      <c r="A80" s="32"/>
      <c r="B80" s="69"/>
      <c r="C80" s="78"/>
      <c r="D80" s="78"/>
      <c r="E80" s="85"/>
      <c r="F80" s="78"/>
    </row>
    <row r="81" spans="1:6" ht="15.95" customHeight="1" x14ac:dyDescent="0.2">
      <c r="A81" s="32"/>
      <c r="B81" s="136" t="s">
        <v>17</v>
      </c>
      <c r="C81" s="137"/>
      <c r="D81" s="86"/>
      <c r="E81" s="87">
        <v>11296.29</v>
      </c>
      <c r="F81" s="35"/>
    </row>
    <row r="82" spans="1:6" ht="15.95" customHeight="1" x14ac:dyDescent="0.2">
      <c r="A82" s="32"/>
      <c r="B82" s="32"/>
      <c r="C82" s="32"/>
      <c r="D82" s="34"/>
      <c r="E82" s="35"/>
      <c r="F82" s="35"/>
    </row>
    <row r="83" spans="1:6" ht="15.95" customHeight="1" x14ac:dyDescent="0.2">
      <c r="A83" s="88"/>
      <c r="B83" s="138"/>
      <c r="C83" s="139"/>
      <c r="D83" s="139"/>
      <c r="E83" s="139"/>
      <c r="F83" s="89"/>
    </row>
    <row r="84" spans="1:6" ht="15.95" customHeight="1" x14ac:dyDescent="0.2">
      <c r="A84" s="140" t="s">
        <v>29</v>
      </c>
      <c r="B84" s="140"/>
      <c r="C84" s="140"/>
      <c r="D84" s="140"/>
      <c r="E84" s="140"/>
      <c r="F84" s="46"/>
    </row>
    <row r="85" spans="1:6" ht="15.95" customHeight="1" x14ac:dyDescent="0.2">
      <c r="A85" s="141" t="s">
        <v>30</v>
      </c>
      <c r="B85" s="141"/>
      <c r="C85" s="141"/>
      <c r="D85" s="141"/>
      <c r="E85" s="141"/>
      <c r="F85" s="21"/>
    </row>
    <row r="86" spans="1:6" ht="15.95" customHeight="1" x14ac:dyDescent="0.2">
      <c r="A86" s="90"/>
      <c r="B86" s="90"/>
      <c r="C86" s="90"/>
      <c r="D86" s="90"/>
      <c r="E86" s="90"/>
      <c r="F86" s="21"/>
    </row>
    <row r="87" spans="1:6" ht="15.95" customHeight="1" x14ac:dyDescent="0.2">
      <c r="A87" s="90"/>
      <c r="B87" s="90"/>
      <c r="C87" s="90"/>
      <c r="D87" s="90"/>
      <c r="E87" s="90"/>
      <c r="F87" s="21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90AFF-7632-44D6-97F2-D913DE6F7036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28"/>
      <c r="B1" s="28"/>
      <c r="C1" s="28"/>
      <c r="D1" s="29"/>
      <c r="E1" s="30"/>
      <c r="F1" s="30"/>
    </row>
    <row r="2" spans="1:6" ht="12.75" customHeight="1" x14ac:dyDescent="0.2">
      <c r="A2" s="28"/>
      <c r="B2" s="28"/>
      <c r="C2" s="28"/>
      <c r="D2" s="29"/>
      <c r="E2" s="30"/>
      <c r="F2" s="30"/>
    </row>
    <row r="3" spans="1:6" ht="12.75" customHeight="1" x14ac:dyDescent="0.2">
      <c r="A3" s="28"/>
      <c r="B3" s="28"/>
      <c r="C3" s="28"/>
      <c r="D3" s="29"/>
      <c r="E3" s="30"/>
      <c r="F3" s="30"/>
    </row>
    <row r="4" spans="1:6" ht="12.75" customHeight="1" x14ac:dyDescent="0.2">
      <c r="A4" s="28"/>
      <c r="B4" s="28"/>
      <c r="C4" s="28"/>
      <c r="D4" s="29"/>
      <c r="E4" s="30"/>
      <c r="F4" s="30"/>
    </row>
    <row r="5" spans="1:6" ht="12.75" customHeight="1" x14ac:dyDescent="0.2">
      <c r="A5" s="28"/>
      <c r="B5" s="28"/>
      <c r="C5" s="28"/>
      <c r="D5" s="29"/>
      <c r="E5" s="30"/>
      <c r="F5" s="30"/>
    </row>
    <row r="6" spans="1:6" ht="12.75" customHeight="1" x14ac:dyDescent="0.2">
      <c r="A6" s="28"/>
      <c r="B6" s="28"/>
      <c r="C6" s="28"/>
      <c r="D6" s="29"/>
      <c r="E6" s="30"/>
      <c r="F6" s="30"/>
    </row>
    <row r="7" spans="1:6" ht="12.75" customHeight="1" x14ac:dyDescent="0.2">
      <c r="A7" s="28"/>
      <c r="B7" s="28"/>
      <c r="C7" s="28"/>
      <c r="D7" s="29"/>
      <c r="E7" s="30"/>
      <c r="F7" s="30"/>
    </row>
    <row r="8" spans="1:6" ht="12.75" customHeight="1" x14ac:dyDescent="0.2">
      <c r="A8" s="28"/>
      <c r="B8" s="28"/>
      <c r="C8" s="28"/>
      <c r="D8" s="29"/>
      <c r="E8" s="30"/>
      <c r="F8" s="30"/>
    </row>
    <row r="9" spans="1:6" ht="12.75" customHeight="1" x14ac:dyDescent="0.2">
      <c r="A9" s="28"/>
      <c r="B9" s="28"/>
      <c r="C9" s="28"/>
      <c r="D9" s="29"/>
      <c r="E9" s="30"/>
      <c r="F9" s="30"/>
    </row>
    <row r="10" spans="1:6" ht="12.75" customHeight="1" x14ac:dyDescent="0.2">
      <c r="A10" s="28"/>
      <c r="B10" s="28"/>
      <c r="C10" s="28"/>
      <c r="D10" s="29"/>
      <c r="E10" s="30"/>
      <c r="F10" s="30"/>
    </row>
    <row r="11" spans="1:6" ht="12.75" customHeight="1" x14ac:dyDescent="0.2">
      <c r="A11" s="28"/>
      <c r="B11" s="28"/>
      <c r="C11" s="28"/>
      <c r="D11" s="29"/>
      <c r="E11" s="30"/>
      <c r="F11" s="30"/>
    </row>
    <row r="12" spans="1:6" ht="12.75" customHeight="1" x14ac:dyDescent="0.2">
      <c r="A12" s="28"/>
      <c r="B12" s="31"/>
      <c r="C12" s="31"/>
      <c r="D12" s="29"/>
      <c r="E12" s="30"/>
      <c r="F12" s="30"/>
    </row>
    <row r="13" spans="1:6" ht="12.75" customHeight="1" x14ac:dyDescent="0.2">
      <c r="A13" s="28"/>
      <c r="B13" s="31"/>
      <c r="C13" s="31"/>
      <c r="D13" s="29"/>
      <c r="E13" s="30"/>
      <c r="F13" s="30"/>
    </row>
    <row r="14" spans="1:6" ht="12.75" customHeight="1" x14ac:dyDescent="0.2">
      <c r="A14" s="28"/>
      <c r="B14" s="31"/>
      <c r="C14" s="31"/>
      <c r="D14" s="29"/>
      <c r="E14" s="30"/>
      <c r="F14" s="30"/>
    </row>
    <row r="15" spans="1:6" ht="12.75" customHeight="1" x14ac:dyDescent="0.2">
      <c r="A15" s="28"/>
      <c r="B15" s="31"/>
      <c r="C15" s="31"/>
      <c r="D15" s="29"/>
      <c r="E15" s="30"/>
      <c r="F15" s="30"/>
    </row>
    <row r="16" spans="1:6" ht="12.75" customHeight="1" x14ac:dyDescent="0.2">
      <c r="A16" s="28"/>
      <c r="B16" s="31"/>
      <c r="C16" s="31"/>
      <c r="D16" s="29"/>
      <c r="E16" s="30"/>
      <c r="F16" s="30"/>
    </row>
    <row r="17" spans="1:6" ht="12.75" customHeight="1" x14ac:dyDescent="0.2">
      <c r="A17" s="28"/>
      <c r="B17" s="31"/>
      <c r="C17" s="31"/>
      <c r="D17" s="29"/>
      <c r="E17" s="30"/>
      <c r="F17" s="30"/>
    </row>
    <row r="18" spans="1:6" ht="12.75" customHeight="1" x14ac:dyDescent="0.2">
      <c r="A18" s="28"/>
      <c r="B18" s="31"/>
      <c r="C18" s="31"/>
      <c r="D18" s="29"/>
      <c r="E18" s="30"/>
      <c r="F18" s="30"/>
    </row>
    <row r="19" spans="1:6" ht="12.75" customHeight="1" x14ac:dyDescent="0.2">
      <c r="A19" s="28"/>
      <c r="B19" s="31"/>
      <c r="C19" s="31"/>
      <c r="D19" s="29"/>
      <c r="E19" s="30"/>
      <c r="F19" s="30"/>
    </row>
    <row r="20" spans="1:6" ht="12.75" customHeight="1" x14ac:dyDescent="0.2">
      <c r="A20" s="28"/>
      <c r="B20" s="31"/>
      <c r="C20" s="31"/>
      <c r="D20" s="29"/>
      <c r="E20" s="30"/>
      <c r="F20" s="30"/>
    </row>
    <row r="21" spans="1:6" ht="15" customHeight="1" x14ac:dyDescent="0.2">
      <c r="A21" s="32"/>
      <c r="B21" s="33" t="s">
        <v>91</v>
      </c>
      <c r="C21" s="33"/>
      <c r="D21" s="34"/>
      <c r="E21" s="35"/>
      <c r="F21" s="35"/>
    </row>
    <row r="22" spans="1:6" ht="15" customHeight="1" x14ac:dyDescent="0.2">
      <c r="A22" s="32"/>
      <c r="B22" s="32"/>
      <c r="C22" s="32"/>
      <c r="D22" s="34"/>
      <c r="E22" s="35"/>
      <c r="F22" s="35"/>
    </row>
    <row r="23" spans="1:6" ht="15" customHeight="1" x14ac:dyDescent="0.2">
      <c r="A23" s="32"/>
      <c r="B23" s="33" t="s">
        <v>65</v>
      </c>
      <c r="C23" s="33"/>
      <c r="D23" s="34"/>
      <c r="E23" s="35"/>
      <c r="F23" s="35"/>
    </row>
    <row r="24" spans="1:6" ht="15" customHeight="1" x14ac:dyDescent="0.2">
      <c r="A24" s="32"/>
      <c r="B24" s="36" t="s">
        <v>66</v>
      </c>
      <c r="C24" s="32"/>
      <c r="D24" s="34"/>
      <c r="E24" s="35"/>
      <c r="F24" s="35"/>
    </row>
    <row r="25" spans="1:6" ht="15" customHeight="1" x14ac:dyDescent="0.2">
      <c r="A25" s="32"/>
      <c r="B25" s="32" t="s">
        <v>67</v>
      </c>
      <c r="C25" s="32"/>
      <c r="D25" s="34"/>
      <c r="E25" s="35"/>
      <c r="F25" s="35"/>
    </row>
    <row r="26" spans="1:6" ht="15" customHeight="1" x14ac:dyDescent="0.2">
      <c r="A26" s="32"/>
      <c r="B26" s="32" t="s">
        <v>68</v>
      </c>
      <c r="C26" s="32"/>
      <c r="D26" s="34"/>
      <c r="E26" s="35"/>
      <c r="F26" s="35"/>
    </row>
    <row r="27" spans="1:6" ht="15" customHeight="1" x14ac:dyDescent="0.2">
      <c r="A27" s="33"/>
      <c r="B27" s="32"/>
      <c r="C27" s="32"/>
      <c r="D27" s="37"/>
      <c r="E27" s="38"/>
      <c r="F27" s="38"/>
    </row>
    <row r="28" spans="1:6" ht="15.95" customHeight="1" x14ac:dyDescent="0.2">
      <c r="A28" s="32"/>
      <c r="B28" s="33"/>
      <c r="C28" s="33"/>
      <c r="D28" s="38" t="s">
        <v>11</v>
      </c>
      <c r="E28" s="39" t="s">
        <v>92</v>
      </c>
      <c r="F28" s="39"/>
    </row>
    <row r="29" spans="1:6" ht="13.5" customHeight="1" thickBot="1" x14ac:dyDescent="0.25">
      <c r="A29" s="40"/>
      <c r="B29" s="40"/>
      <c r="C29" s="40"/>
      <c r="D29" s="41"/>
      <c r="E29" s="42"/>
      <c r="F29" s="42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43"/>
    </row>
    <row r="31" spans="1:6" ht="14.25" customHeight="1" x14ac:dyDescent="0.2">
      <c r="A31" s="44"/>
      <c r="B31" s="44"/>
      <c r="C31" s="44"/>
      <c r="D31" s="44"/>
      <c r="E31" s="44"/>
      <c r="F31" s="44"/>
    </row>
    <row r="32" spans="1:6" ht="14.25" customHeight="1" x14ac:dyDescent="0.2">
      <c r="A32" s="45"/>
      <c r="B32" s="46" t="s">
        <v>6</v>
      </c>
      <c r="C32" s="47"/>
      <c r="D32" s="48"/>
      <c r="E32" s="49"/>
      <c r="F32" s="49"/>
    </row>
    <row r="33" spans="1:6" ht="14.25" customHeight="1" x14ac:dyDescent="0.2">
      <c r="A33" s="45"/>
      <c r="B33" s="45"/>
      <c r="C33" s="45"/>
      <c r="D33" s="48"/>
      <c r="E33" s="49"/>
      <c r="F33" s="49"/>
    </row>
    <row r="34" spans="1:6" ht="14.25" customHeight="1" x14ac:dyDescent="0.2">
      <c r="A34" s="45"/>
      <c r="B34" s="50" t="s">
        <v>93</v>
      </c>
      <c r="C34" s="112"/>
      <c r="D34" s="53"/>
      <c r="E34" s="53"/>
      <c r="F34" s="53"/>
    </row>
    <row r="35" spans="1:6" ht="14.25" customHeight="1" x14ac:dyDescent="0.2">
      <c r="A35" s="45"/>
      <c r="B35" s="50" t="s">
        <v>70</v>
      </c>
      <c r="C35" s="113"/>
      <c r="D35" s="53"/>
      <c r="E35" s="53"/>
      <c r="F35" s="53"/>
    </row>
    <row r="36" spans="1:6" ht="14.25" customHeight="1" x14ac:dyDescent="0.2">
      <c r="A36" s="45"/>
      <c r="B36" s="50" t="s">
        <v>94</v>
      </c>
      <c r="C36" s="112"/>
      <c r="D36" s="53"/>
      <c r="E36" s="53"/>
      <c r="F36" s="53"/>
    </row>
    <row r="37" spans="1:6" ht="14.25" customHeight="1" x14ac:dyDescent="0.2">
      <c r="A37" s="45"/>
      <c r="B37" s="50" t="s">
        <v>70</v>
      </c>
      <c r="C37" s="112"/>
      <c r="D37" s="53"/>
      <c r="E37" s="53"/>
      <c r="F37" s="53"/>
    </row>
    <row r="38" spans="1:6" ht="14.25" customHeight="1" x14ac:dyDescent="0.2">
      <c r="A38" s="45"/>
      <c r="B38" s="50" t="s">
        <v>95</v>
      </c>
      <c r="C38" s="112"/>
      <c r="D38" s="53"/>
      <c r="E38" s="53"/>
      <c r="F38" s="53"/>
    </row>
    <row r="39" spans="1:6" ht="14.25" customHeight="1" x14ac:dyDescent="0.2">
      <c r="A39" s="45"/>
      <c r="B39" s="50" t="s">
        <v>70</v>
      </c>
      <c r="C39" s="112"/>
      <c r="D39" s="53"/>
      <c r="E39" s="53"/>
      <c r="F39" s="53"/>
    </row>
    <row r="40" spans="1:6" ht="14.25" customHeight="1" x14ac:dyDescent="0.2">
      <c r="A40" s="45"/>
      <c r="B40" s="50" t="s">
        <v>96</v>
      </c>
      <c r="C40" s="113"/>
      <c r="D40" s="53"/>
      <c r="E40" s="53"/>
      <c r="F40" s="53"/>
    </row>
    <row r="41" spans="1:6" ht="14.25" customHeight="1" x14ac:dyDescent="0.2">
      <c r="A41" s="45"/>
      <c r="B41" s="50" t="s">
        <v>70</v>
      </c>
      <c r="C41" s="112"/>
      <c r="D41" s="53"/>
      <c r="E41" s="53"/>
      <c r="F41" s="53"/>
    </row>
    <row r="42" spans="1:6" ht="14.25" customHeight="1" x14ac:dyDescent="0.2">
      <c r="A42" s="45"/>
      <c r="B42" s="50" t="s">
        <v>97</v>
      </c>
      <c r="C42" s="112"/>
      <c r="D42" s="53"/>
      <c r="E42" s="53"/>
      <c r="F42" s="53"/>
    </row>
    <row r="43" spans="1:6" ht="14.25" customHeight="1" x14ac:dyDescent="0.2">
      <c r="A43" s="45"/>
      <c r="B43" s="50" t="s">
        <v>70</v>
      </c>
      <c r="C43" s="112"/>
      <c r="D43" s="53"/>
      <c r="E43" s="53"/>
      <c r="F43" s="53"/>
    </row>
    <row r="44" spans="1:6" ht="14.25" customHeight="1" x14ac:dyDescent="0.2">
      <c r="A44" s="45"/>
      <c r="B44" s="50" t="s">
        <v>98</v>
      </c>
      <c r="C44" s="112"/>
      <c r="D44" s="53"/>
      <c r="E44" s="53"/>
      <c r="F44" s="53"/>
    </row>
    <row r="45" spans="1:6" ht="14.25" customHeight="1" x14ac:dyDescent="0.2">
      <c r="A45" s="45"/>
      <c r="B45" s="50" t="s">
        <v>70</v>
      </c>
      <c r="C45" s="112"/>
      <c r="D45" s="53"/>
      <c r="E45" s="53"/>
      <c r="F45" s="53"/>
    </row>
    <row r="46" spans="1:6" ht="14.25" customHeight="1" x14ac:dyDescent="0.2">
      <c r="A46" s="45"/>
      <c r="B46" s="50" t="s">
        <v>2</v>
      </c>
      <c r="C46" s="112"/>
      <c r="D46" s="53"/>
      <c r="E46" s="53"/>
      <c r="F46" s="53"/>
    </row>
    <row r="47" spans="1:6" ht="14.25" customHeight="1" x14ac:dyDescent="0.2">
      <c r="A47" s="45"/>
      <c r="B47" s="50" t="s">
        <v>70</v>
      </c>
      <c r="C47" s="112"/>
      <c r="D47" s="53"/>
      <c r="E47" s="53"/>
      <c r="F47" s="53"/>
    </row>
    <row r="48" spans="1:6" ht="14.25" customHeight="1" x14ac:dyDescent="0.2">
      <c r="A48" s="45"/>
      <c r="B48" s="50" t="s">
        <v>99</v>
      </c>
      <c r="C48" s="112"/>
      <c r="D48" s="53"/>
      <c r="E48" s="53"/>
      <c r="F48" s="53"/>
    </row>
    <row r="49" spans="1:6" ht="14.25" customHeight="1" x14ac:dyDescent="0.2">
      <c r="A49" s="45"/>
      <c r="B49" s="50" t="s">
        <v>70</v>
      </c>
      <c r="C49" s="112"/>
      <c r="D49" s="53"/>
      <c r="E49" s="53"/>
      <c r="F49" s="53"/>
    </row>
    <row r="50" spans="1:6" ht="14.25" customHeight="1" x14ac:dyDescent="0.2">
      <c r="A50" s="45"/>
      <c r="B50" s="50" t="s">
        <v>100</v>
      </c>
      <c r="C50" s="114"/>
      <c r="D50" s="114"/>
      <c r="E50" s="53"/>
      <c r="F50" s="53"/>
    </row>
    <row r="51" spans="1:6" ht="14.25" customHeight="1" x14ac:dyDescent="0.2">
      <c r="A51" s="45"/>
      <c r="B51" s="50" t="s">
        <v>70</v>
      </c>
      <c r="C51" s="112"/>
      <c r="D51" s="53"/>
      <c r="E51" s="53"/>
      <c r="F51" s="53"/>
    </row>
    <row r="52" spans="1:6" ht="14.25" customHeight="1" x14ac:dyDescent="0.2">
      <c r="A52" s="45"/>
      <c r="B52" s="50" t="s">
        <v>72</v>
      </c>
      <c r="C52" s="112"/>
      <c r="D52" s="53"/>
      <c r="E52" s="53"/>
      <c r="F52" s="53"/>
    </row>
    <row r="53" spans="1:6" ht="14.25" customHeight="1" x14ac:dyDescent="0.2">
      <c r="A53" s="45"/>
      <c r="B53" s="50" t="s">
        <v>70</v>
      </c>
      <c r="C53" s="112"/>
      <c r="D53" s="53"/>
      <c r="E53" s="53"/>
      <c r="F53" s="53"/>
    </row>
    <row r="54" spans="1:6" ht="14.25" customHeight="1" x14ac:dyDescent="0.2">
      <c r="A54" s="45"/>
      <c r="B54" s="50" t="s">
        <v>101</v>
      </c>
      <c r="C54" s="112"/>
      <c r="D54" s="53"/>
      <c r="E54" s="53"/>
      <c r="F54" s="53"/>
    </row>
    <row r="55" spans="1:6" ht="14.25" customHeight="1" x14ac:dyDescent="0.2">
      <c r="A55" s="45"/>
      <c r="B55" s="50" t="s">
        <v>70</v>
      </c>
      <c r="C55" s="112"/>
      <c r="D55" s="53"/>
      <c r="E55" s="53"/>
      <c r="F55" s="53"/>
    </row>
    <row r="56" spans="1:6" ht="14.25" customHeight="1" x14ac:dyDescent="0.2">
      <c r="A56" s="45"/>
      <c r="B56" s="50" t="s">
        <v>102</v>
      </c>
      <c r="C56" s="112"/>
      <c r="D56" s="53"/>
      <c r="E56" s="53"/>
      <c r="F56" s="53"/>
    </row>
    <row r="57" spans="1:6" ht="14.25" customHeight="1" x14ac:dyDescent="0.2">
      <c r="A57" s="45"/>
      <c r="B57" s="50" t="s">
        <v>70</v>
      </c>
      <c r="C57" s="112"/>
      <c r="D57" s="53"/>
      <c r="E57" s="53"/>
      <c r="F57" s="53"/>
    </row>
    <row r="58" spans="1:6" ht="14.25" customHeight="1" x14ac:dyDescent="0.2">
      <c r="A58" s="45"/>
      <c r="B58" s="50" t="s">
        <v>103</v>
      </c>
      <c r="C58" s="112"/>
      <c r="D58" s="53"/>
      <c r="E58" s="53"/>
      <c r="F58" s="53"/>
    </row>
    <row r="59" spans="1:6" ht="14.25" customHeight="1" x14ac:dyDescent="0.2">
      <c r="A59" s="45"/>
      <c r="B59" s="50" t="s">
        <v>70</v>
      </c>
      <c r="C59" s="112"/>
      <c r="D59" s="53"/>
      <c r="E59" s="53"/>
      <c r="F59" s="53"/>
    </row>
    <row r="60" spans="1:6" ht="14.25" customHeight="1" x14ac:dyDescent="0.2">
      <c r="A60" s="45"/>
      <c r="B60" s="50" t="s">
        <v>20</v>
      </c>
      <c r="C60" s="112"/>
      <c r="D60" s="53"/>
      <c r="E60" s="53"/>
      <c r="F60" s="53"/>
    </row>
    <row r="61" spans="1:6" ht="14.25" customHeight="1" x14ac:dyDescent="0.2">
      <c r="A61" s="45"/>
      <c r="B61" s="50" t="s">
        <v>70</v>
      </c>
      <c r="C61" s="112"/>
      <c r="D61" s="53"/>
      <c r="E61" s="53"/>
      <c r="F61" s="53"/>
    </row>
    <row r="62" spans="1:6" ht="14.25" customHeight="1" x14ac:dyDescent="0.2">
      <c r="A62" s="45"/>
      <c r="B62" s="50" t="s">
        <v>46</v>
      </c>
      <c r="C62" s="112"/>
      <c r="D62" s="53"/>
      <c r="E62" s="53"/>
      <c r="F62" s="53"/>
    </row>
    <row r="63" spans="1:6" ht="14.25" customHeight="1" x14ac:dyDescent="0.2">
      <c r="A63" s="45"/>
      <c r="B63" s="115" t="s">
        <v>70</v>
      </c>
      <c r="C63" s="116"/>
      <c r="D63" s="117"/>
      <c r="E63" s="53"/>
      <c r="F63" s="53"/>
    </row>
    <row r="64" spans="1:6" ht="14.25" customHeight="1" x14ac:dyDescent="0.2">
      <c r="A64" s="45"/>
      <c r="B64" s="50" t="s">
        <v>22</v>
      </c>
      <c r="C64" s="62"/>
      <c r="D64" s="49"/>
      <c r="E64" s="53"/>
      <c r="F64" s="53"/>
    </row>
    <row r="65" spans="1:6" ht="14.25" customHeight="1" x14ac:dyDescent="0.2">
      <c r="A65" s="45"/>
      <c r="B65" s="50" t="s">
        <v>70</v>
      </c>
      <c r="C65" s="118" t="s">
        <v>37</v>
      </c>
      <c r="D65" s="119" t="s">
        <v>38</v>
      </c>
      <c r="E65" s="53"/>
      <c r="F65" s="53"/>
    </row>
    <row r="66" spans="1:6" ht="14.25" customHeight="1" x14ac:dyDescent="0.2">
      <c r="A66" s="45"/>
      <c r="B66" s="50" t="s">
        <v>104</v>
      </c>
      <c r="C66" s="64">
        <v>46</v>
      </c>
      <c r="D66" s="65">
        <v>350</v>
      </c>
      <c r="E66" s="66"/>
      <c r="F66" s="66"/>
    </row>
    <row r="67" spans="1:6" ht="14.25" customHeight="1" x14ac:dyDescent="0.2">
      <c r="A67" s="45"/>
      <c r="B67" s="115"/>
      <c r="C67" s="64"/>
      <c r="D67" s="65"/>
      <c r="E67" s="53"/>
      <c r="F67" s="53"/>
    </row>
    <row r="68" spans="1:6" ht="13.5" customHeight="1" x14ac:dyDescent="0.2">
      <c r="A68" s="45"/>
      <c r="B68" s="115"/>
      <c r="C68" s="68"/>
      <c r="D68" s="68"/>
      <c r="E68" s="68"/>
      <c r="F68" s="45"/>
    </row>
    <row r="69" spans="1:6" ht="15.95" customHeight="1" x14ac:dyDescent="0.2">
      <c r="A69" s="32"/>
      <c r="B69" s="69" t="s">
        <v>15</v>
      </c>
      <c r="C69" s="69"/>
      <c r="D69" s="34"/>
      <c r="E69" s="70">
        <v>16100</v>
      </c>
      <c r="F69" s="70"/>
    </row>
    <row r="70" spans="1:6" ht="15.95" customHeight="1" x14ac:dyDescent="0.2">
      <c r="A70" s="32"/>
      <c r="B70" s="71" t="s">
        <v>12</v>
      </c>
      <c r="C70" s="72"/>
      <c r="D70" s="34"/>
      <c r="E70" s="73">
        <v>50</v>
      </c>
      <c r="F70" s="73"/>
    </row>
    <row r="71" spans="1:6" ht="15.95" customHeight="1" x14ac:dyDescent="0.2">
      <c r="A71" s="32"/>
      <c r="B71" s="74" t="s">
        <v>77</v>
      </c>
      <c r="C71" s="72"/>
      <c r="D71" s="34"/>
      <c r="E71" s="73">
        <v>0</v>
      </c>
      <c r="F71" s="73"/>
    </row>
    <row r="72" spans="1:6" ht="15.95" customHeight="1" x14ac:dyDescent="0.2">
      <c r="A72" s="32"/>
      <c r="B72" s="74" t="s">
        <v>13</v>
      </c>
      <c r="C72" s="72"/>
      <c r="D72" s="34"/>
      <c r="E72" s="73">
        <v>0</v>
      </c>
      <c r="F72" s="73"/>
    </row>
    <row r="73" spans="1:6" ht="15.95" customHeight="1" x14ac:dyDescent="0.2">
      <c r="A73" s="32"/>
      <c r="B73" s="33" t="s">
        <v>14</v>
      </c>
      <c r="C73" s="69"/>
      <c r="D73" s="34"/>
      <c r="E73" s="75">
        <v>16150</v>
      </c>
      <c r="F73" s="75"/>
    </row>
    <row r="74" spans="1:6" ht="15.95" customHeight="1" x14ac:dyDescent="0.2">
      <c r="A74" s="32"/>
      <c r="B74" s="72" t="s">
        <v>5</v>
      </c>
      <c r="C74" s="76">
        <v>0.05</v>
      </c>
      <c r="D74" s="72"/>
      <c r="E74" s="77">
        <v>807.5</v>
      </c>
      <c r="F74" s="77"/>
    </row>
    <row r="75" spans="1:6" ht="15.95" customHeight="1" x14ac:dyDescent="0.2">
      <c r="A75" s="32"/>
      <c r="B75" s="78" t="s">
        <v>4</v>
      </c>
      <c r="C75" s="79">
        <v>9.9750000000000005E-2</v>
      </c>
      <c r="D75" s="72"/>
      <c r="E75" s="80">
        <v>1610.96</v>
      </c>
      <c r="F75" s="77"/>
    </row>
    <row r="76" spans="1:6" ht="15.95" customHeight="1" x14ac:dyDescent="0.2">
      <c r="A76" s="32"/>
      <c r="B76" s="46"/>
      <c r="C76" s="32"/>
      <c r="D76" s="34"/>
      <c r="E76" s="35"/>
      <c r="F76" s="35"/>
    </row>
    <row r="77" spans="1:6" ht="15.95" customHeight="1" thickBot="1" x14ac:dyDescent="0.25">
      <c r="A77" s="32"/>
      <c r="B77" s="81" t="s">
        <v>16</v>
      </c>
      <c r="C77" s="69"/>
      <c r="D77" s="82"/>
      <c r="E77" s="83">
        <v>18568.46</v>
      </c>
      <c r="F77" s="84"/>
    </row>
    <row r="78" spans="1:6" ht="15.95" customHeight="1" thickTop="1" x14ac:dyDescent="0.2">
      <c r="A78" s="32"/>
      <c r="B78" s="78"/>
      <c r="C78" s="78"/>
      <c r="D78" s="78"/>
      <c r="E78" s="85"/>
      <c r="F78" s="78"/>
    </row>
    <row r="79" spans="1:6" ht="15.95" customHeight="1" x14ac:dyDescent="0.2">
      <c r="A79" s="32"/>
      <c r="B79" s="46" t="s">
        <v>18</v>
      </c>
      <c r="C79" s="78"/>
      <c r="D79" s="34"/>
      <c r="E79" s="35">
        <v>0</v>
      </c>
      <c r="F79" s="35"/>
    </row>
    <row r="80" spans="1:6" ht="15.95" customHeight="1" x14ac:dyDescent="0.2">
      <c r="A80" s="32"/>
      <c r="B80" s="69"/>
      <c r="C80" s="78"/>
      <c r="D80" s="78"/>
      <c r="E80" s="85"/>
      <c r="F80" s="78"/>
    </row>
    <row r="81" spans="1:6" ht="15.95" customHeight="1" x14ac:dyDescent="0.2">
      <c r="A81" s="32"/>
      <c r="B81" s="142" t="s">
        <v>17</v>
      </c>
      <c r="C81" s="143"/>
      <c r="D81" s="120"/>
      <c r="E81" s="121">
        <v>18568.46</v>
      </c>
      <c r="F81" s="35"/>
    </row>
    <row r="82" spans="1:6" ht="15.95" customHeight="1" x14ac:dyDescent="0.2">
      <c r="A82" s="32"/>
      <c r="B82" s="32"/>
      <c r="C82" s="32"/>
      <c r="D82" s="34"/>
      <c r="E82" s="35"/>
      <c r="F82" s="35"/>
    </row>
    <row r="83" spans="1:6" ht="15.95" customHeight="1" x14ac:dyDescent="0.2">
      <c r="A83" s="88"/>
      <c r="B83" s="138"/>
      <c r="C83" s="139"/>
      <c r="D83" s="139"/>
      <c r="E83" s="139"/>
      <c r="F83" s="89"/>
    </row>
    <row r="84" spans="1:6" ht="15.95" customHeight="1" x14ac:dyDescent="0.2">
      <c r="A84" s="140" t="s">
        <v>29</v>
      </c>
      <c r="B84" s="140"/>
      <c r="C84" s="140"/>
      <c r="D84" s="140"/>
      <c r="E84" s="140"/>
      <c r="F84" s="46"/>
    </row>
    <row r="85" spans="1:6" ht="15.95" customHeight="1" x14ac:dyDescent="0.2">
      <c r="A85" s="141" t="s">
        <v>30</v>
      </c>
      <c r="B85" s="141"/>
      <c r="C85" s="141"/>
      <c r="D85" s="141"/>
      <c r="E85" s="141"/>
      <c r="F85" s="21"/>
    </row>
    <row r="86" spans="1:6" ht="15.95" customHeight="1" x14ac:dyDescent="0.2">
      <c r="A86" s="90"/>
      <c r="B86" s="90"/>
      <c r="C86" s="90"/>
      <c r="D86" s="90"/>
      <c r="E86" s="90"/>
      <c r="F86" s="21"/>
    </row>
    <row r="87" spans="1:6" ht="15.95" customHeight="1" x14ac:dyDescent="0.2">
      <c r="A87" s="90"/>
      <c r="B87" s="90"/>
      <c r="C87" s="90"/>
      <c r="D87" s="90"/>
      <c r="E87" s="90"/>
      <c r="F87" s="21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17064-682D-4A9D-B941-958FAF39223A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28"/>
      <c r="B1" s="28"/>
      <c r="C1" s="28"/>
      <c r="D1" s="29"/>
      <c r="E1" s="30"/>
      <c r="F1" s="30"/>
    </row>
    <row r="2" spans="1:6" ht="12.75" customHeight="1" x14ac:dyDescent="0.2">
      <c r="A2" s="28"/>
      <c r="B2" s="28"/>
      <c r="C2" s="28"/>
      <c r="D2" s="29"/>
      <c r="E2" s="30"/>
      <c r="F2" s="30"/>
    </row>
    <row r="3" spans="1:6" ht="12.75" customHeight="1" x14ac:dyDescent="0.2">
      <c r="A3" s="28"/>
      <c r="B3" s="28"/>
      <c r="C3" s="28"/>
      <c r="D3" s="29"/>
      <c r="E3" s="30"/>
      <c r="F3" s="30"/>
    </row>
    <row r="4" spans="1:6" ht="12.75" customHeight="1" x14ac:dyDescent="0.2">
      <c r="A4" s="28"/>
      <c r="B4" s="28"/>
      <c r="C4" s="28"/>
      <c r="D4" s="29"/>
      <c r="E4" s="30"/>
      <c r="F4" s="30"/>
    </row>
    <row r="5" spans="1:6" ht="12.75" customHeight="1" x14ac:dyDescent="0.2">
      <c r="A5" s="28"/>
      <c r="B5" s="28"/>
      <c r="C5" s="28"/>
      <c r="D5" s="29"/>
      <c r="E5" s="30"/>
      <c r="F5" s="30"/>
    </row>
    <row r="6" spans="1:6" ht="12.75" customHeight="1" x14ac:dyDescent="0.2">
      <c r="A6" s="28"/>
      <c r="B6" s="28"/>
      <c r="C6" s="28"/>
      <c r="D6" s="29"/>
      <c r="E6" s="30"/>
      <c r="F6" s="30"/>
    </row>
    <row r="7" spans="1:6" ht="12.75" customHeight="1" x14ac:dyDescent="0.2">
      <c r="A7" s="28"/>
      <c r="B7" s="28"/>
      <c r="C7" s="28"/>
      <c r="D7" s="29"/>
      <c r="E7" s="30"/>
      <c r="F7" s="30"/>
    </row>
    <row r="8" spans="1:6" ht="12.75" customHeight="1" x14ac:dyDescent="0.2">
      <c r="A8" s="28"/>
      <c r="B8" s="28"/>
      <c r="C8" s="28"/>
      <c r="D8" s="29"/>
      <c r="E8" s="30"/>
      <c r="F8" s="30"/>
    </row>
    <row r="9" spans="1:6" ht="12.75" customHeight="1" x14ac:dyDescent="0.2">
      <c r="A9" s="28"/>
      <c r="B9" s="28"/>
      <c r="C9" s="28"/>
      <c r="D9" s="29"/>
      <c r="E9" s="30"/>
      <c r="F9" s="30"/>
    </row>
    <row r="10" spans="1:6" ht="12.75" customHeight="1" x14ac:dyDescent="0.2">
      <c r="A10" s="28"/>
      <c r="B10" s="28"/>
      <c r="C10" s="28"/>
      <c r="D10" s="29"/>
      <c r="E10" s="30"/>
      <c r="F10" s="30"/>
    </row>
    <row r="11" spans="1:6" ht="12.75" customHeight="1" x14ac:dyDescent="0.2">
      <c r="A11" s="28"/>
      <c r="B11" s="28"/>
      <c r="C11" s="28"/>
      <c r="D11" s="29"/>
      <c r="E11" s="30"/>
      <c r="F11" s="30"/>
    </row>
    <row r="12" spans="1:6" ht="12.75" customHeight="1" x14ac:dyDescent="0.2">
      <c r="A12" s="28"/>
      <c r="B12" s="31"/>
      <c r="C12" s="31"/>
      <c r="D12" s="29"/>
      <c r="E12" s="30"/>
      <c r="F12" s="30"/>
    </row>
    <row r="13" spans="1:6" ht="12.75" customHeight="1" x14ac:dyDescent="0.2">
      <c r="A13" s="28"/>
      <c r="B13" s="31"/>
      <c r="C13" s="31"/>
      <c r="D13" s="29"/>
      <c r="E13" s="30"/>
      <c r="F13" s="30"/>
    </row>
    <row r="14" spans="1:6" ht="12.75" customHeight="1" x14ac:dyDescent="0.2">
      <c r="A14" s="28"/>
      <c r="B14" s="31"/>
      <c r="C14" s="31"/>
      <c r="D14" s="29"/>
      <c r="E14" s="30"/>
      <c r="F14" s="30"/>
    </row>
    <row r="15" spans="1:6" ht="12.75" customHeight="1" x14ac:dyDescent="0.2">
      <c r="A15" s="28"/>
      <c r="B15" s="31"/>
      <c r="C15" s="31"/>
      <c r="D15" s="29"/>
      <c r="E15" s="30"/>
      <c r="F15" s="30"/>
    </row>
    <row r="16" spans="1:6" ht="12.75" customHeight="1" x14ac:dyDescent="0.2">
      <c r="A16" s="28"/>
      <c r="B16" s="31"/>
      <c r="C16" s="31"/>
      <c r="D16" s="29"/>
      <c r="E16" s="30"/>
      <c r="F16" s="30"/>
    </row>
    <row r="17" spans="1:6" ht="12.75" customHeight="1" x14ac:dyDescent="0.2">
      <c r="A17" s="28"/>
      <c r="B17" s="31"/>
      <c r="C17" s="31"/>
      <c r="D17" s="29"/>
      <c r="E17" s="30"/>
      <c r="F17" s="30"/>
    </row>
    <row r="18" spans="1:6" ht="12.75" customHeight="1" x14ac:dyDescent="0.2">
      <c r="A18" s="28"/>
      <c r="B18" s="31"/>
      <c r="C18" s="31"/>
      <c r="D18" s="29"/>
      <c r="E18" s="30"/>
      <c r="F18" s="30"/>
    </row>
    <row r="19" spans="1:6" ht="12.75" customHeight="1" x14ac:dyDescent="0.2">
      <c r="A19" s="28"/>
      <c r="B19" s="31"/>
      <c r="C19" s="31"/>
      <c r="D19" s="29"/>
      <c r="E19" s="30"/>
      <c r="F19" s="30"/>
    </row>
    <row r="20" spans="1:6" ht="12.75" customHeight="1" x14ac:dyDescent="0.2">
      <c r="A20" s="28"/>
      <c r="B20" s="31"/>
      <c r="C20" s="31"/>
      <c r="D20" s="29"/>
      <c r="E20" s="30"/>
      <c r="F20" s="30"/>
    </row>
    <row r="21" spans="1:6" ht="15" customHeight="1" x14ac:dyDescent="0.2">
      <c r="A21" s="32"/>
      <c r="B21" s="33" t="s">
        <v>105</v>
      </c>
      <c r="C21" s="33"/>
      <c r="D21" s="34"/>
      <c r="E21" s="35"/>
      <c r="F21" s="35"/>
    </row>
    <row r="22" spans="1:6" ht="15" customHeight="1" x14ac:dyDescent="0.2">
      <c r="A22" s="32"/>
      <c r="B22" s="32"/>
      <c r="C22" s="32"/>
      <c r="D22" s="34"/>
      <c r="E22" s="35"/>
      <c r="F22" s="35"/>
    </row>
    <row r="23" spans="1:6" ht="15" customHeight="1" x14ac:dyDescent="0.2">
      <c r="A23" s="32"/>
      <c r="B23" s="33" t="s">
        <v>65</v>
      </c>
      <c r="C23" s="33"/>
      <c r="D23" s="34"/>
      <c r="E23" s="35"/>
      <c r="F23" s="35"/>
    </row>
    <row r="24" spans="1:6" ht="15" customHeight="1" x14ac:dyDescent="0.2">
      <c r="A24" s="32"/>
      <c r="B24" s="36" t="s">
        <v>66</v>
      </c>
      <c r="C24" s="32"/>
      <c r="D24" s="34"/>
      <c r="E24" s="35"/>
      <c r="F24" s="35"/>
    </row>
    <row r="25" spans="1:6" ht="15" customHeight="1" x14ac:dyDescent="0.2">
      <c r="A25" s="32"/>
      <c r="B25" s="32" t="s">
        <v>67</v>
      </c>
      <c r="C25" s="32"/>
      <c r="D25" s="34"/>
      <c r="E25" s="35"/>
      <c r="F25" s="35"/>
    </row>
    <row r="26" spans="1:6" ht="15" customHeight="1" x14ac:dyDescent="0.2">
      <c r="A26" s="32"/>
      <c r="B26" s="32" t="s">
        <v>68</v>
      </c>
      <c r="C26" s="32"/>
      <c r="D26" s="34"/>
      <c r="E26" s="35"/>
      <c r="F26" s="35"/>
    </row>
    <row r="27" spans="1:6" ht="15" customHeight="1" x14ac:dyDescent="0.2">
      <c r="A27" s="33"/>
      <c r="B27" s="32"/>
      <c r="C27" s="32"/>
      <c r="D27" s="37"/>
      <c r="E27" s="38"/>
      <c r="F27" s="38"/>
    </row>
    <row r="28" spans="1:6" ht="15.95" customHeight="1" x14ac:dyDescent="0.2">
      <c r="A28" s="32"/>
      <c r="B28" s="33"/>
      <c r="C28" s="33"/>
      <c r="D28" s="38" t="s">
        <v>11</v>
      </c>
      <c r="E28" s="39" t="s">
        <v>106</v>
      </c>
      <c r="F28" s="39"/>
    </row>
    <row r="29" spans="1:6" ht="13.5" customHeight="1" thickBot="1" x14ac:dyDescent="0.25">
      <c r="A29" s="40"/>
      <c r="B29" s="40"/>
      <c r="C29" s="40"/>
      <c r="D29" s="41"/>
      <c r="E29" s="42"/>
      <c r="F29" s="42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43"/>
    </row>
    <row r="31" spans="1:6" ht="14.25" customHeight="1" x14ac:dyDescent="0.2">
      <c r="A31" s="44"/>
      <c r="B31" s="44"/>
      <c r="C31" s="44"/>
      <c r="D31" s="44"/>
      <c r="E31" s="44"/>
      <c r="F31" s="44"/>
    </row>
    <row r="32" spans="1:6" ht="14.25" customHeight="1" x14ac:dyDescent="0.2">
      <c r="A32" s="45"/>
      <c r="B32" s="46" t="s">
        <v>6</v>
      </c>
      <c r="C32" s="47"/>
      <c r="D32" s="48"/>
      <c r="E32" s="49"/>
      <c r="F32" s="49"/>
    </row>
    <row r="33" spans="1:6" ht="14.25" customHeight="1" x14ac:dyDescent="0.2">
      <c r="A33" s="45"/>
      <c r="B33" s="45"/>
      <c r="C33" s="45"/>
      <c r="D33" s="48"/>
      <c r="E33" s="49"/>
      <c r="F33" s="49"/>
    </row>
    <row r="34" spans="1:6" ht="14.25" customHeight="1" x14ac:dyDescent="0.2">
      <c r="A34" s="45"/>
      <c r="B34" s="50" t="s">
        <v>9</v>
      </c>
      <c r="C34" s="112"/>
      <c r="D34" s="53"/>
      <c r="E34" s="53"/>
      <c r="F34" s="53"/>
    </row>
    <row r="35" spans="1:6" ht="14.25" customHeight="1" x14ac:dyDescent="0.2">
      <c r="A35" s="45"/>
      <c r="B35" s="50" t="s">
        <v>70</v>
      </c>
      <c r="C35" s="113"/>
      <c r="D35" s="53"/>
      <c r="E35" s="53"/>
      <c r="F35" s="53"/>
    </row>
    <row r="36" spans="1:6" ht="14.25" customHeight="1" x14ac:dyDescent="0.2">
      <c r="A36" s="45"/>
      <c r="B36" s="50" t="s">
        <v>107</v>
      </c>
      <c r="C36" s="112"/>
      <c r="D36" s="53"/>
      <c r="E36" s="53"/>
      <c r="F36" s="53"/>
    </row>
    <row r="37" spans="1:6" ht="14.25" customHeight="1" x14ac:dyDescent="0.2">
      <c r="A37" s="45"/>
      <c r="B37" s="50" t="s">
        <v>70</v>
      </c>
      <c r="C37" s="112"/>
      <c r="D37" s="53"/>
      <c r="E37" s="53"/>
      <c r="F37" s="53"/>
    </row>
    <row r="38" spans="1:6" ht="14.25" customHeight="1" x14ac:dyDescent="0.2">
      <c r="A38" s="45"/>
      <c r="B38" s="50" t="s">
        <v>25</v>
      </c>
      <c r="C38" s="112"/>
      <c r="D38" s="53"/>
      <c r="E38" s="53"/>
      <c r="F38" s="53"/>
    </row>
    <row r="39" spans="1:6" ht="14.25" customHeight="1" x14ac:dyDescent="0.2">
      <c r="A39" s="45"/>
      <c r="B39" s="50" t="s">
        <v>70</v>
      </c>
      <c r="C39" s="112"/>
      <c r="D39" s="53"/>
      <c r="E39" s="53"/>
      <c r="F39" s="53"/>
    </row>
    <row r="40" spans="1:6" ht="14.25" customHeight="1" x14ac:dyDescent="0.2">
      <c r="A40" s="45"/>
      <c r="B40" s="50" t="s">
        <v>108</v>
      </c>
      <c r="C40" s="113"/>
      <c r="D40" s="53"/>
      <c r="E40" s="53"/>
      <c r="F40" s="53"/>
    </row>
    <row r="41" spans="1:6" ht="14.25" customHeight="1" x14ac:dyDescent="0.2">
      <c r="A41" s="45"/>
      <c r="B41" s="50" t="s">
        <v>70</v>
      </c>
      <c r="C41" s="112"/>
      <c r="D41" s="53"/>
      <c r="E41" s="53"/>
      <c r="F41" s="53"/>
    </row>
    <row r="42" spans="1:6" ht="14.25" customHeight="1" x14ac:dyDescent="0.2">
      <c r="A42" s="45"/>
      <c r="B42" s="50" t="s">
        <v>109</v>
      </c>
      <c r="C42" s="112"/>
      <c r="D42" s="53"/>
      <c r="E42" s="53"/>
      <c r="F42" s="53"/>
    </row>
    <row r="43" spans="1:6" ht="14.25" customHeight="1" x14ac:dyDescent="0.2">
      <c r="A43" s="45"/>
      <c r="B43" s="50" t="s">
        <v>110</v>
      </c>
      <c r="C43" s="112"/>
      <c r="D43" s="53"/>
      <c r="E43" s="53"/>
      <c r="F43" s="53"/>
    </row>
    <row r="44" spans="1:6" ht="14.25" customHeight="1" x14ac:dyDescent="0.2">
      <c r="A44" s="45"/>
      <c r="B44" s="50" t="s">
        <v>70</v>
      </c>
      <c r="C44" s="112"/>
      <c r="D44" s="53"/>
      <c r="E44" s="53"/>
      <c r="F44" s="53"/>
    </row>
    <row r="45" spans="1:6" ht="14.25" customHeight="1" x14ac:dyDescent="0.2">
      <c r="A45" s="45"/>
      <c r="B45" s="50" t="s">
        <v>39</v>
      </c>
      <c r="C45" s="112"/>
      <c r="D45" s="53"/>
      <c r="E45" s="53"/>
      <c r="F45" s="53"/>
    </row>
    <row r="46" spans="1:6" ht="14.25" customHeight="1" x14ac:dyDescent="0.2">
      <c r="A46" s="45"/>
      <c r="B46" s="50"/>
      <c r="C46" s="112"/>
      <c r="D46" s="53"/>
      <c r="E46" s="53"/>
      <c r="F46" s="53"/>
    </row>
    <row r="47" spans="1:6" ht="14.25" customHeight="1" x14ac:dyDescent="0.2">
      <c r="A47" s="45"/>
      <c r="B47" s="50"/>
      <c r="C47" s="112"/>
      <c r="D47" s="53"/>
      <c r="E47" s="53"/>
      <c r="F47" s="53"/>
    </row>
    <row r="48" spans="1:6" ht="14.25" customHeight="1" x14ac:dyDescent="0.2">
      <c r="A48" s="45"/>
      <c r="B48" s="50"/>
      <c r="C48" s="112"/>
      <c r="D48" s="53"/>
      <c r="E48" s="53"/>
      <c r="F48" s="53"/>
    </row>
    <row r="49" spans="1:6" ht="14.25" customHeight="1" x14ac:dyDescent="0.2">
      <c r="A49" s="45"/>
      <c r="B49" s="50"/>
      <c r="C49" s="112"/>
      <c r="D49" s="53"/>
      <c r="E49" s="53"/>
      <c r="F49" s="53"/>
    </row>
    <row r="50" spans="1:6" ht="14.25" customHeight="1" x14ac:dyDescent="0.2">
      <c r="A50" s="45"/>
      <c r="B50" s="50"/>
      <c r="C50" s="114"/>
      <c r="D50" s="114"/>
      <c r="E50" s="53"/>
      <c r="F50" s="53"/>
    </row>
    <row r="51" spans="1:6" ht="14.25" customHeight="1" x14ac:dyDescent="0.2">
      <c r="A51" s="45"/>
      <c r="B51" s="50"/>
      <c r="C51" s="112"/>
      <c r="D51" s="53"/>
      <c r="E51" s="53"/>
      <c r="F51" s="53"/>
    </row>
    <row r="52" spans="1:6" ht="14.25" customHeight="1" x14ac:dyDescent="0.2">
      <c r="A52" s="45"/>
      <c r="B52" s="50"/>
      <c r="C52" s="112"/>
      <c r="D52" s="53"/>
      <c r="E52" s="53"/>
      <c r="F52" s="53"/>
    </row>
    <row r="53" spans="1:6" ht="14.25" customHeight="1" x14ac:dyDescent="0.2">
      <c r="A53" s="45"/>
      <c r="B53" s="50"/>
      <c r="C53" s="112"/>
      <c r="D53" s="53"/>
      <c r="E53" s="53"/>
      <c r="F53" s="53"/>
    </row>
    <row r="54" spans="1:6" ht="14.25" customHeight="1" x14ac:dyDescent="0.2">
      <c r="A54" s="45"/>
      <c r="B54" s="50"/>
      <c r="C54" s="112"/>
      <c r="D54" s="53"/>
      <c r="E54" s="53"/>
      <c r="F54" s="53"/>
    </row>
    <row r="55" spans="1:6" ht="14.25" customHeight="1" x14ac:dyDescent="0.2">
      <c r="A55" s="45"/>
      <c r="B55" s="50"/>
      <c r="C55" s="112"/>
      <c r="D55" s="53"/>
      <c r="E55" s="53"/>
      <c r="F55" s="53"/>
    </row>
    <row r="56" spans="1:6" ht="14.25" customHeight="1" x14ac:dyDescent="0.2">
      <c r="A56" s="45"/>
      <c r="B56" s="50"/>
      <c r="C56" s="112"/>
      <c r="D56" s="53"/>
      <c r="E56" s="53"/>
      <c r="F56" s="53"/>
    </row>
    <row r="57" spans="1:6" ht="14.25" customHeight="1" x14ac:dyDescent="0.2">
      <c r="A57" s="45"/>
      <c r="B57" s="50"/>
      <c r="C57" s="112"/>
      <c r="D57" s="53"/>
      <c r="E57" s="53"/>
      <c r="F57" s="53"/>
    </row>
    <row r="58" spans="1:6" ht="14.25" customHeight="1" x14ac:dyDescent="0.2">
      <c r="A58" s="45"/>
      <c r="B58" s="50"/>
      <c r="C58" s="112"/>
      <c r="D58" s="53"/>
      <c r="E58" s="53"/>
      <c r="F58" s="53"/>
    </row>
    <row r="59" spans="1:6" ht="14.25" customHeight="1" x14ac:dyDescent="0.2">
      <c r="A59" s="45"/>
      <c r="B59" s="50"/>
      <c r="C59" s="112"/>
      <c r="D59" s="53"/>
      <c r="E59" s="53"/>
      <c r="F59" s="53"/>
    </row>
    <row r="60" spans="1:6" ht="14.25" customHeight="1" x14ac:dyDescent="0.2">
      <c r="A60" s="45"/>
      <c r="B60" s="50"/>
      <c r="C60" s="112"/>
      <c r="D60" s="53"/>
      <c r="E60" s="53"/>
      <c r="F60" s="53"/>
    </row>
    <row r="61" spans="1:6" ht="14.25" customHeight="1" x14ac:dyDescent="0.2">
      <c r="A61" s="45"/>
      <c r="B61" s="50"/>
      <c r="C61" s="112"/>
      <c r="D61" s="53"/>
      <c r="E61" s="53"/>
      <c r="F61" s="53"/>
    </row>
    <row r="62" spans="1:6" ht="14.25" customHeight="1" x14ac:dyDescent="0.2">
      <c r="A62" s="45"/>
      <c r="B62" s="50"/>
      <c r="C62" s="112"/>
      <c r="D62" s="53"/>
      <c r="E62" s="53"/>
      <c r="F62" s="53"/>
    </row>
    <row r="63" spans="1:6" ht="14.25" customHeight="1" x14ac:dyDescent="0.2">
      <c r="A63" s="45"/>
      <c r="B63" s="115"/>
      <c r="C63" s="116"/>
      <c r="D63" s="117"/>
      <c r="E63" s="53"/>
      <c r="F63" s="53"/>
    </row>
    <row r="64" spans="1:6" ht="14.25" customHeight="1" x14ac:dyDescent="0.2">
      <c r="A64" s="45"/>
      <c r="B64" s="115"/>
      <c r="C64" s="62"/>
      <c r="D64" s="49"/>
      <c r="E64" s="53"/>
      <c r="F64" s="53"/>
    </row>
    <row r="65" spans="1:6" ht="14.25" customHeight="1" x14ac:dyDescent="0.2">
      <c r="A65" s="45"/>
      <c r="B65" s="50"/>
      <c r="C65" s="118" t="s">
        <v>37</v>
      </c>
      <c r="D65" s="119" t="s">
        <v>38</v>
      </c>
      <c r="E65" s="53"/>
      <c r="F65" s="53"/>
    </row>
    <row r="66" spans="1:6" ht="14.25" customHeight="1" x14ac:dyDescent="0.2">
      <c r="A66" s="45"/>
      <c r="B66" s="50"/>
      <c r="C66" s="64">
        <v>25</v>
      </c>
      <c r="D66" s="65">
        <v>350</v>
      </c>
      <c r="E66" s="66"/>
      <c r="F66" s="66"/>
    </row>
    <row r="67" spans="1:6" ht="14.25" customHeight="1" x14ac:dyDescent="0.2">
      <c r="A67" s="45"/>
      <c r="B67" s="115"/>
      <c r="C67" s="64"/>
      <c r="D67" s="65"/>
      <c r="E67" s="53"/>
      <c r="F67" s="53"/>
    </row>
    <row r="68" spans="1:6" ht="13.5" customHeight="1" x14ac:dyDescent="0.2">
      <c r="A68" s="45"/>
      <c r="B68" s="115"/>
      <c r="C68" s="68"/>
      <c r="D68" s="68"/>
      <c r="E68" s="68"/>
      <c r="F68" s="45"/>
    </row>
    <row r="69" spans="1:6" ht="15.95" customHeight="1" x14ac:dyDescent="0.2">
      <c r="A69" s="32"/>
      <c r="B69" s="69" t="s">
        <v>15</v>
      </c>
      <c r="C69" s="69"/>
      <c r="D69" s="34"/>
      <c r="E69" s="70">
        <v>8750</v>
      </c>
      <c r="F69" s="70"/>
    </row>
    <row r="70" spans="1:6" ht="15.95" customHeight="1" x14ac:dyDescent="0.2">
      <c r="A70" s="32"/>
      <c r="B70" s="71" t="s">
        <v>12</v>
      </c>
      <c r="C70" s="72"/>
      <c r="D70" s="34"/>
      <c r="E70" s="73">
        <v>0</v>
      </c>
      <c r="F70" s="73"/>
    </row>
    <row r="71" spans="1:6" ht="15.95" customHeight="1" x14ac:dyDescent="0.2">
      <c r="A71" s="32"/>
      <c r="B71" s="74" t="s">
        <v>77</v>
      </c>
      <c r="C71" s="72"/>
      <c r="D71" s="34"/>
      <c r="E71" s="73">
        <v>0</v>
      </c>
      <c r="F71" s="73"/>
    </row>
    <row r="72" spans="1:6" ht="15.95" customHeight="1" x14ac:dyDescent="0.2">
      <c r="A72" s="32"/>
      <c r="B72" s="74" t="s">
        <v>13</v>
      </c>
      <c r="C72" s="72"/>
      <c r="D72" s="34"/>
      <c r="E72" s="73">
        <v>0</v>
      </c>
      <c r="F72" s="73"/>
    </row>
    <row r="73" spans="1:6" ht="15.95" customHeight="1" x14ac:dyDescent="0.2">
      <c r="A73" s="32"/>
      <c r="B73" s="33" t="s">
        <v>14</v>
      </c>
      <c r="C73" s="69"/>
      <c r="D73" s="34"/>
      <c r="E73" s="75">
        <v>8750</v>
      </c>
      <c r="F73" s="75"/>
    </row>
    <row r="74" spans="1:6" ht="15.95" customHeight="1" x14ac:dyDescent="0.2">
      <c r="A74" s="32"/>
      <c r="B74" s="72" t="s">
        <v>5</v>
      </c>
      <c r="C74" s="76">
        <v>0.05</v>
      </c>
      <c r="D74" s="72"/>
      <c r="E74" s="77">
        <v>437.5</v>
      </c>
      <c r="F74" s="77"/>
    </row>
    <row r="75" spans="1:6" ht="15.95" customHeight="1" x14ac:dyDescent="0.2">
      <c r="A75" s="32"/>
      <c r="B75" s="78" t="s">
        <v>4</v>
      </c>
      <c r="C75" s="79">
        <v>9.9750000000000005E-2</v>
      </c>
      <c r="D75" s="72"/>
      <c r="E75" s="80">
        <v>872.81</v>
      </c>
      <c r="F75" s="77"/>
    </row>
    <row r="76" spans="1:6" ht="15.95" customHeight="1" x14ac:dyDescent="0.2">
      <c r="A76" s="32"/>
      <c r="B76" s="46"/>
      <c r="C76" s="32"/>
      <c r="D76" s="34"/>
      <c r="E76" s="35"/>
      <c r="F76" s="35"/>
    </row>
    <row r="77" spans="1:6" ht="15.95" customHeight="1" thickBot="1" x14ac:dyDescent="0.25">
      <c r="A77" s="32"/>
      <c r="B77" s="81" t="s">
        <v>16</v>
      </c>
      <c r="C77" s="69"/>
      <c r="D77" s="82"/>
      <c r="E77" s="83">
        <v>10060.31</v>
      </c>
      <c r="F77" s="84"/>
    </row>
    <row r="78" spans="1:6" ht="15.95" customHeight="1" thickTop="1" x14ac:dyDescent="0.2">
      <c r="A78" s="32"/>
      <c r="B78" s="78"/>
      <c r="C78" s="78"/>
      <c r="D78" s="78"/>
      <c r="E78" s="85"/>
      <c r="F78" s="78"/>
    </row>
    <row r="79" spans="1:6" ht="15.95" customHeight="1" x14ac:dyDescent="0.2">
      <c r="A79" s="32"/>
      <c r="B79" s="46" t="s">
        <v>18</v>
      </c>
      <c r="C79" s="78"/>
      <c r="D79" s="34"/>
      <c r="E79" s="35">
        <v>0</v>
      </c>
      <c r="F79" s="35"/>
    </row>
    <row r="80" spans="1:6" ht="15.95" customHeight="1" x14ac:dyDescent="0.2">
      <c r="A80" s="32"/>
      <c r="B80" s="69"/>
      <c r="C80" s="78"/>
      <c r="D80" s="78"/>
      <c r="E80" s="85"/>
      <c r="F80" s="78"/>
    </row>
    <row r="81" spans="1:6" ht="15.95" customHeight="1" x14ac:dyDescent="0.2">
      <c r="A81" s="32"/>
      <c r="B81" s="142" t="s">
        <v>17</v>
      </c>
      <c r="C81" s="143"/>
      <c r="D81" s="120"/>
      <c r="E81" s="121">
        <v>10060.31</v>
      </c>
      <c r="F81" s="35"/>
    </row>
    <row r="82" spans="1:6" ht="15.95" customHeight="1" x14ac:dyDescent="0.2">
      <c r="A82" s="32"/>
      <c r="B82" s="32"/>
      <c r="C82" s="32"/>
      <c r="D82" s="34"/>
      <c r="E82" s="35"/>
      <c r="F82" s="35"/>
    </row>
    <row r="83" spans="1:6" ht="15.95" customHeight="1" x14ac:dyDescent="0.2">
      <c r="A83" s="88"/>
      <c r="B83" s="138"/>
      <c r="C83" s="139"/>
      <c r="D83" s="139"/>
      <c r="E83" s="139"/>
      <c r="F83" s="89"/>
    </row>
    <row r="84" spans="1:6" ht="15.95" customHeight="1" x14ac:dyDescent="0.2">
      <c r="A84" s="140" t="s">
        <v>29</v>
      </c>
      <c r="B84" s="140"/>
      <c r="C84" s="140"/>
      <c r="D84" s="140"/>
      <c r="E84" s="140"/>
      <c r="F84" s="46"/>
    </row>
    <row r="85" spans="1:6" ht="15.95" customHeight="1" x14ac:dyDescent="0.2">
      <c r="A85" s="141" t="s">
        <v>30</v>
      </c>
      <c r="B85" s="141"/>
      <c r="C85" s="141"/>
      <c r="D85" s="141"/>
      <c r="E85" s="141"/>
      <c r="F85" s="21"/>
    </row>
    <row r="86" spans="1:6" ht="15.95" customHeight="1" x14ac:dyDescent="0.2">
      <c r="A86" s="90"/>
      <c r="B86" s="90"/>
      <c r="C86" s="90"/>
      <c r="D86" s="90"/>
      <c r="E86" s="90"/>
      <c r="F86" s="21"/>
    </row>
    <row r="87" spans="1:6" ht="15.95" customHeight="1" x14ac:dyDescent="0.2">
      <c r="A87" s="90"/>
      <c r="B87" s="90"/>
      <c r="C87" s="90"/>
      <c r="D87" s="90"/>
      <c r="E87" s="90"/>
      <c r="F87" s="21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5CCC9-B6E3-438C-9D8B-7503D85AC152}">
  <sheetPr>
    <pageSetUpPr fitToPage="1"/>
  </sheetPr>
  <dimension ref="A1:F88"/>
  <sheetViews>
    <sheetView tabSelected="1" view="pageBreakPreview" topLeftCell="A4" zoomScale="60" zoomScaleNormal="100" workbookViewId="0">
      <selection activeCell="I28" sqref="I2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28"/>
      <c r="B1" s="28"/>
      <c r="C1" s="28"/>
      <c r="D1" s="29"/>
      <c r="E1" s="30"/>
      <c r="F1" s="30"/>
    </row>
    <row r="2" spans="1:6" ht="12.75" customHeight="1" x14ac:dyDescent="0.2">
      <c r="A2" s="28"/>
      <c r="B2" s="28"/>
      <c r="C2" s="28"/>
      <c r="D2" s="29"/>
      <c r="E2" s="30"/>
      <c r="F2" s="30"/>
    </row>
    <row r="3" spans="1:6" ht="12.75" customHeight="1" x14ac:dyDescent="0.2">
      <c r="A3" s="28"/>
      <c r="B3" s="28"/>
      <c r="C3" s="28"/>
      <c r="D3" s="29"/>
      <c r="E3" s="30"/>
      <c r="F3" s="30"/>
    </row>
    <row r="4" spans="1:6" ht="12.75" customHeight="1" x14ac:dyDescent="0.2">
      <c r="A4" s="28"/>
      <c r="B4" s="28"/>
      <c r="C4" s="28"/>
      <c r="D4" s="29"/>
      <c r="E4" s="30"/>
      <c r="F4" s="30"/>
    </row>
    <row r="5" spans="1:6" ht="12.75" customHeight="1" x14ac:dyDescent="0.2">
      <c r="A5" s="28"/>
      <c r="B5" s="28"/>
      <c r="C5" s="28"/>
      <c r="D5" s="29"/>
      <c r="E5" s="30"/>
      <c r="F5" s="30"/>
    </row>
    <row r="6" spans="1:6" ht="12.75" customHeight="1" x14ac:dyDescent="0.2">
      <c r="A6" s="28"/>
      <c r="B6" s="28"/>
      <c r="C6" s="28"/>
      <c r="D6" s="29"/>
      <c r="E6" s="30"/>
      <c r="F6" s="30"/>
    </row>
    <row r="7" spans="1:6" ht="12.75" customHeight="1" x14ac:dyDescent="0.2">
      <c r="A7" s="28"/>
      <c r="B7" s="28"/>
      <c r="C7" s="28"/>
      <c r="D7" s="29"/>
      <c r="E7" s="30"/>
      <c r="F7" s="30"/>
    </row>
    <row r="8" spans="1:6" ht="12.75" customHeight="1" x14ac:dyDescent="0.2">
      <c r="A8" s="28"/>
      <c r="B8" s="28"/>
      <c r="C8" s="28"/>
      <c r="D8" s="29"/>
      <c r="E8" s="30"/>
      <c r="F8" s="30"/>
    </row>
    <row r="9" spans="1:6" ht="12.75" customHeight="1" x14ac:dyDescent="0.2">
      <c r="A9" s="28"/>
      <c r="B9" s="28"/>
      <c r="C9" s="28"/>
      <c r="D9" s="29"/>
      <c r="E9" s="30"/>
      <c r="F9" s="30"/>
    </row>
    <row r="10" spans="1:6" ht="12.75" customHeight="1" x14ac:dyDescent="0.2">
      <c r="A10" s="28"/>
      <c r="B10" s="28"/>
      <c r="C10" s="28"/>
      <c r="D10" s="29"/>
      <c r="E10" s="30"/>
      <c r="F10" s="30"/>
    </row>
    <row r="11" spans="1:6" ht="12.75" customHeight="1" x14ac:dyDescent="0.2">
      <c r="A11" s="28"/>
      <c r="B11" s="28"/>
      <c r="C11" s="28"/>
      <c r="D11" s="29"/>
      <c r="E11" s="30"/>
      <c r="F11" s="30"/>
    </row>
    <row r="12" spans="1:6" ht="12.75" customHeight="1" x14ac:dyDescent="0.2">
      <c r="A12" s="28"/>
      <c r="B12" s="31"/>
      <c r="C12" s="31"/>
      <c r="D12" s="29"/>
      <c r="E12" s="30"/>
      <c r="F12" s="30"/>
    </row>
    <row r="13" spans="1:6" ht="12.75" customHeight="1" x14ac:dyDescent="0.2">
      <c r="A13" s="28"/>
      <c r="B13" s="31"/>
      <c r="C13" s="31"/>
      <c r="D13" s="29"/>
      <c r="E13" s="30"/>
      <c r="F13" s="30"/>
    </row>
    <row r="14" spans="1:6" ht="12.75" customHeight="1" x14ac:dyDescent="0.2">
      <c r="A14" s="28"/>
      <c r="B14" s="31"/>
      <c r="C14" s="31"/>
      <c r="D14" s="29"/>
      <c r="E14" s="30"/>
      <c r="F14" s="30"/>
    </row>
    <row r="15" spans="1:6" ht="12.75" customHeight="1" x14ac:dyDescent="0.2">
      <c r="A15" s="28"/>
      <c r="B15" s="31"/>
      <c r="C15" s="31"/>
      <c r="D15" s="29"/>
      <c r="E15" s="30"/>
      <c r="F15" s="30"/>
    </row>
    <row r="16" spans="1:6" ht="12.75" customHeight="1" x14ac:dyDescent="0.2">
      <c r="A16" s="28"/>
      <c r="B16" s="31"/>
      <c r="C16" s="31"/>
      <c r="D16" s="29"/>
      <c r="E16" s="30"/>
      <c r="F16" s="30"/>
    </row>
    <row r="17" spans="1:6" ht="12.75" customHeight="1" x14ac:dyDescent="0.2">
      <c r="A17" s="28"/>
      <c r="B17" s="31"/>
      <c r="C17" s="31"/>
      <c r="D17" s="29"/>
      <c r="E17" s="30"/>
      <c r="F17" s="30"/>
    </row>
    <row r="18" spans="1:6" ht="12.75" customHeight="1" x14ac:dyDescent="0.2">
      <c r="A18" s="28"/>
      <c r="B18" s="31"/>
      <c r="C18" s="31"/>
      <c r="D18" s="29"/>
      <c r="E18" s="30"/>
      <c r="F18" s="30"/>
    </row>
    <row r="19" spans="1:6" ht="12.75" customHeight="1" x14ac:dyDescent="0.2">
      <c r="A19" s="28"/>
      <c r="B19" s="31"/>
      <c r="C19" s="31"/>
      <c r="D19" s="29"/>
      <c r="E19" s="30"/>
      <c r="F19" s="30"/>
    </row>
    <row r="20" spans="1:6" ht="12.75" customHeight="1" x14ac:dyDescent="0.2">
      <c r="A20" s="28"/>
      <c r="B20" s="31"/>
      <c r="C20" s="31"/>
      <c r="D20" s="29"/>
      <c r="E20" s="30"/>
      <c r="F20" s="30"/>
    </row>
    <row r="21" spans="1:6" ht="15" customHeight="1" x14ac:dyDescent="0.2">
      <c r="A21" s="32"/>
      <c r="B21" s="33" t="s">
        <v>111</v>
      </c>
      <c r="C21" s="33"/>
      <c r="D21" s="34"/>
      <c r="E21" s="35"/>
      <c r="F21" s="35"/>
    </row>
    <row r="22" spans="1:6" ht="15" customHeight="1" x14ac:dyDescent="0.2">
      <c r="A22" s="32"/>
      <c r="B22" s="32"/>
      <c r="C22" s="32"/>
      <c r="D22" s="34"/>
      <c r="E22" s="35"/>
      <c r="F22" s="35"/>
    </row>
    <row r="23" spans="1:6" ht="15" customHeight="1" x14ac:dyDescent="0.2">
      <c r="A23" s="32"/>
      <c r="B23" s="33" t="s">
        <v>116</v>
      </c>
      <c r="C23" s="33"/>
      <c r="D23" s="34"/>
      <c r="E23" s="35"/>
      <c r="F23" s="35"/>
    </row>
    <row r="24" spans="1:6" ht="15" customHeight="1" x14ac:dyDescent="0.2">
      <c r="A24" s="32"/>
      <c r="B24" s="36" t="s">
        <v>117</v>
      </c>
      <c r="C24" s="32"/>
      <c r="D24" s="34"/>
      <c r="E24" s="35"/>
      <c r="F24" s="35"/>
    </row>
    <row r="25" spans="1:6" ht="15" customHeight="1" x14ac:dyDescent="0.2">
      <c r="A25" s="32"/>
      <c r="B25" s="32" t="s">
        <v>118</v>
      </c>
      <c r="C25" s="32"/>
      <c r="D25" s="34"/>
      <c r="E25" s="35"/>
      <c r="F25" s="35"/>
    </row>
    <row r="26" spans="1:6" ht="15" customHeight="1" x14ac:dyDescent="0.2">
      <c r="A26" s="32"/>
      <c r="B26" s="32" t="s">
        <v>119</v>
      </c>
      <c r="C26" s="32"/>
      <c r="D26" s="34"/>
      <c r="E26" s="35"/>
      <c r="F26" s="35"/>
    </row>
    <row r="27" spans="1:6" ht="15" customHeight="1" x14ac:dyDescent="0.2">
      <c r="A27" s="33"/>
      <c r="B27" s="32"/>
      <c r="C27" s="32"/>
      <c r="D27" s="37"/>
      <c r="E27" s="38"/>
      <c r="F27" s="38"/>
    </row>
    <row r="28" spans="1:6" ht="15.95" customHeight="1" x14ac:dyDescent="0.2">
      <c r="A28" s="32"/>
      <c r="B28" s="33"/>
      <c r="C28" s="33"/>
      <c r="D28" s="38" t="s">
        <v>11</v>
      </c>
      <c r="E28" s="39" t="s">
        <v>112</v>
      </c>
      <c r="F28" s="39"/>
    </row>
    <row r="29" spans="1:6" ht="13.5" customHeight="1" thickBot="1" x14ac:dyDescent="0.25">
      <c r="A29" s="40"/>
      <c r="B29" s="40"/>
      <c r="C29" s="40"/>
      <c r="D29" s="41"/>
      <c r="E29" s="42"/>
      <c r="F29" s="42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43"/>
    </row>
    <row r="31" spans="1:6" ht="14.25" customHeight="1" x14ac:dyDescent="0.2">
      <c r="A31" s="44"/>
      <c r="B31" s="44"/>
      <c r="C31" s="44"/>
      <c r="D31" s="44"/>
      <c r="E31" s="44"/>
      <c r="F31" s="44"/>
    </row>
    <row r="32" spans="1:6" ht="14.25" customHeight="1" x14ac:dyDescent="0.2">
      <c r="A32" s="45"/>
      <c r="B32" s="46" t="s">
        <v>6</v>
      </c>
      <c r="C32" s="47"/>
      <c r="D32" s="48"/>
      <c r="E32" s="49"/>
      <c r="F32" s="49"/>
    </row>
    <row r="33" spans="1:6" ht="14.25" customHeight="1" x14ac:dyDescent="0.2">
      <c r="A33" s="45"/>
      <c r="B33" s="45"/>
      <c r="C33" s="45"/>
      <c r="D33" s="48"/>
      <c r="E33" s="49"/>
      <c r="F33" s="49"/>
    </row>
    <row r="34" spans="1:6" ht="14.25" customHeight="1" x14ac:dyDescent="0.2">
      <c r="A34" s="45"/>
      <c r="B34" s="50" t="s">
        <v>113</v>
      </c>
      <c r="C34" s="112"/>
      <c r="D34" s="53"/>
      <c r="E34" s="53"/>
      <c r="F34" s="53"/>
    </row>
    <row r="35" spans="1:6" ht="14.25" customHeight="1" x14ac:dyDescent="0.2">
      <c r="A35" s="45"/>
      <c r="B35" s="50" t="s">
        <v>70</v>
      </c>
      <c r="C35" s="113"/>
      <c r="D35" s="53"/>
      <c r="E35" s="53"/>
      <c r="F35" s="53"/>
    </row>
    <row r="36" spans="1:6" ht="14.25" customHeight="1" x14ac:dyDescent="0.2">
      <c r="A36" s="45"/>
      <c r="B36" s="50" t="s">
        <v>114</v>
      </c>
      <c r="C36" s="112"/>
      <c r="D36" s="53"/>
      <c r="E36" s="53"/>
      <c r="F36" s="53"/>
    </row>
    <row r="37" spans="1:6" ht="14.25" customHeight="1" x14ac:dyDescent="0.2">
      <c r="A37" s="45"/>
      <c r="B37" s="50" t="s">
        <v>70</v>
      </c>
      <c r="C37" s="112"/>
      <c r="D37" s="53"/>
      <c r="E37" s="53"/>
      <c r="F37" s="53"/>
    </row>
    <row r="38" spans="1:6" ht="14.25" customHeight="1" x14ac:dyDescent="0.2">
      <c r="A38" s="45"/>
      <c r="B38" s="50" t="s">
        <v>39</v>
      </c>
      <c r="C38" s="112"/>
      <c r="D38" s="53"/>
      <c r="E38" s="53"/>
      <c r="F38" s="53"/>
    </row>
    <row r="39" spans="1:6" ht="14.25" customHeight="1" x14ac:dyDescent="0.2">
      <c r="A39" s="45"/>
      <c r="B39" s="50" t="s">
        <v>70</v>
      </c>
      <c r="C39" s="112"/>
      <c r="D39" s="53"/>
      <c r="E39" s="53"/>
      <c r="F39" s="53"/>
    </row>
    <row r="40" spans="1:6" ht="14.25" customHeight="1" x14ac:dyDescent="0.2">
      <c r="A40" s="45"/>
      <c r="B40" s="50" t="s">
        <v>115</v>
      </c>
      <c r="C40" s="113"/>
      <c r="D40" s="53"/>
      <c r="E40" s="53"/>
      <c r="F40" s="53"/>
    </row>
    <row r="41" spans="1:6" ht="14.25" customHeight="1" x14ac:dyDescent="0.2">
      <c r="A41" s="45"/>
      <c r="B41" s="50" t="s">
        <v>70</v>
      </c>
      <c r="C41" s="112"/>
      <c r="D41" s="53"/>
      <c r="E41" s="53"/>
      <c r="F41" s="53"/>
    </row>
    <row r="42" spans="1:6" ht="14.25" customHeight="1" x14ac:dyDescent="0.2">
      <c r="A42" s="45"/>
      <c r="B42" s="50" t="s">
        <v>72</v>
      </c>
      <c r="C42" s="112"/>
      <c r="D42" s="53"/>
      <c r="E42" s="53"/>
      <c r="F42" s="53"/>
    </row>
    <row r="43" spans="1:6" ht="14.25" customHeight="1" x14ac:dyDescent="0.2">
      <c r="A43" s="45"/>
      <c r="B43" s="50"/>
      <c r="C43" s="112"/>
      <c r="D43" s="53"/>
      <c r="E43" s="53"/>
      <c r="F43" s="53"/>
    </row>
    <row r="44" spans="1:6" ht="14.25" customHeight="1" x14ac:dyDescent="0.2">
      <c r="A44" s="45"/>
      <c r="B44" s="50"/>
      <c r="C44" s="112"/>
      <c r="D44" s="53"/>
      <c r="E44" s="53"/>
      <c r="F44" s="53"/>
    </row>
    <row r="45" spans="1:6" ht="14.25" customHeight="1" x14ac:dyDescent="0.2">
      <c r="A45" s="45"/>
      <c r="B45" s="50"/>
      <c r="C45" s="112"/>
      <c r="D45" s="53"/>
      <c r="E45" s="53"/>
      <c r="F45" s="53"/>
    </row>
    <row r="46" spans="1:6" ht="14.25" customHeight="1" x14ac:dyDescent="0.2">
      <c r="A46" s="45"/>
      <c r="B46" s="50"/>
      <c r="C46" s="112"/>
      <c r="D46" s="53"/>
      <c r="E46" s="53"/>
      <c r="F46" s="53"/>
    </row>
    <row r="47" spans="1:6" ht="14.25" customHeight="1" x14ac:dyDescent="0.2">
      <c r="A47" s="45"/>
      <c r="B47" s="50"/>
      <c r="C47" s="112"/>
      <c r="D47" s="53"/>
      <c r="E47" s="53"/>
      <c r="F47" s="53"/>
    </row>
    <row r="48" spans="1:6" ht="14.25" customHeight="1" x14ac:dyDescent="0.2">
      <c r="A48" s="45"/>
      <c r="B48" s="50"/>
      <c r="C48" s="112"/>
      <c r="D48" s="53"/>
      <c r="E48" s="53"/>
      <c r="F48" s="53"/>
    </row>
    <row r="49" spans="1:6" ht="14.25" customHeight="1" x14ac:dyDescent="0.2">
      <c r="A49" s="45"/>
      <c r="B49" s="50"/>
      <c r="C49" s="112"/>
      <c r="D49" s="53"/>
      <c r="E49" s="53"/>
      <c r="F49" s="53"/>
    </row>
    <row r="50" spans="1:6" ht="14.25" customHeight="1" x14ac:dyDescent="0.2">
      <c r="A50" s="45"/>
      <c r="B50" s="50"/>
      <c r="C50" s="114"/>
      <c r="D50" s="114"/>
      <c r="E50" s="53"/>
      <c r="F50" s="53"/>
    </row>
    <row r="51" spans="1:6" ht="14.25" customHeight="1" x14ac:dyDescent="0.2">
      <c r="A51" s="45"/>
      <c r="B51" s="50"/>
      <c r="C51" s="112"/>
      <c r="D51" s="53"/>
      <c r="E51" s="53"/>
      <c r="F51" s="53"/>
    </row>
    <row r="52" spans="1:6" ht="14.25" customHeight="1" x14ac:dyDescent="0.2">
      <c r="A52" s="45"/>
      <c r="B52" s="50"/>
      <c r="C52" s="112"/>
      <c r="D52" s="53"/>
      <c r="E52" s="53"/>
      <c r="F52" s="53"/>
    </row>
    <row r="53" spans="1:6" ht="14.25" customHeight="1" x14ac:dyDescent="0.2">
      <c r="A53" s="45"/>
      <c r="B53" s="50"/>
      <c r="C53" s="112"/>
      <c r="D53" s="53"/>
      <c r="E53" s="53"/>
      <c r="F53" s="53"/>
    </row>
    <row r="54" spans="1:6" ht="14.25" customHeight="1" x14ac:dyDescent="0.2">
      <c r="A54" s="45"/>
      <c r="B54" s="50"/>
      <c r="C54" s="112"/>
      <c r="D54" s="53"/>
      <c r="E54" s="53"/>
      <c r="F54" s="53"/>
    </row>
    <row r="55" spans="1:6" ht="14.25" customHeight="1" x14ac:dyDescent="0.2">
      <c r="A55" s="45"/>
      <c r="B55" s="50"/>
      <c r="C55" s="112"/>
      <c r="D55" s="53"/>
      <c r="E55" s="53"/>
      <c r="F55" s="53"/>
    </row>
    <row r="56" spans="1:6" ht="14.25" customHeight="1" x14ac:dyDescent="0.2">
      <c r="A56" s="45"/>
      <c r="B56" s="50"/>
      <c r="C56" s="112"/>
      <c r="D56" s="53"/>
      <c r="E56" s="53"/>
      <c r="F56" s="53"/>
    </row>
    <row r="57" spans="1:6" ht="14.25" customHeight="1" x14ac:dyDescent="0.2">
      <c r="A57" s="45"/>
      <c r="B57" s="50"/>
      <c r="C57" s="112"/>
      <c r="D57" s="53"/>
      <c r="E57" s="53"/>
      <c r="F57" s="53"/>
    </row>
    <row r="58" spans="1:6" ht="14.25" customHeight="1" x14ac:dyDescent="0.2">
      <c r="A58" s="45"/>
      <c r="B58" s="50"/>
      <c r="C58" s="112"/>
      <c r="D58" s="53"/>
      <c r="E58" s="53"/>
      <c r="F58" s="53"/>
    </row>
    <row r="59" spans="1:6" ht="14.25" customHeight="1" x14ac:dyDescent="0.2">
      <c r="A59" s="45"/>
      <c r="B59" s="50"/>
      <c r="C59" s="112"/>
      <c r="D59" s="53"/>
      <c r="E59" s="53"/>
      <c r="F59" s="53"/>
    </row>
    <row r="60" spans="1:6" ht="14.25" customHeight="1" x14ac:dyDescent="0.2">
      <c r="A60" s="45"/>
      <c r="B60" s="50"/>
      <c r="C60" s="112"/>
      <c r="D60" s="53"/>
      <c r="E60" s="53"/>
      <c r="F60" s="53"/>
    </row>
    <row r="61" spans="1:6" ht="14.25" customHeight="1" x14ac:dyDescent="0.2">
      <c r="A61" s="45"/>
      <c r="B61" s="50"/>
      <c r="C61" s="112"/>
      <c r="D61" s="53"/>
      <c r="E61" s="53"/>
      <c r="F61" s="53"/>
    </row>
    <row r="62" spans="1:6" ht="14.25" customHeight="1" x14ac:dyDescent="0.2">
      <c r="A62" s="45"/>
      <c r="B62" s="50"/>
      <c r="C62" s="112"/>
      <c r="D62" s="53"/>
      <c r="E62" s="53"/>
      <c r="F62" s="53"/>
    </row>
    <row r="63" spans="1:6" ht="14.25" customHeight="1" x14ac:dyDescent="0.2">
      <c r="A63" s="45"/>
      <c r="B63" s="115"/>
      <c r="C63" s="116"/>
      <c r="D63" s="117"/>
      <c r="E63" s="53"/>
      <c r="F63" s="53"/>
    </row>
    <row r="64" spans="1:6" ht="14.25" customHeight="1" x14ac:dyDescent="0.2">
      <c r="A64" s="45"/>
      <c r="B64" s="115"/>
      <c r="C64" s="62"/>
      <c r="D64" s="49"/>
      <c r="E64" s="53"/>
      <c r="F64" s="53"/>
    </row>
    <row r="65" spans="1:6" ht="14.25" customHeight="1" x14ac:dyDescent="0.2">
      <c r="A65" s="45"/>
      <c r="B65" s="50"/>
      <c r="C65" s="118" t="s">
        <v>37</v>
      </c>
      <c r="D65" s="119" t="s">
        <v>38</v>
      </c>
      <c r="E65" s="53"/>
      <c r="F65" s="53"/>
    </row>
    <row r="66" spans="1:6" ht="14.25" customHeight="1" x14ac:dyDescent="0.2">
      <c r="A66" s="45"/>
      <c r="B66" s="50"/>
      <c r="C66" s="64">
        <v>18.5</v>
      </c>
      <c r="D66" s="65">
        <v>400</v>
      </c>
      <c r="E66" s="66"/>
      <c r="F66" s="66"/>
    </row>
    <row r="67" spans="1:6" ht="14.25" customHeight="1" x14ac:dyDescent="0.2">
      <c r="A67" s="45"/>
      <c r="B67" s="115"/>
      <c r="C67" s="64"/>
      <c r="D67" s="65"/>
      <c r="E67" s="53"/>
      <c r="F67" s="53"/>
    </row>
    <row r="68" spans="1:6" ht="13.5" customHeight="1" x14ac:dyDescent="0.2">
      <c r="A68" s="45"/>
      <c r="B68" s="115"/>
      <c r="C68" s="68"/>
      <c r="D68" s="68"/>
      <c r="E68" s="68"/>
      <c r="F68" s="45"/>
    </row>
    <row r="69" spans="1:6" ht="15.95" customHeight="1" x14ac:dyDescent="0.2">
      <c r="A69" s="32"/>
      <c r="B69" s="69" t="s">
        <v>15</v>
      </c>
      <c r="C69" s="69"/>
      <c r="D69" s="34"/>
      <c r="E69" s="70">
        <v>7400</v>
      </c>
      <c r="F69" s="70"/>
    </row>
    <row r="70" spans="1:6" ht="15.95" customHeight="1" x14ac:dyDescent="0.2">
      <c r="A70" s="32"/>
      <c r="B70" s="71" t="s">
        <v>12</v>
      </c>
      <c r="C70" s="72"/>
      <c r="D70" s="34"/>
      <c r="E70" s="73">
        <v>0</v>
      </c>
      <c r="F70" s="73"/>
    </row>
    <row r="71" spans="1:6" ht="15.95" customHeight="1" x14ac:dyDescent="0.2">
      <c r="A71" s="32"/>
      <c r="B71" s="74" t="s">
        <v>77</v>
      </c>
      <c r="C71" s="72"/>
      <c r="D71" s="34"/>
      <c r="E71" s="73">
        <v>0</v>
      </c>
      <c r="F71" s="73"/>
    </row>
    <row r="72" spans="1:6" ht="15.95" customHeight="1" x14ac:dyDescent="0.2">
      <c r="A72" s="32"/>
      <c r="B72" s="74" t="s">
        <v>13</v>
      </c>
      <c r="C72" s="72"/>
      <c r="D72" s="34"/>
      <c r="E72" s="73">
        <v>0</v>
      </c>
      <c r="F72" s="73"/>
    </row>
    <row r="73" spans="1:6" ht="15.95" customHeight="1" x14ac:dyDescent="0.2">
      <c r="A73" s="32"/>
      <c r="B73" s="33" t="s">
        <v>14</v>
      </c>
      <c r="C73" s="69"/>
      <c r="D73" s="34"/>
      <c r="E73" s="75">
        <v>7400</v>
      </c>
      <c r="F73" s="75"/>
    </row>
    <row r="74" spans="1:6" ht="15.95" customHeight="1" x14ac:dyDescent="0.2">
      <c r="A74" s="32"/>
      <c r="B74" s="72" t="s">
        <v>5</v>
      </c>
      <c r="C74" s="76">
        <v>0.05</v>
      </c>
      <c r="D74" s="72"/>
      <c r="E74" s="77">
        <v>370</v>
      </c>
      <c r="F74" s="77"/>
    </row>
    <row r="75" spans="1:6" ht="15.95" customHeight="1" x14ac:dyDescent="0.2">
      <c r="A75" s="32"/>
      <c r="B75" s="78" t="s">
        <v>4</v>
      </c>
      <c r="C75" s="79">
        <v>9.9750000000000005E-2</v>
      </c>
      <c r="D75" s="72"/>
      <c r="E75" s="80">
        <v>738.15</v>
      </c>
      <c r="F75" s="77"/>
    </row>
    <row r="76" spans="1:6" ht="15.95" customHeight="1" x14ac:dyDescent="0.2">
      <c r="A76" s="32"/>
      <c r="B76" s="46"/>
      <c r="C76" s="32"/>
      <c r="D76" s="34"/>
      <c r="E76" s="35"/>
      <c r="F76" s="35"/>
    </row>
    <row r="77" spans="1:6" ht="15.95" customHeight="1" thickBot="1" x14ac:dyDescent="0.25">
      <c r="A77" s="32"/>
      <c r="B77" s="81" t="s">
        <v>16</v>
      </c>
      <c r="C77" s="69"/>
      <c r="D77" s="82"/>
      <c r="E77" s="83">
        <v>8508.15</v>
      </c>
      <c r="F77" s="84"/>
    </row>
    <row r="78" spans="1:6" ht="15.95" customHeight="1" thickTop="1" x14ac:dyDescent="0.2">
      <c r="A78" s="32"/>
      <c r="B78" s="78"/>
      <c r="C78" s="78"/>
      <c r="D78" s="78"/>
      <c r="E78" s="85"/>
      <c r="F78" s="78"/>
    </row>
    <row r="79" spans="1:6" ht="15.95" customHeight="1" x14ac:dyDescent="0.2">
      <c r="A79" s="32"/>
      <c r="B79" s="46" t="s">
        <v>18</v>
      </c>
      <c r="C79" s="78"/>
      <c r="D79" s="34"/>
      <c r="E79" s="35">
        <v>0</v>
      </c>
      <c r="F79" s="35"/>
    </row>
    <row r="80" spans="1:6" ht="15.95" customHeight="1" x14ac:dyDescent="0.2">
      <c r="A80" s="32"/>
      <c r="B80" s="69"/>
      <c r="C80" s="78"/>
      <c r="D80" s="78"/>
      <c r="E80" s="85"/>
      <c r="F80" s="78"/>
    </row>
    <row r="81" spans="1:6" ht="15.95" customHeight="1" x14ac:dyDescent="0.2">
      <c r="A81" s="32"/>
      <c r="B81" s="142" t="s">
        <v>17</v>
      </c>
      <c r="C81" s="143"/>
      <c r="D81" s="120"/>
      <c r="E81" s="121">
        <v>8508.15</v>
      </c>
      <c r="F81" s="35"/>
    </row>
    <row r="82" spans="1:6" ht="15.95" customHeight="1" x14ac:dyDescent="0.2">
      <c r="A82" s="32"/>
      <c r="B82" s="32"/>
      <c r="C82" s="32"/>
      <c r="D82" s="34"/>
      <c r="E82" s="35"/>
      <c r="F82" s="35"/>
    </row>
    <row r="83" spans="1:6" ht="15.95" customHeight="1" x14ac:dyDescent="0.2">
      <c r="A83" s="88"/>
      <c r="B83" s="138"/>
      <c r="C83" s="139"/>
      <c r="D83" s="139"/>
      <c r="E83" s="139"/>
      <c r="F83" s="89"/>
    </row>
    <row r="84" spans="1:6" ht="15.95" customHeight="1" x14ac:dyDescent="0.2">
      <c r="A84" s="140" t="s">
        <v>29</v>
      </c>
      <c r="B84" s="140"/>
      <c r="C84" s="140"/>
      <c r="D84" s="140"/>
      <c r="E84" s="140"/>
      <c r="F84" s="46"/>
    </row>
    <row r="85" spans="1:6" ht="15.95" customHeight="1" x14ac:dyDescent="0.2">
      <c r="A85" s="141" t="s">
        <v>30</v>
      </c>
      <c r="B85" s="141"/>
      <c r="C85" s="141"/>
      <c r="D85" s="141"/>
      <c r="E85" s="141"/>
      <c r="F85" s="21"/>
    </row>
    <row r="86" spans="1:6" ht="15.95" customHeight="1" x14ac:dyDescent="0.2">
      <c r="A86" s="90"/>
      <c r="B86" s="90"/>
      <c r="C86" s="90"/>
      <c r="D86" s="90"/>
      <c r="E86" s="90"/>
      <c r="F86" s="21"/>
    </row>
    <row r="87" spans="1:6" ht="15.95" customHeight="1" x14ac:dyDescent="0.2">
      <c r="A87" s="90"/>
      <c r="B87" s="90"/>
      <c r="C87" s="90"/>
      <c r="D87" s="90"/>
      <c r="E87" s="90"/>
      <c r="F87" s="21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11</vt:i4>
      </vt:variant>
    </vt:vector>
  </HeadingPairs>
  <TitlesOfParts>
    <vt:vector size="18" baseType="lpstr">
      <vt:lpstr>31-05-24</vt:lpstr>
      <vt:lpstr>28-07-24</vt:lpstr>
      <vt:lpstr>Activités</vt:lpstr>
      <vt:lpstr>2024-10-15 - 24-24533</vt:lpstr>
      <vt:lpstr>2024-11-16 - 24-24615</vt:lpstr>
      <vt:lpstr>2024-12-21 - 24-24692</vt:lpstr>
      <vt:lpstr>2025-03-01 - 25-24761</vt:lpstr>
      <vt:lpstr>Liste_Activités</vt:lpstr>
      <vt:lpstr>'28-07-24'!Print_Area</vt:lpstr>
      <vt:lpstr>'31-05-24'!Print_Area</vt:lpstr>
      <vt:lpstr>Activités!Print_Area</vt:lpstr>
      <vt:lpstr>'2024-10-15 - 24-24533'!Zone_d_impression</vt:lpstr>
      <vt:lpstr>'2024-11-16 - 24-24615'!Zone_d_impression</vt:lpstr>
      <vt:lpstr>'2024-12-21 - 24-24692'!Zone_d_impression</vt:lpstr>
      <vt:lpstr>'2025-03-01 - 25-24761'!Zone_d_impression</vt:lpstr>
      <vt:lpstr>'28-07-24'!Zone_d_impression</vt:lpstr>
      <vt:lpstr>'31-05-24'!Zone_d_impression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2025-03-24T20:30:14Z</cp:lastPrinted>
  <dcterms:created xsi:type="dcterms:W3CDTF">1996-11-05T19:10:39Z</dcterms:created>
  <dcterms:modified xsi:type="dcterms:W3CDTF">2025-03-24T20:30:25Z</dcterms:modified>
</cp:coreProperties>
</file>