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8_{F6B087C1-6D34-4598-AD24-C162C2A46115}" xr6:coauthVersionLast="47" xr6:coauthVersionMax="47" xr10:uidLastSave="{00000000-0000-0000-0000-000000000000}"/>
  <bookViews>
    <workbookView xWindow="-120" yWindow="-120" windowWidth="29040" windowHeight="15840" xr2:uid="{073B5AF3-DA89-4232-B5A1-3256858C2CC3}"/>
  </bookViews>
  <sheets>
    <sheet name="CAR" sheetId="1" r:id="rId1"/>
  </sheets>
  <externalReferences>
    <externalReference r:id="rId2"/>
  </externalReferences>
  <definedNames>
    <definedName name="_xlnm._FilterDatabase" localSheetId="0" hidden="1">CAR!$A$3:$G$123</definedName>
    <definedName name="_Order1" hidden="1">255</definedName>
    <definedName name="_Order2" hidden="1">255</definedName>
    <definedName name="_xlnm.Print_Titles" localSheetId="0">CAR!$1:$3</definedName>
    <definedName name="Liste_clients">[1]Clients!$B$2:$B$1258</definedName>
    <definedName name="Liste_de_comptes_de_GL">'[1]Comptes GL'!$B$7:$B$66</definedName>
    <definedName name="taxes">'[1]Liste choix'!$C$6:$C$7</definedName>
    <definedName name="Taxesv2">'[1]Liste choix'!$C$6:$C$8</definedName>
    <definedName name="_xlnm.Print_Area" localSheetId="0">CAR!$A$1:$G$123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2" i="1" l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123" i="1" s="1"/>
</calcChain>
</file>

<file path=xl/sharedStrings.xml><?xml version="1.0" encoding="utf-8"?>
<sst xmlns="http://schemas.openxmlformats.org/spreadsheetml/2006/main" count="129" uniqueCount="99">
  <si>
    <t>SUIVI DES COMPTES À RECEVOIR</t>
  </si>
  <si>
    <t>NOM DU CLIENT</t>
  </si>
  <si>
    <t>DATE DE LA FACTURE</t>
  </si>
  <si>
    <t>#FACTURE</t>
  </si>
  <si>
    <t>MONTANT FACTURE</t>
  </si>
  <si>
    <t>MONTANT REÇU</t>
  </si>
  <si>
    <t>Date reçue</t>
  </si>
  <si>
    <t>MONTANT CAR</t>
  </si>
  <si>
    <t>1715 - Sébastien Fortier (Société)</t>
  </si>
  <si>
    <t>1717 - Nomaplex Inc.</t>
  </si>
  <si>
    <t>1765 - Summum Irrigation (Luc Rodrigue)</t>
  </si>
  <si>
    <t>1624 - Chaussures Villeneuves</t>
  </si>
  <si>
    <t>1446 - Francis Beaudin CPA</t>
  </si>
  <si>
    <t>1772 - Isolation RGC Inc.</t>
  </si>
  <si>
    <t>1598 - Sphère DI Inc.</t>
  </si>
  <si>
    <t>1763 - Déneigement FM Inc.</t>
  </si>
  <si>
    <t>1514 - R.I. Résidence de Bellechasse Inc. (Sylvie Rocheleau)</t>
  </si>
  <si>
    <t>1013a - Sébastien et Jérôme</t>
  </si>
  <si>
    <t>1059 - Café Excel inc</t>
  </si>
  <si>
    <t>1099 - Gravel et Associés inc.</t>
  </si>
  <si>
    <t>1142 - Les entreprises Brient &amp; Lalonde</t>
  </si>
  <si>
    <t>1268 - Gestion Marianth inc</t>
  </si>
  <si>
    <t>1193 - Solstice</t>
  </si>
  <si>
    <t>1147 - Paré assurances</t>
  </si>
  <si>
    <t>1288 - Messier et Associés - Gilles Séguin, CPA</t>
  </si>
  <si>
    <t>1289 - Les entreprises P. Marion inc.</t>
  </si>
  <si>
    <t>1348 - Maurice Chiasson, CPA</t>
  </si>
  <si>
    <t>1361 - Nick Pizzeria</t>
  </si>
  <si>
    <t>1421 - Clinique d'optométrie l'Assomption</t>
  </si>
  <si>
    <t>1430 - Librairie Lu-Lu Inc.</t>
  </si>
  <si>
    <t>1456 - Restaurant Chez Fabien</t>
  </si>
  <si>
    <t>1516 - Canplex</t>
  </si>
  <si>
    <t>1523 - Bernier Rhéaume Renaud, CPA, S.E.P.</t>
  </si>
  <si>
    <t>1535 - Kia Ste-Agathe (Gregory Navasse)</t>
  </si>
  <si>
    <t>1554 - Destination Hockey Inc.</t>
  </si>
  <si>
    <t>156 - Laurent Harvey, CGA</t>
  </si>
  <si>
    <t>1566 - Pretech Inc. (Shawn Guilbert)</t>
  </si>
  <si>
    <t>1566(b) - Pretech - Dezetech</t>
  </si>
  <si>
    <t>1574 - Golf de La Presqu'ile</t>
  </si>
  <si>
    <t>1575 - Loca-Médic Inc</t>
  </si>
  <si>
    <t>1594 - Multicoupes de Bois D.M. Inc.</t>
  </si>
  <si>
    <t>1605 - Groupe Laforest (Maxime Laforest)</t>
  </si>
  <si>
    <t>1611 - Racine Petits Fruits 2014 Inc.</t>
  </si>
  <si>
    <t>1619 - Devolutions Inc.</t>
  </si>
  <si>
    <t>1621 - La Cie Repentigny Électrique Inc.</t>
  </si>
  <si>
    <t>1628 - Isolation Val-Mers Ltée</t>
  </si>
  <si>
    <t>1648 - Frimasco</t>
  </si>
  <si>
    <t>1342 - Revêtements Pierre Chagnon inc</t>
  </si>
  <si>
    <t>1661 - Alfred Gemme Inc.</t>
  </si>
  <si>
    <t>1663 - Multi-Plis</t>
  </si>
  <si>
    <t>1669 - Ventilabec Inc.</t>
  </si>
  <si>
    <t>1675 - Les entreprises Lanthier et Papineau Inc.</t>
  </si>
  <si>
    <t>1684 - 9285-1575 Quebec Inc (SKC Habitation)</t>
  </si>
  <si>
    <t>1685 - Calfeutrage Prospect Inc</t>
  </si>
  <si>
    <t>1686 - Yves Cousineau - Clinique d'optométrie Ste-Thérèse</t>
  </si>
  <si>
    <t>1687 - Société Immobilière PSP Inc</t>
  </si>
  <si>
    <t>1689 - 9049-3990 Québec Inc (Mr Muffler - Mécanique360)</t>
  </si>
  <si>
    <t>1724 - 9430-8293 Québec Inc (Lucdener Vincent)</t>
  </si>
  <si>
    <t>171 - Résidences rivière richelieu</t>
  </si>
  <si>
    <t>1727 - Nadine Pelletier Inc.</t>
  </si>
  <si>
    <t>1731 - Les Toitures C.B.C. Inc.</t>
  </si>
  <si>
    <t>1736 - Robert Bouchard  -Compagnie</t>
  </si>
  <si>
    <t>1738 - Assurancia Leduc, Decelles, Dubuc &amp; Ass.</t>
  </si>
  <si>
    <t>1740 - Les Équipements Cofa Inc</t>
  </si>
  <si>
    <t>1742 - 9061-3688 Québec Inc (Patrick Garceau)</t>
  </si>
  <si>
    <t>1748 - Pompage de Beton Express Inc</t>
  </si>
  <si>
    <t>1749 - Gestion Éric Lépine et Mélanie Lecavalier Inc.</t>
  </si>
  <si>
    <t>1750 - 9152-9396 Québec Inc. (Automanie)</t>
  </si>
  <si>
    <t>1757 - Alain Bélanger (Messiers &amp; Associé)</t>
  </si>
  <si>
    <t>1758 - Les entreprises V.N.J. Chariots élévateurs Inc.</t>
  </si>
  <si>
    <t>1767 - Bélanger Sauvé Avocat SENCRL</t>
  </si>
  <si>
    <t>1768 - Les Éditions Reynald Goulet Inc.</t>
  </si>
  <si>
    <t>1773 - Ferme du petit ruisseau (Martin Beauregard)</t>
  </si>
  <si>
    <t>1775 - Gestion Francis Desgagnés</t>
  </si>
  <si>
    <t>1779 - 9098-2885 Québec Inc. (Denis Bisson)</t>
  </si>
  <si>
    <t>1780 - 9112-9031 Québec inc (Guy Béland - Procolor)</t>
  </si>
  <si>
    <t>1784 - Explorance</t>
  </si>
  <si>
    <t>1785 - MFG Technologies (Alain Normand)</t>
  </si>
  <si>
    <t>500 - Succession Michel Gingras</t>
  </si>
  <si>
    <t>530 - Succession Marc-André Desnoyer</t>
  </si>
  <si>
    <t>540 - Succession Andrée Prud'Homme</t>
  </si>
  <si>
    <t>541 - Pierre Léveillé</t>
  </si>
  <si>
    <t>1388 - Capitaine Vap (Dany Borduas)</t>
  </si>
  <si>
    <t>1505 - Ultragen</t>
  </si>
  <si>
    <t>1533 - Lostocch Holdings Inc</t>
  </si>
  <si>
    <t>1786 - Entreprises Cloutier &amp; Gagnon Inc</t>
  </si>
  <si>
    <t>1787 - Entreprises Électriques Roberge et Lambert Inc.</t>
  </si>
  <si>
    <t>1788 - Services Financiers Nathalie Lacharité Inc.</t>
  </si>
  <si>
    <t>1789 - Platrier Lavoie Inc</t>
  </si>
  <si>
    <t>193 - Logiciels Informat - Luc</t>
  </si>
  <si>
    <t>408 - Louis Parker</t>
  </si>
  <si>
    <t>503 - Succession Jacques Raymond</t>
  </si>
  <si>
    <t>510 - Emmanuel Labat</t>
  </si>
  <si>
    <t>1790 - Simon-David Williams</t>
  </si>
  <si>
    <t>1734 - Investissements Rodu Ltée</t>
  </si>
  <si>
    <t>1760 - Anthony Bergeron (cie à venir)</t>
  </si>
  <si>
    <t>127 - Sauvageau Hanley CPA Inc.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</si>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</sst>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164" formatCode="[$-C0C]d\ mmm\ yyyy;@"/>
    <numFmt numFmtId="165" formatCode="[$-C0C]d\ mmmm\,\ yyyy;@"/>
    <numFmt numFmtId="166" formatCode="_-* #,##0.00\ &quot;$&quot;_-;_-* #,##0.00\ &quot;$&quot;\-;_-* &quot;-&quot;??\ &quot;$&quot;_-;_-@_-"/>
    <numFmt numFmtId="167" formatCode="0_);\(0\)"/>
    <numFmt numFmtId="168" formatCode="_ * #,##0.00_)\ _$_ ;_ * \(#,##0.00\)\ _$_ ;_ * &quot;-&quot;??_)\ _$_ ;_ @_ "/>
  </numFmts>
  <fonts count="7" x14ac:knownFonts="1">
    <font>
      <sz val="10"/>
      <name val="Arial"/>
    </font>
    <font>
      <b/>
      <sz val="18"/>
      <color theme="0"/>
      <name val="Aptos Narrow"/>
      <family val="2"/>
      <scheme val="minor"/>
    </font>
    <font>
      <sz val="10"/>
      <color rgb="FF62585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indexed="6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</borders>
  <cellStyleXfs count="1">
    <xf numFmtId="164" fontId="0" fillId="0" borderId="0"/>
  </cellStyleXfs>
  <cellXfs count="22">
    <xf numFmtId="164" fontId="0" fillId="0" borderId="0" xfId="0"/>
    <xf numFmtId="164" fontId="2" fillId="3" borderId="0" xfId="0" applyFont="1" applyFill="1"/>
    <xf numFmtId="164" fontId="3" fillId="2" borderId="1" xfId="0" applyFont="1" applyFill="1" applyBorder="1" applyAlignment="1">
      <alignment horizontal="center" wrapText="1" shrinkToFit="1"/>
    </xf>
    <xf numFmtId="164" fontId="3" fillId="2" borderId="4" xfId="0" applyFont="1" applyFill="1" applyBorder="1" applyAlignment="1">
      <alignment horizontal="center" wrapText="1" shrinkToFit="1"/>
    </xf>
    <xf numFmtId="164" fontId="4" fillId="2" borderId="0" xfId="0" applyFont="1" applyFill="1" applyAlignment="1">
      <alignment wrapText="1" shrinkToFit="1"/>
    </xf>
    <xf numFmtId="164" fontId="5" fillId="4" borderId="5" xfId="0" applyFont="1" applyFill="1" applyBorder="1"/>
    <xf numFmtId="165" fontId="5" fillId="4" borderId="6" xfId="0" applyNumberFormat="1" applyFont="1" applyFill="1" applyBorder="1"/>
    <xf numFmtId="1" fontId="5" fillId="4" borderId="6" xfId="0" applyNumberFormat="1" applyFont="1" applyFill="1" applyBorder="1" applyAlignment="1">
      <alignment horizontal="center"/>
    </xf>
    <xf numFmtId="166" fontId="5" fillId="4" borderId="6" xfId="0" applyNumberFormat="1" applyFont="1" applyFill="1" applyBorder="1"/>
    <xf numFmtId="7" fontId="5" fillId="4" borderId="6" xfId="0" applyNumberFormat="1" applyFont="1" applyFill="1" applyBorder="1"/>
    <xf numFmtId="164" fontId="5" fillId="4" borderId="6" xfId="0" applyFont="1" applyFill="1" applyBorder="1"/>
    <xf numFmtId="166" fontId="5" fillId="4" borderId="7" xfId="0" applyNumberFormat="1" applyFont="1" applyFill="1" applyBorder="1" applyAlignment="1">
      <alignment horizontal="center"/>
    </xf>
    <xf numFmtId="164" fontId="2" fillId="4" borderId="0" xfId="0" applyFont="1" applyFill="1"/>
    <xf numFmtId="164" fontId="3" fillId="2" borderId="5" xfId="0" applyFont="1" applyFill="1" applyBorder="1"/>
    <xf numFmtId="166" fontId="3" fillId="2" borderId="6" xfId="0" applyNumberFormat="1" applyFont="1" applyFill="1" applyBorder="1"/>
    <xf numFmtId="167" fontId="3" fillId="2" borderId="6" xfId="0" applyNumberFormat="1" applyFont="1" applyFill="1" applyBorder="1"/>
    <xf numFmtId="166" fontId="3" fillId="2" borderId="7" xfId="0" applyNumberFormat="1" applyFont="1" applyFill="1" applyBorder="1"/>
    <xf numFmtId="164" fontId="6" fillId="3" borderId="0" xfId="0" applyFont="1" applyFill="1"/>
    <xf numFmtId="168" fontId="6" fillId="3" borderId="0" xfId="0" applyNumberFormat="1" applyFont="1" applyFill="1"/>
    <xf numFmtId="164" fontId="1" fillId="2" borderId="1" xfId="0" applyFont="1" applyFill="1" applyBorder="1" applyAlignment="1">
      <alignment horizontal="center"/>
    </xf>
    <xf numFmtId="164" fontId="1" fillId="2" borderId="2" xfId="0" applyFont="1" applyFill="1" applyBorder="1" applyAlignment="1">
      <alignment horizontal="center"/>
    </xf>
    <xf numFmtId="164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B4DE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file:///P:\Admin-GC\GC%20Fiscalit&#233;%20Plus%20Inc\Comptabilit&#233;\31-07-2025\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2">
          <cell r="B912" t="str">
            <v>200 - Carl Langlais</v>
          </cell>
        </row>
        <row r="913">
          <cell r="B913" t="str">
            <v>201 - Isabelle Bellavance</v>
          </cell>
        </row>
        <row r="914">
          <cell r="B914" t="str">
            <v>202 - Martin Barette</v>
          </cell>
        </row>
        <row r="915">
          <cell r="B915" t="str">
            <v>203 - Simon Waked</v>
          </cell>
        </row>
        <row r="916">
          <cell r="B916" t="str">
            <v>204 - Nathalie Poitras</v>
          </cell>
        </row>
        <row r="917">
          <cell r="B917" t="str">
            <v>205 - Daniel Bouchard</v>
          </cell>
        </row>
        <row r="918">
          <cell r="B918" t="str">
            <v>206 - Sylvie Rousson</v>
          </cell>
        </row>
        <row r="919">
          <cell r="B919" t="str">
            <v>207 - Claude Darnet</v>
          </cell>
        </row>
        <row r="920">
          <cell r="B920" t="str">
            <v>208 - Mireille Cardinal</v>
          </cell>
        </row>
        <row r="921">
          <cell r="B921" t="str">
            <v>209 - Nathalie Cyrenne</v>
          </cell>
        </row>
        <row r="922">
          <cell r="B922" t="str">
            <v>210 - Hélène Moerman</v>
          </cell>
        </row>
        <row r="923">
          <cell r="B923" t="str">
            <v>211 - André Vaillancourt</v>
          </cell>
        </row>
        <row r="924">
          <cell r="B924" t="str">
            <v>212 - Mathieu Roy</v>
          </cell>
        </row>
        <row r="925">
          <cell r="B925" t="str">
            <v>213 - Jérémie Bilodeau</v>
          </cell>
        </row>
        <row r="926">
          <cell r="B926" t="str">
            <v>214 - Daniel Coffey</v>
          </cell>
        </row>
        <row r="927">
          <cell r="B927" t="str">
            <v>215 - Succession Le Jossec</v>
          </cell>
        </row>
        <row r="928">
          <cell r="B928" t="str">
            <v>216 - Carl Paquin</v>
          </cell>
        </row>
        <row r="929">
          <cell r="B929" t="str">
            <v>217 - Marie-France Luneau</v>
          </cell>
        </row>
        <row r="930">
          <cell r="B930" t="str">
            <v>218 - Minh Bao</v>
          </cell>
        </row>
        <row r="931">
          <cell r="B931" t="str">
            <v>219 - Gabrielle Pelletier</v>
          </cell>
        </row>
        <row r="932">
          <cell r="B932" t="str">
            <v>220 - Chantal Gosselin</v>
          </cell>
        </row>
        <row r="933">
          <cell r="B933" t="str">
            <v>221 - Érik P. Masse et Dominique Sénécale</v>
          </cell>
        </row>
        <row r="934">
          <cell r="B934" t="str">
            <v>222 - Gérard Thibeault</v>
          </cell>
        </row>
        <row r="935">
          <cell r="B935" t="str">
            <v>223 - Julien Lacombe</v>
          </cell>
        </row>
        <row r="936">
          <cell r="B936" t="str">
            <v>224 - Arnaud Blanchet</v>
          </cell>
        </row>
        <row r="937">
          <cell r="B937" t="str">
            <v>225 - Vladislav Agou</v>
          </cell>
        </row>
        <row r="938">
          <cell r="B938" t="str">
            <v>226 - Stéphane Gélinas</v>
          </cell>
        </row>
        <row r="939">
          <cell r="B939" t="str">
            <v>227 - Patrick Monaghan</v>
          </cell>
        </row>
        <row r="940">
          <cell r="B940" t="str">
            <v>228 - Martin Pelletier</v>
          </cell>
        </row>
        <row r="941">
          <cell r="B941" t="str">
            <v>229 - Michelle Roy</v>
          </cell>
        </row>
        <row r="942">
          <cell r="B942" t="str">
            <v>230 - Mario Gagnon</v>
          </cell>
        </row>
        <row r="943">
          <cell r="B943" t="str">
            <v>231 - Alain Éthier et succession</v>
          </cell>
        </row>
        <row r="944">
          <cell r="B944" t="str">
            <v>232 - Michele Thibodeau</v>
          </cell>
        </row>
        <row r="945">
          <cell r="B945" t="str">
            <v>233 - Claude Greenshield</v>
          </cell>
        </row>
        <row r="946">
          <cell r="B946" t="str">
            <v>234 - Nicolas De Tilly</v>
          </cell>
        </row>
        <row r="947">
          <cell r="B947" t="str">
            <v>235 - Vincent Sabourin</v>
          </cell>
        </row>
        <row r="948">
          <cell r="B948" t="str">
            <v>236 - Stéphane Girard</v>
          </cell>
        </row>
        <row r="949">
          <cell r="B949" t="str">
            <v>237 - Rolande Desrochers</v>
          </cell>
        </row>
        <row r="950">
          <cell r="B950" t="str">
            <v>238 - Benoit Durand</v>
          </cell>
        </row>
        <row r="951">
          <cell r="B951" t="str">
            <v>239 - Sandra Desrochers</v>
          </cell>
        </row>
        <row r="952">
          <cell r="B952" t="str">
            <v>240 - Nicolas Côté</v>
          </cell>
        </row>
        <row r="953">
          <cell r="B953" t="str">
            <v>241 - Nathalie Chassé</v>
          </cell>
        </row>
        <row r="954">
          <cell r="B954" t="str">
            <v>242 - Christian et Stephane Mireault</v>
          </cell>
        </row>
        <row r="955">
          <cell r="B955" t="str">
            <v>243 - Yves Rathé</v>
          </cell>
        </row>
        <row r="956">
          <cell r="B956" t="str">
            <v>244 - Suzanne Martin</v>
          </cell>
        </row>
        <row r="957">
          <cell r="B957" t="str">
            <v>245 - Jean Couture</v>
          </cell>
        </row>
        <row r="958">
          <cell r="B958" t="str">
            <v>246 - Benoit Gailloux</v>
          </cell>
        </row>
        <row r="959">
          <cell r="B959" t="str">
            <v>247 - Richard Boies</v>
          </cell>
        </row>
        <row r="960">
          <cell r="B960" t="str">
            <v>248 - Danny Bernier</v>
          </cell>
        </row>
        <row r="961">
          <cell r="B961" t="str">
            <v>249 - Roland et Marie-Thérèse Carbonnel</v>
          </cell>
        </row>
        <row r="962">
          <cell r="B962" t="str">
            <v>250 - Stéphanie Gauthier</v>
          </cell>
        </row>
        <row r="963">
          <cell r="B963" t="str">
            <v>251 - Jacques Pilon</v>
          </cell>
        </row>
        <row r="964">
          <cell r="B964" t="str">
            <v>252 - Réjean Sirard</v>
          </cell>
        </row>
        <row r="965">
          <cell r="B965" t="str">
            <v>253 - Daniel Raymond</v>
          </cell>
        </row>
        <row r="966">
          <cell r="B966" t="str">
            <v>254 - Annick Taillon</v>
          </cell>
        </row>
        <row r="967">
          <cell r="B967" t="str">
            <v>255 - Louise Coallier</v>
          </cell>
        </row>
        <row r="968">
          <cell r="B968" t="str">
            <v>256 - Monique Tremblay</v>
          </cell>
        </row>
        <row r="969">
          <cell r="B969" t="str">
            <v>257 - Pierre-Yves Gay</v>
          </cell>
        </row>
        <row r="970">
          <cell r="B970" t="str">
            <v>258 - Stéphane Dagenais</v>
          </cell>
        </row>
        <row r="971">
          <cell r="B971" t="str">
            <v>259 - Hugo D'Andrade</v>
          </cell>
        </row>
        <row r="972">
          <cell r="B972" t="str">
            <v>260 - André Roy</v>
          </cell>
        </row>
        <row r="973">
          <cell r="B973" t="str">
            <v>261 - Carole Lachance, Ostéothérapeuthe</v>
          </cell>
        </row>
        <row r="974">
          <cell r="B974" t="str">
            <v>262 - Serge Dupuis et Alexandre Catie</v>
          </cell>
        </row>
        <row r="975">
          <cell r="B975" t="str">
            <v>263 - Marielle Rivest</v>
          </cell>
        </row>
        <row r="976">
          <cell r="B976" t="str">
            <v>264 - Louis-Simon Ménard</v>
          </cell>
        </row>
        <row r="977">
          <cell r="B977" t="str">
            <v>265 - Maryse côté</v>
          </cell>
        </row>
        <row r="978">
          <cell r="B978" t="str">
            <v>266 - Lyne Sarrasin</v>
          </cell>
        </row>
        <row r="979">
          <cell r="B979" t="str">
            <v>267 - Claude Dufour</v>
          </cell>
        </row>
        <row r="980">
          <cell r="B980" t="str">
            <v>268 - Succession Voyer</v>
          </cell>
        </row>
        <row r="981">
          <cell r="B981" t="str">
            <v>269 - Josée Rivard</v>
          </cell>
        </row>
        <row r="982">
          <cell r="B982" t="str">
            <v>270 - Claudie Dubée</v>
          </cell>
        </row>
        <row r="983">
          <cell r="B983" t="str">
            <v>271 - Robert Lafortune</v>
          </cell>
        </row>
        <row r="984">
          <cell r="B984" t="str">
            <v>272 - Mariette Beaudoin</v>
          </cell>
        </row>
        <row r="985">
          <cell r="B985" t="str">
            <v>273 - Claude Boyer</v>
          </cell>
        </row>
        <row r="986">
          <cell r="B986" t="str">
            <v>274 - Jasmin Mailloux</v>
          </cell>
        </row>
        <row r="987">
          <cell r="B987" t="str">
            <v>275 - Pascal Gaudio</v>
          </cell>
        </row>
        <row r="988">
          <cell r="B988" t="str">
            <v>276 - Steeve Robitaille</v>
          </cell>
        </row>
        <row r="989">
          <cell r="B989" t="str">
            <v>277 - Marcel Parent</v>
          </cell>
        </row>
        <row r="990">
          <cell r="B990" t="str">
            <v>278 - Nicolas Carrière</v>
          </cell>
        </row>
        <row r="991">
          <cell r="B991" t="str">
            <v>279 - Ginette Marcoux</v>
          </cell>
        </row>
        <row r="992">
          <cell r="B992" t="str">
            <v>280 - Sabino Dhepaganon</v>
          </cell>
        </row>
        <row r="993">
          <cell r="B993" t="str">
            <v>281 - Louise et hélène labrie</v>
          </cell>
        </row>
        <row r="994">
          <cell r="B994" t="str">
            <v>282 - Guy Beaulieu</v>
          </cell>
        </row>
        <row r="995">
          <cell r="B995" t="str">
            <v>283 - Diane Gauthier</v>
          </cell>
        </row>
        <row r="996">
          <cell r="B996" t="str">
            <v>284 - Paul Moïse</v>
          </cell>
        </row>
        <row r="997">
          <cell r="B997" t="str">
            <v>285 - Albert Morin</v>
          </cell>
        </row>
        <row r="998">
          <cell r="B998" t="str">
            <v>286 - Jean-Marc Venne</v>
          </cell>
        </row>
        <row r="999">
          <cell r="B999" t="str">
            <v>287 - Pierre Laurin</v>
          </cell>
        </row>
        <row r="1000">
          <cell r="B1000" t="str">
            <v>288 - Roger Robert</v>
          </cell>
        </row>
        <row r="1001">
          <cell r="B1001" t="str">
            <v>289 - Succession de Thérèse Audet Larochelle</v>
          </cell>
        </row>
        <row r="1002">
          <cell r="B1002" t="str">
            <v>290 - Julie Brisebois</v>
          </cell>
        </row>
        <row r="1003">
          <cell r="B1003" t="str">
            <v>291 - André Sauvé</v>
          </cell>
        </row>
        <row r="1004">
          <cell r="B1004" t="str">
            <v>292 - Robert Choquette</v>
          </cell>
        </row>
        <row r="1005">
          <cell r="B1005" t="str">
            <v>293 - Tali Kiriazidis</v>
          </cell>
        </row>
        <row r="1006">
          <cell r="B1006" t="str">
            <v>294 - Steve Plante</v>
          </cell>
        </row>
        <row r="1007">
          <cell r="B1007" t="str">
            <v>295 - Connie Galarneau</v>
          </cell>
        </row>
        <row r="1008">
          <cell r="B1008" t="str">
            <v>296 - Joelle Viens et Chantal Poirier</v>
          </cell>
        </row>
        <row r="1009">
          <cell r="B1009" t="str">
            <v>297 - Maria Maxim</v>
          </cell>
        </row>
        <row r="1010">
          <cell r="B1010" t="str">
            <v>298 - Jean Rochon</v>
          </cell>
        </row>
        <row r="1011">
          <cell r="B1011" t="str">
            <v>299 - Jean Archambault</v>
          </cell>
        </row>
        <row r="1012">
          <cell r="B1012" t="str">
            <v>300 - Marcel Bélanger</v>
          </cell>
        </row>
        <row r="1013">
          <cell r="B1013" t="str">
            <v>301 - Guillaume Soumis</v>
          </cell>
        </row>
        <row r="1014">
          <cell r="B1014" t="str">
            <v>302 - Marc Therrien</v>
          </cell>
        </row>
        <row r="1015">
          <cell r="B1015" t="str">
            <v>303 - Pierre Thibault</v>
          </cell>
        </row>
        <row r="1016">
          <cell r="B1016" t="str">
            <v>304 - Marcel Allard</v>
          </cell>
        </row>
        <row r="1017">
          <cell r="B1017" t="str">
            <v>305 - Éric Gallant</v>
          </cell>
        </row>
        <row r="1018">
          <cell r="B1018" t="str">
            <v>306 - Martine Thibodeau</v>
          </cell>
        </row>
        <row r="1019">
          <cell r="B1019" t="str">
            <v>307 - Julie Prud'Homme</v>
          </cell>
        </row>
        <row r="1020">
          <cell r="B1020" t="str">
            <v>308 - Anthony Comeau</v>
          </cell>
        </row>
        <row r="1021">
          <cell r="B1021" t="str">
            <v>309 - Ahmed Said Bouchbouk</v>
          </cell>
        </row>
        <row r="1022">
          <cell r="B1022" t="str">
            <v>310 - Lucienne Soublière</v>
          </cell>
        </row>
        <row r="1023">
          <cell r="B1023" t="str">
            <v>311 - Sylvie Duguay et Yvan Préville</v>
          </cell>
        </row>
        <row r="1024">
          <cell r="B1024" t="str">
            <v>312 - Daniel Rousseau</v>
          </cell>
        </row>
        <row r="1025">
          <cell r="B1025" t="str">
            <v>313 - Gilles Lavigne</v>
          </cell>
        </row>
        <row r="1026">
          <cell r="B1026" t="str">
            <v>314 - Réal et Monique Tardif</v>
          </cell>
        </row>
        <row r="1027">
          <cell r="B1027" t="str">
            <v>315 - Daniel Brunet</v>
          </cell>
        </row>
        <row r="1028">
          <cell r="B1028" t="str">
            <v>316 - Annie Francescon</v>
          </cell>
        </row>
        <row r="1029">
          <cell r="B1029" t="str">
            <v>317 - Succession Jacques Chassé</v>
          </cell>
        </row>
        <row r="1030">
          <cell r="B1030" t="str">
            <v>318 - Sylvain Lessard</v>
          </cell>
        </row>
        <row r="1031">
          <cell r="B1031" t="str">
            <v>319 - Jonathan St-Denis</v>
          </cell>
        </row>
        <row r="1032">
          <cell r="B1032" t="str">
            <v>320 - Éric Beaulieu</v>
          </cell>
        </row>
        <row r="1033">
          <cell r="B1033" t="str">
            <v>321 - Nathalie Dion</v>
          </cell>
        </row>
        <row r="1034">
          <cell r="B1034" t="str">
            <v>322 - Mario Champagne</v>
          </cell>
        </row>
        <row r="1035">
          <cell r="B1035" t="str">
            <v>323 - Robert Girouard</v>
          </cell>
        </row>
        <row r="1036">
          <cell r="B1036" t="str">
            <v>324 - Diane Camiran / Yves Bissonette</v>
          </cell>
        </row>
        <row r="1037">
          <cell r="B1037" t="str">
            <v>325 - Patrick Bastien</v>
          </cell>
        </row>
        <row r="1038">
          <cell r="B1038" t="str">
            <v>326 - Céline Nolet</v>
          </cell>
        </row>
        <row r="1039">
          <cell r="B1039" t="str">
            <v>327 - Yannick Rose</v>
          </cell>
        </row>
        <row r="1040">
          <cell r="B1040" t="str">
            <v>328 - Yves Veillette</v>
          </cell>
        </row>
        <row r="1041">
          <cell r="B1041" t="str">
            <v>329 - Richard Charland</v>
          </cell>
        </row>
        <row r="1042">
          <cell r="B1042" t="str">
            <v>330 - Isabelle Lemay - Succesion Guy-René</v>
          </cell>
        </row>
        <row r="1043">
          <cell r="B1043" t="str">
            <v>331 - Sylvain Garceau</v>
          </cell>
        </row>
        <row r="1044">
          <cell r="B1044" t="str">
            <v>332 - Colette Gillet</v>
          </cell>
        </row>
        <row r="1045">
          <cell r="B1045" t="str">
            <v>333 - Hugo Lafortune</v>
          </cell>
        </row>
        <row r="1046">
          <cell r="B1046" t="str">
            <v>334 - Dominique Auger</v>
          </cell>
        </row>
        <row r="1047">
          <cell r="B1047" t="str">
            <v>335 - Patrick Ouellette</v>
          </cell>
        </row>
        <row r="1048">
          <cell r="B1048" t="str">
            <v>336 - Mme Legris</v>
          </cell>
        </row>
        <row r="1049">
          <cell r="B1049" t="str">
            <v>337 - Lise et Jean-Marc Laspeyres</v>
          </cell>
        </row>
        <row r="1050">
          <cell r="B1050" t="str">
            <v>338 - Lise Hébert</v>
          </cell>
        </row>
        <row r="1051">
          <cell r="B1051" t="str">
            <v>339 - Succession Paul-Aimé Hervieux</v>
          </cell>
        </row>
        <row r="1052">
          <cell r="B1052" t="str">
            <v>340 - Michel Sylvestre</v>
          </cell>
        </row>
        <row r="1053">
          <cell r="B1053" t="str">
            <v>341 - Steve Paquin</v>
          </cell>
        </row>
        <row r="1054">
          <cell r="B1054" t="str">
            <v>342 - Succession Stéphane Gosselin</v>
          </cell>
        </row>
        <row r="1055">
          <cell r="B1055" t="str">
            <v>343 - Jean-Pierre Zagula</v>
          </cell>
        </row>
        <row r="1056">
          <cell r="B1056" t="str">
            <v>344 - Josée Gladu</v>
          </cell>
        </row>
        <row r="1057">
          <cell r="B1057" t="str">
            <v>345 - David Savard</v>
          </cell>
        </row>
        <row r="1058">
          <cell r="B1058" t="str">
            <v>346 - Théogene Francoeur</v>
          </cell>
        </row>
        <row r="1059">
          <cell r="B1059" t="str">
            <v>347 - Pierre-Édouard Laurin</v>
          </cell>
        </row>
        <row r="1060">
          <cell r="B1060" t="str">
            <v>348 - Pierre Cossette</v>
          </cell>
        </row>
        <row r="1061">
          <cell r="B1061" t="str">
            <v>349 - David Cardigos</v>
          </cell>
        </row>
        <row r="1062">
          <cell r="B1062" t="str">
            <v>350 - Succession Raymond Plante</v>
          </cell>
        </row>
        <row r="1063">
          <cell r="B1063" t="str">
            <v>351 - Daniel Charrette</v>
          </cell>
        </row>
        <row r="1064">
          <cell r="B1064" t="str">
            <v>352 - Anouk St-Pierre</v>
          </cell>
        </row>
        <row r="1065">
          <cell r="B1065" t="str">
            <v>353 - Simon Hébert-Blanchard</v>
          </cell>
        </row>
        <row r="1066">
          <cell r="B1066" t="str">
            <v>354 - Simone Roberge Piquet</v>
          </cell>
        </row>
        <row r="1067">
          <cell r="B1067" t="str">
            <v>355 - Nicole Tremblay</v>
          </cell>
        </row>
        <row r="1068">
          <cell r="B1068" t="str">
            <v>356 - Jean-François Schetagne</v>
          </cell>
        </row>
        <row r="1069">
          <cell r="B1069" t="str">
            <v>357 - Alain Éthier</v>
          </cell>
        </row>
        <row r="1070">
          <cell r="B1070" t="str">
            <v>358 - Marguerite Papineau Charrette</v>
          </cell>
        </row>
        <row r="1071">
          <cell r="B1071" t="str">
            <v>359 - Sandra Parent / Jacques Tougas</v>
          </cell>
        </row>
        <row r="1072">
          <cell r="B1072" t="str">
            <v>360 - Succession Guy Lefrançois</v>
          </cell>
        </row>
        <row r="1073">
          <cell r="B1073" t="str">
            <v>361 - Martin Lavallée, Valeur mobilière desjardins</v>
          </cell>
        </row>
        <row r="1074">
          <cell r="B1074" t="str">
            <v>362 -Bernard Desjardins</v>
          </cell>
        </row>
        <row r="1075">
          <cell r="B1075" t="str">
            <v>363 - Ronald Cheschire</v>
          </cell>
        </row>
        <row r="1076">
          <cell r="B1076" t="str">
            <v>364 - Stéphane Amireault</v>
          </cell>
        </row>
        <row r="1077">
          <cell r="B1077" t="str">
            <v>365 - Nicola Hagemeister</v>
          </cell>
        </row>
        <row r="1078">
          <cell r="B1078" t="str">
            <v>366 - Sylvain Petitpas</v>
          </cell>
        </row>
        <row r="1079">
          <cell r="B1079" t="str">
            <v>367 - Nicole Bégin</v>
          </cell>
        </row>
        <row r="1080">
          <cell r="B1080" t="str">
            <v>368 - Succession Beaudet</v>
          </cell>
        </row>
        <row r="1081">
          <cell r="B1081" t="str">
            <v>369 - Rita Ferrara</v>
          </cell>
        </row>
        <row r="1082">
          <cell r="B1082" t="str">
            <v>370 - Pierrette Gilbert</v>
          </cell>
        </row>
        <row r="1083">
          <cell r="B1083" t="str">
            <v>371 - Claude Bédard</v>
          </cell>
        </row>
        <row r="1084">
          <cell r="B1084" t="str">
            <v>372 - Adam Vaillancourt</v>
          </cell>
        </row>
        <row r="1085">
          <cell r="B1085" t="str">
            <v>373 - Pia Hane</v>
          </cell>
        </row>
        <row r="1086">
          <cell r="B1086" t="str">
            <v>374 - Madeleine Gaudreau</v>
          </cell>
        </row>
        <row r="1087">
          <cell r="B1087" t="str">
            <v>375 - François Contant</v>
          </cell>
        </row>
        <row r="1088">
          <cell r="B1088" t="str">
            <v>376 - Christian C Bélanger</v>
          </cell>
        </row>
        <row r="1089">
          <cell r="B1089" t="str">
            <v>377 - Nicole Renaud</v>
          </cell>
        </row>
        <row r="1090">
          <cell r="B1090" t="str">
            <v>378 - Martin Poisson</v>
          </cell>
        </row>
        <row r="1091">
          <cell r="B1091" t="str">
            <v>379 - Fernande Moreau</v>
          </cell>
        </row>
        <row r="1092">
          <cell r="B1092" t="str">
            <v>380 - Cédric Meloche</v>
          </cell>
        </row>
        <row r="1093">
          <cell r="B1093" t="str">
            <v>381 - Succession Pierre Sénécal</v>
          </cell>
        </row>
        <row r="1094">
          <cell r="B1094" t="str">
            <v>382 - Succession Louise Dupont</v>
          </cell>
        </row>
        <row r="1095">
          <cell r="B1095" t="str">
            <v>383 - Succession Jeannine Caron (Francis et Lorraine Caron)</v>
          </cell>
        </row>
        <row r="1096">
          <cell r="B1096" t="str">
            <v>384 - Vicky Tassé</v>
          </cell>
        </row>
        <row r="1097">
          <cell r="B1097" t="str">
            <v>385 - Bruno Pupato</v>
          </cell>
        </row>
        <row r="1098">
          <cell r="B1098" t="str">
            <v>386 - Sophie Chabot</v>
          </cell>
        </row>
        <row r="1099">
          <cell r="B1099" t="str">
            <v>387 - Luc Morel</v>
          </cell>
        </row>
        <row r="1100">
          <cell r="B1100" t="str">
            <v>388 - Martin Leroux</v>
          </cell>
        </row>
        <row r="1101">
          <cell r="B1101" t="str">
            <v>389 - Chantal Poirier</v>
          </cell>
        </row>
        <row r="1102">
          <cell r="B1102" t="str">
            <v>390 - Daniel Mockle</v>
          </cell>
        </row>
        <row r="1103">
          <cell r="B1103" t="str">
            <v>391 - Mathieu Baril &amp; Jennifer Brien</v>
          </cell>
        </row>
        <row r="1104">
          <cell r="B1104" t="str">
            <v>392 - Éric Leblanc</v>
          </cell>
        </row>
        <row r="1105">
          <cell r="B1105" t="str">
            <v>393 - Yanik Sciamma</v>
          </cell>
        </row>
        <row r="1106">
          <cell r="B1106" t="str">
            <v>394 - Benoit Gagné</v>
          </cell>
        </row>
        <row r="1107">
          <cell r="B1107" t="str">
            <v>395 - Jean Mongrain</v>
          </cell>
        </row>
        <row r="1108">
          <cell r="B1108" t="str">
            <v>396 - Succession Alain Desrosiers</v>
          </cell>
        </row>
        <row r="1109">
          <cell r="B1109" t="str">
            <v>397 - Yvan Roy</v>
          </cell>
        </row>
        <row r="1110">
          <cell r="B1110" t="str">
            <v>398 - Marjorie Marchand</v>
          </cell>
        </row>
        <row r="1111">
          <cell r="B1111" t="str">
            <v>399 - Marc-André Gauthier</v>
          </cell>
        </row>
        <row r="1112">
          <cell r="B1112" t="str">
            <v>400 - Lyne Bélanger</v>
          </cell>
        </row>
        <row r="1113">
          <cell r="B1113" t="str">
            <v>401 - Patrick et Jean Lessard</v>
          </cell>
        </row>
        <row r="1114">
          <cell r="B1114" t="str">
            <v>402 - Succession Roland Perreault</v>
          </cell>
        </row>
        <row r="1115">
          <cell r="B1115" t="str">
            <v>403 - Alexandre Boucher</v>
          </cell>
        </row>
        <row r="1116">
          <cell r="B1116" t="str">
            <v>404 - Rachelle Didier</v>
          </cell>
        </row>
        <row r="1117">
          <cell r="B1117" t="str">
            <v>405 - Candid Morin</v>
          </cell>
        </row>
        <row r="1118">
          <cell r="B1118" t="str">
            <v>406 - Claude Blais</v>
          </cell>
        </row>
        <row r="1119">
          <cell r="B1119" t="str">
            <v>407 - Succession Bernard Bourgeault</v>
          </cell>
        </row>
        <row r="1120">
          <cell r="B1120" t="str">
            <v>408 - Louis Parker</v>
          </cell>
        </row>
        <row r="1121">
          <cell r="B1121" t="str">
            <v>409 - Serge Lamothe</v>
          </cell>
        </row>
        <row r="1122">
          <cell r="B1122" t="str">
            <v>410 - Succession Roger Pominville</v>
          </cell>
        </row>
        <row r="1123">
          <cell r="B1123" t="str">
            <v>411 - Catherine Lavoie</v>
          </cell>
        </row>
        <row r="1124">
          <cell r="B1124" t="str">
            <v>412 - PO Verdon/Colombe Perreault</v>
          </cell>
        </row>
        <row r="1125">
          <cell r="B1125" t="str">
            <v>413 - Carl Longpré (client de Jules Mayrand)</v>
          </cell>
        </row>
        <row r="1126">
          <cell r="B1126" t="str">
            <v>414 - Succession Aline Chatel Gagnon (Jean Chatel)</v>
          </cell>
        </row>
        <row r="1127">
          <cell r="B1127" t="str">
            <v>415 - Daniel Trempe</v>
          </cell>
        </row>
        <row r="1128">
          <cell r="B1128" t="str">
            <v>416 - Maryse Cantin</v>
          </cell>
        </row>
        <row r="1129">
          <cell r="B1129" t="str">
            <v>417 - Succession Claire Hamelin</v>
          </cell>
        </row>
        <row r="1130">
          <cell r="B1130" t="str">
            <v>418 - Mario Cloutier</v>
          </cell>
        </row>
        <row r="1131">
          <cell r="B1131" t="str">
            <v>419 - Paul Saint-Georges</v>
          </cell>
        </row>
        <row r="1132">
          <cell r="B1132" t="str">
            <v>420 - Éric St-Jean</v>
          </cell>
        </row>
        <row r="1133">
          <cell r="B1133" t="str">
            <v>421 - Louis Freyd</v>
          </cell>
        </row>
        <row r="1134">
          <cell r="B1134" t="str">
            <v>422 - Marlèna Michalczyk</v>
          </cell>
        </row>
        <row r="1135">
          <cell r="B1135" t="str">
            <v>423 - Daniel Mailloux</v>
          </cell>
        </row>
        <row r="1136">
          <cell r="B1136" t="str">
            <v>424 - Catherine Tremblay</v>
          </cell>
        </row>
        <row r="1137">
          <cell r="B1137" t="str">
            <v>425 - Denise et Patricia Savoie</v>
          </cell>
        </row>
        <row r="1138">
          <cell r="B1138" t="str">
            <v>426 - Éric Richard (Pourvoirire Richard)</v>
          </cell>
        </row>
        <row r="1139">
          <cell r="B1139" t="str">
            <v>427 - François Dubeau et Johanne Freyd</v>
          </cell>
        </row>
        <row r="1140">
          <cell r="B1140" t="str">
            <v>428 - Anne Élizabeth Lavoie</v>
          </cell>
        </row>
        <row r="1141">
          <cell r="B1141" t="str">
            <v>429 - Succession Pierre Saindon</v>
          </cell>
        </row>
        <row r="1142">
          <cell r="B1142" t="str">
            <v>430 - Pierre-Alexandre Charron</v>
          </cell>
        </row>
        <row r="1143">
          <cell r="B1143" t="str">
            <v>431 - Nurlana Allakvherdi</v>
          </cell>
        </row>
        <row r="1144">
          <cell r="B1144" t="str">
            <v>432 - Succession Guy Duranceau</v>
          </cell>
        </row>
        <row r="1145">
          <cell r="B1145" t="str">
            <v>433 - Josée Robillard</v>
          </cell>
        </row>
        <row r="1146">
          <cell r="B1146" t="str">
            <v>434 - Nancie Ouimette et Éric Boudreault</v>
          </cell>
        </row>
        <row r="1147">
          <cell r="B1147" t="str">
            <v>435 - Chantal Custeau</v>
          </cell>
        </row>
        <row r="1148">
          <cell r="B1148" t="str">
            <v>436 - Madeleine Charlebois</v>
          </cell>
        </row>
        <row r="1149">
          <cell r="B1149" t="str">
            <v>437 - Éric Barrette</v>
          </cell>
        </row>
        <row r="1150">
          <cell r="B1150" t="str">
            <v>438 - Nathalie Bourgeois</v>
          </cell>
        </row>
        <row r="1151">
          <cell r="B1151" t="str">
            <v>439 - Yvon Forest</v>
          </cell>
        </row>
        <row r="1152">
          <cell r="B1152" t="str">
            <v>440 - Julie Paquet</v>
          </cell>
        </row>
        <row r="1153">
          <cell r="B1153" t="str">
            <v>441 - Guy Labbé</v>
          </cell>
        </row>
        <row r="1154">
          <cell r="B1154" t="str">
            <v>442 - Marcel Aubin</v>
          </cell>
        </row>
        <row r="1155">
          <cell r="B1155" t="str">
            <v>443 - Émilie Charrette</v>
          </cell>
        </row>
        <row r="1156">
          <cell r="B1156" t="str">
            <v>444 - Vente résidence avec tour telus</v>
          </cell>
        </row>
        <row r="1157">
          <cell r="B1157" t="str">
            <v>445 - Josée Plante</v>
          </cell>
        </row>
        <row r="1158">
          <cell r="B1158" t="str">
            <v>446 - Arianne Brosseau, Notaire</v>
          </cell>
        </row>
        <row r="1159">
          <cell r="B1159" t="str">
            <v>447 - Lucie Sigouin Cousineau</v>
          </cell>
        </row>
        <row r="1160">
          <cell r="B1160" t="str">
            <v>448 - Louise Lefebvre</v>
          </cell>
        </row>
        <row r="1161">
          <cell r="B1161" t="str">
            <v>449 - Sucession Yvonne Avoine</v>
          </cell>
        </row>
        <row r="1162">
          <cell r="B1162" t="str">
            <v>450 - Gaétan Laferrière</v>
          </cell>
        </row>
        <row r="1163">
          <cell r="B1163" t="str">
            <v>451 - Jean-François Côté</v>
          </cell>
        </row>
        <row r="1164">
          <cell r="B1164" t="str">
            <v>452 - Pierre Berthiaume</v>
          </cell>
        </row>
        <row r="1165">
          <cell r="B1165" t="str">
            <v>453 - Jacques Cusson</v>
          </cell>
        </row>
        <row r="1166">
          <cell r="B1166" t="str">
            <v>454 - Marc Boissé-Kippen</v>
          </cell>
        </row>
        <row r="1167">
          <cell r="B1167" t="str">
            <v>455 - André Dubois (Monique Bibaud)</v>
          </cell>
        </row>
        <row r="1168">
          <cell r="B1168" t="str">
            <v>456 - Richard Fraser</v>
          </cell>
        </row>
        <row r="1169">
          <cell r="B1169" t="str">
            <v>457 - Jean-Sébastien De Césare</v>
          </cell>
        </row>
        <row r="1170">
          <cell r="B1170" t="str">
            <v>458 - Daniel Delaney</v>
          </cell>
        </row>
        <row r="1171">
          <cell r="B1171" t="str">
            <v>459 - Adam Lachapelle</v>
          </cell>
        </row>
        <row r="1172">
          <cell r="B1172" t="str">
            <v>460 - Nathalie Hébert</v>
          </cell>
        </row>
        <row r="1173">
          <cell r="B1173" t="str">
            <v>461 - Marie-Claude Lamy</v>
          </cell>
        </row>
        <row r="1174">
          <cell r="B1174" t="str">
            <v>462 - Olivier Cendré</v>
          </cell>
        </row>
        <row r="1175">
          <cell r="B1175" t="str">
            <v>463 - Fiducie Livia et Anais Quintal</v>
          </cell>
        </row>
        <row r="1176">
          <cell r="B1176" t="str">
            <v>464 - Mathieu Chaîné</v>
          </cell>
        </row>
        <row r="1177">
          <cell r="B1177" t="str">
            <v>465 - Isabelle Meloche et Jonathan Levasseur</v>
          </cell>
        </row>
        <row r="1178">
          <cell r="B1178" t="str">
            <v>466 - Annabelle Caron</v>
          </cell>
        </row>
        <row r="1179">
          <cell r="B1179" t="str">
            <v>467 - Succession Guy Veilleux</v>
          </cell>
        </row>
        <row r="1180">
          <cell r="B1180" t="str">
            <v>468 - Coralyn Ah-Moy</v>
          </cell>
        </row>
        <row r="1181">
          <cell r="B1181" t="str">
            <v>469 - Christiane Poirier</v>
          </cell>
        </row>
        <row r="1182">
          <cell r="B1182" t="str">
            <v>470 - Nancy Guay (Espace Stratégies)</v>
          </cell>
        </row>
        <row r="1183">
          <cell r="B1183" t="str">
            <v>471 - Monique Dansereau</v>
          </cell>
        </row>
        <row r="1184">
          <cell r="B1184" t="str">
            <v>472 - Line Carrière</v>
          </cell>
        </row>
        <row r="1185">
          <cell r="B1185" t="str">
            <v>473 - Éric De Fourni</v>
          </cell>
        </row>
        <row r="1186">
          <cell r="B1186" t="str">
            <v>474 - Alia Chams</v>
          </cell>
        </row>
        <row r="1187">
          <cell r="B1187" t="str">
            <v>475 - Chantal Lebrun</v>
          </cell>
        </row>
        <row r="1188">
          <cell r="B1188" t="str">
            <v>476 - Mylène Auger</v>
          </cell>
        </row>
        <row r="1189">
          <cell r="B1189" t="str">
            <v>477 - Roger Monette</v>
          </cell>
        </row>
        <row r="1190">
          <cell r="B1190" t="str">
            <v>478 - Véronique Blain</v>
          </cell>
        </row>
        <row r="1191">
          <cell r="B1191" t="str">
            <v>479 - François Lebrun</v>
          </cell>
        </row>
        <row r="1192">
          <cell r="B1192" t="str">
            <v>480 - Carole Voyer</v>
          </cell>
        </row>
        <row r="1193">
          <cell r="B1193" t="str">
            <v>481 - Yori Brunet</v>
          </cell>
        </row>
        <row r="1194">
          <cell r="B1194" t="str">
            <v>482 - Alain Désy</v>
          </cell>
        </row>
        <row r="1195">
          <cell r="B1195" t="str">
            <v>483 - Bruno Généreux</v>
          </cell>
        </row>
        <row r="1196">
          <cell r="B1196" t="str">
            <v>484 - Philippe Torres</v>
          </cell>
        </row>
        <row r="1197">
          <cell r="B1197" t="str">
            <v>485 - Alex Giguère</v>
          </cell>
        </row>
        <row r="1198">
          <cell r="B1198" t="str">
            <v>486 - François Garneau</v>
          </cell>
        </row>
        <row r="1199">
          <cell r="B1199" t="str">
            <v>487 - Catherine Florent</v>
          </cell>
        </row>
        <row r="1200">
          <cell r="B1200" t="str">
            <v>488 - Edouard Demangles</v>
          </cell>
        </row>
        <row r="1201">
          <cell r="B1201" t="str">
            <v>489 - Pascal Poitevin</v>
          </cell>
        </row>
        <row r="1202">
          <cell r="B1202" t="str">
            <v>490 - Mélissa St-Amant</v>
          </cell>
        </row>
        <row r="1203">
          <cell r="B1203" t="str">
            <v>491 - Geneviève Huot</v>
          </cell>
        </row>
        <row r="1204">
          <cell r="B1204" t="str">
            <v>492 - Claude Savoie</v>
          </cell>
        </row>
        <row r="1205">
          <cell r="B1205" t="str">
            <v>493 - Stéphane Cormier</v>
          </cell>
        </row>
        <row r="1206">
          <cell r="B1206" t="str">
            <v>494 - Francine Gaucher</v>
          </cell>
        </row>
        <row r="1207">
          <cell r="B1207" t="str">
            <v>495 - Gilles Beauchamps</v>
          </cell>
        </row>
        <row r="1208">
          <cell r="B1208" t="str">
            <v>496 - Patsy Biron</v>
          </cell>
        </row>
        <row r="1209">
          <cell r="B1209" t="str">
            <v>497 - Alain Roussel</v>
          </cell>
        </row>
        <row r="1210">
          <cell r="B1210" t="str">
            <v>498 - Audrey-Amélie Perron</v>
          </cell>
        </row>
        <row r="1211">
          <cell r="B1211" t="str">
            <v>499 - Succession Angeline Moreau</v>
          </cell>
        </row>
        <row r="1212">
          <cell r="B1212" t="str">
            <v>500 - Succession Michel Gingras</v>
          </cell>
        </row>
        <row r="1213">
          <cell r="B1213" t="str">
            <v>501 - Succession Mario Gravel</v>
          </cell>
        </row>
        <row r="1214">
          <cell r="B1214" t="str">
            <v>502 - Francine Bélanger Catellier</v>
          </cell>
        </row>
        <row r="1215">
          <cell r="B1215" t="str">
            <v>503 - Succession Jacques Raymond</v>
          </cell>
        </row>
        <row r="1216">
          <cell r="B1216" t="str">
            <v>504 - Succession Aimé Brunelle</v>
          </cell>
        </row>
        <row r="1217">
          <cell r="B1217" t="str">
            <v>505 - Stéphane Gauthier</v>
          </cell>
        </row>
        <row r="1218">
          <cell r="B1218" t="str">
            <v>506 - Jonathan Jacques</v>
          </cell>
        </row>
        <row r="1219">
          <cell r="B1219" t="str">
            <v>507 - Pauline Riberdy</v>
          </cell>
        </row>
        <row r="1220">
          <cell r="B1220" t="str">
            <v>508 - Mylène Servant</v>
          </cell>
        </row>
        <row r="1221">
          <cell r="B1221" t="str">
            <v>509 - Félix Gauthier-Telmosse</v>
          </cell>
        </row>
        <row r="1222">
          <cell r="B1222" t="str">
            <v>510 - Emmanuel Labat</v>
          </cell>
        </row>
        <row r="1223">
          <cell r="B1223" t="str">
            <v>511 - Jean Robitaille</v>
          </cell>
        </row>
        <row r="1224">
          <cell r="B1224" t="str">
            <v>512 - Monique Prud'Homme</v>
          </cell>
        </row>
        <row r="1225">
          <cell r="B1225" t="str">
            <v>513 - Patrice Caron</v>
          </cell>
        </row>
        <row r="1226">
          <cell r="B1226" t="str">
            <v>514 - Jean-Charles Roch</v>
          </cell>
        </row>
        <row r="1227">
          <cell r="B1227" t="str">
            <v>515 - Succession Paul-Émile Morin</v>
          </cell>
        </row>
        <row r="1228">
          <cell r="B1228" t="str">
            <v>516 - Fiducie D'Alcantara</v>
          </cell>
        </row>
        <row r="1229">
          <cell r="B1229" t="str">
            <v>517 - Succession Richard Shedleur</v>
          </cell>
        </row>
        <row r="1230">
          <cell r="B1230" t="str">
            <v>518 - Fiducie Familiale Desilets</v>
          </cell>
        </row>
        <row r="1231">
          <cell r="B1231" t="str">
            <v>519 - Succession Éric Morais</v>
          </cell>
        </row>
        <row r="1232">
          <cell r="B1232" t="str">
            <v>520 - Christian Roch</v>
          </cell>
        </row>
        <row r="1233">
          <cell r="B1233" t="str">
            <v>521 - Monique Allard</v>
          </cell>
        </row>
        <row r="1234">
          <cell r="B1234" t="str">
            <v>522 - Diane Robert</v>
          </cell>
        </row>
        <row r="1235">
          <cell r="B1235" t="str">
            <v>523 - Claude Drapeau</v>
          </cell>
        </row>
        <row r="1236">
          <cell r="B1236" t="str">
            <v>524 - Maryse L'Archevêque</v>
          </cell>
        </row>
        <row r="1237">
          <cell r="B1237" t="str">
            <v>525 - Succession Jean Beaupré</v>
          </cell>
        </row>
        <row r="1238">
          <cell r="B1238" t="str">
            <v>526 - Didier Dubois</v>
          </cell>
        </row>
        <row r="1239">
          <cell r="B1239" t="str">
            <v>527 - Johanne Comeau</v>
          </cell>
        </row>
        <row r="1240">
          <cell r="B1240" t="str">
            <v>528 - Mélissa Perreault</v>
          </cell>
        </row>
        <row r="1241">
          <cell r="B1241" t="str">
            <v>529 - Benoit Simard (Forge 3000)</v>
          </cell>
        </row>
        <row r="1242">
          <cell r="B1242" t="str">
            <v>530 - Succession Marc-André Desnoyer</v>
          </cell>
        </row>
        <row r="1243">
          <cell r="B1243" t="str">
            <v>531 - Isabelle Gingras</v>
          </cell>
        </row>
        <row r="1244">
          <cell r="B1244" t="str">
            <v>532 - Marco Cusson</v>
          </cell>
        </row>
        <row r="1245">
          <cell r="B1245" t="str">
            <v>533 - Marie-Josée Bergeron</v>
          </cell>
        </row>
        <row r="1246">
          <cell r="B1246" t="str">
            <v>534 - Dominique Bérard (Succession)</v>
          </cell>
        </row>
        <row r="1247">
          <cell r="B1247" t="str">
            <v>535 - Renaud Tournilhac</v>
          </cell>
        </row>
        <row r="1248">
          <cell r="B1248" t="str">
            <v>536 - Patricia Harbec</v>
          </cell>
        </row>
        <row r="1249">
          <cell r="B1249" t="str">
            <v>537 - Succession Émile Fouarge</v>
          </cell>
        </row>
        <row r="1250">
          <cell r="B1250" t="str">
            <v>538 - Sonia Fournier</v>
          </cell>
        </row>
        <row r="1251">
          <cell r="B1251" t="str">
            <v>539 - Pierre Deshaies</v>
          </cell>
        </row>
        <row r="1252">
          <cell r="B1252" t="str">
            <v>540 - Succession Andrée Prud'Homme</v>
          </cell>
        </row>
        <row r="1253">
          <cell r="B1253" t="str">
            <v>541 - Pierre Lavallée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Avances avec Guillaume Charron</v>
          </cell>
        </row>
        <row r="56">
          <cell r="B56" t="str">
            <v>Avances avec 9249-3626 Québec inc.</v>
          </cell>
        </row>
        <row r="57">
          <cell r="B57" t="str">
            <v>Avances avec 9333-4829 Québec inc</v>
          </cell>
        </row>
        <row r="58">
          <cell r="B58" t="str">
            <v>Impôt Fédéral à payer</v>
          </cell>
        </row>
        <row r="59">
          <cell r="B59" t="str">
            <v>Impôt Québec à payer</v>
          </cell>
        </row>
        <row r="60">
          <cell r="B60" t="str">
            <v>Acomptes - Impôt Fédéral</v>
          </cell>
        </row>
        <row r="61">
          <cell r="B61" t="str">
            <v>Acomptes - Impôt Québec</v>
          </cell>
        </row>
        <row r="62">
          <cell r="B62" t="str">
            <v>Produit perçu d'avance</v>
          </cell>
        </row>
        <row r="63">
          <cell r="B63" t="str">
            <v>Actions ordinaires</v>
          </cell>
        </row>
        <row r="64">
          <cell r="B64" t="str">
            <v>Actions privilégiées</v>
          </cell>
        </row>
        <row r="65">
          <cell r="B65" t="str">
            <v>Bénéfices Non Répartis</v>
          </cell>
        </row>
        <row r="66">
          <cell r="B66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E2FC-7AFE-4793-86C7-C008F002DFFE}">
  <sheetPr codeName="Feuil6">
    <tabColor rgb="FF8C8375"/>
    <pageSetUpPr fitToPage="1"/>
  </sheetPr>
  <dimension ref="A1:G153"/>
  <sheetViews>
    <sheetView tabSelected="1" view="pageBreakPreview" zoomScale="98" zoomScaleNormal="100" zoomScaleSheetLayoutView="98" workbookViewId="0">
      <pane ySplit="3" topLeftCell="A4" activePane="bottomLeft" state="frozen"/>
      <selection pane="bottomLeft" activeCell="A12" sqref="A12"/>
    </sheetView>
  </sheetViews>
  <sheetFormatPr baseColWidth="10" defaultColWidth="10.7109375" defaultRowHeight="13.5" x14ac:dyDescent="0.25"/>
  <cols>
    <col min="1" max="1" width="57.28515625" style="17" customWidth="1"/>
    <col min="2" max="2" width="18.28515625" style="17" customWidth="1"/>
    <col min="3" max="3" width="13" style="17" customWidth="1"/>
    <col min="4" max="4" width="20.42578125" style="17" customWidth="1"/>
    <col min="5" max="5" width="21.7109375" style="17" customWidth="1"/>
    <col min="6" max="6" width="28.5703125" style="17" customWidth="1"/>
    <col min="7" max="7" width="17.85546875" style="17" bestFit="1" customWidth="1"/>
    <col min="8" max="8" width="10.7109375" style="17"/>
    <col min="9" max="9" width="11.42578125" style="17" bestFit="1" customWidth="1"/>
    <col min="10" max="16384" width="10.7109375" style="17"/>
  </cols>
  <sheetData>
    <row r="1" spans="1:7" s="1" customFormat="1" ht="24" x14ac:dyDescent="0.4">
      <c r="A1" s="19" t="s">
        <v>0</v>
      </c>
      <c r="B1" s="20"/>
      <c r="C1" s="20"/>
      <c r="D1" s="20"/>
      <c r="E1" s="20"/>
      <c r="F1" s="20"/>
      <c r="G1" s="21"/>
    </row>
    <row r="2" spans="1:7" s="1" customFormat="1" x14ac:dyDescent="0.25"/>
    <row r="3" spans="1:7" s="4" customFormat="1" ht="30.7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7</v>
      </c>
    </row>
    <row r="4" spans="1:7" s="12" customFormat="1" x14ac:dyDescent="0.25">
      <c r="A4" s="5" t="s">
        <v>8</v>
      </c>
      <c r="B4" s="6">
        <v>45269</v>
      </c>
      <c r="C4" s="7">
        <v>23466</v>
      </c>
      <c r="D4" s="8">
        <v>4728.3500000000004</v>
      </c>
      <c r="E4" s="9"/>
      <c r="F4" s="10"/>
      <c r="G4" s="11">
        <f t="shared" ref="G4:G67" si="0">D4-E4</f>
        <v>4728.3500000000004</v>
      </c>
    </row>
    <row r="5" spans="1:7" s="12" customFormat="1" x14ac:dyDescent="0.25">
      <c r="A5" s="5" t="s">
        <v>8</v>
      </c>
      <c r="B5" s="6">
        <v>45341</v>
      </c>
      <c r="C5" s="7">
        <v>24059</v>
      </c>
      <c r="D5" s="8">
        <v>1408.44</v>
      </c>
      <c r="E5" s="9"/>
      <c r="F5" s="10"/>
      <c r="G5" s="11">
        <f t="shared" si="0"/>
        <v>1408.44</v>
      </c>
    </row>
    <row r="6" spans="1:7" s="12" customFormat="1" x14ac:dyDescent="0.25">
      <c r="A6" s="5" t="s">
        <v>9</v>
      </c>
      <c r="B6" s="6">
        <v>45379</v>
      </c>
      <c r="C6" s="7">
        <v>24133</v>
      </c>
      <c r="D6" s="8">
        <v>13983.84</v>
      </c>
      <c r="E6" s="9"/>
      <c r="F6" s="10"/>
      <c r="G6" s="11">
        <f t="shared" si="0"/>
        <v>13983.84</v>
      </c>
    </row>
    <row r="7" spans="1:7" s="12" customFormat="1" x14ac:dyDescent="0.25">
      <c r="A7" s="5" t="s">
        <v>9</v>
      </c>
      <c r="B7" s="6">
        <v>45379</v>
      </c>
      <c r="C7" s="7">
        <v>24134</v>
      </c>
      <c r="D7" s="8">
        <v>1609.65</v>
      </c>
      <c r="E7" s="9"/>
      <c r="F7" s="10"/>
      <c r="G7" s="11">
        <f t="shared" si="0"/>
        <v>1609.65</v>
      </c>
    </row>
    <row r="8" spans="1:7" s="12" customFormat="1" x14ac:dyDescent="0.25">
      <c r="A8" s="5" t="s">
        <v>9</v>
      </c>
      <c r="B8" s="6">
        <v>45423</v>
      </c>
      <c r="C8" s="7">
        <v>24224</v>
      </c>
      <c r="D8" s="8">
        <v>7631.47</v>
      </c>
      <c r="E8" s="9"/>
      <c r="F8" s="10"/>
      <c r="G8" s="11">
        <f t="shared" si="0"/>
        <v>7631.47</v>
      </c>
    </row>
    <row r="9" spans="1:7" s="12" customFormat="1" x14ac:dyDescent="0.25">
      <c r="A9" s="5" t="s">
        <v>10</v>
      </c>
      <c r="B9" s="6">
        <v>45424</v>
      </c>
      <c r="C9" s="7">
        <v>24240</v>
      </c>
      <c r="D9" s="8">
        <v>1207.24</v>
      </c>
      <c r="E9" s="9">
        <v>607.24</v>
      </c>
      <c r="F9" s="10">
        <v>45489</v>
      </c>
      <c r="G9" s="11">
        <f t="shared" si="0"/>
        <v>600</v>
      </c>
    </row>
    <row r="10" spans="1:7" s="12" customFormat="1" x14ac:dyDescent="0.25">
      <c r="A10" s="5" t="s">
        <v>11</v>
      </c>
      <c r="B10" s="6">
        <v>45438</v>
      </c>
      <c r="C10" s="7">
        <v>24268</v>
      </c>
      <c r="D10" s="8">
        <v>9255.49</v>
      </c>
      <c r="E10" s="9"/>
      <c r="F10" s="10"/>
      <c r="G10" s="11">
        <f t="shared" si="0"/>
        <v>9255.49</v>
      </c>
    </row>
    <row r="11" spans="1:7" s="12" customFormat="1" x14ac:dyDescent="0.25">
      <c r="A11" s="5" t="s">
        <v>12</v>
      </c>
      <c r="B11" s="6">
        <v>45444</v>
      </c>
      <c r="C11" s="7">
        <v>24292</v>
      </c>
      <c r="D11" s="8">
        <v>201.21</v>
      </c>
      <c r="E11" s="9"/>
      <c r="F11" s="10"/>
      <c r="G11" s="11">
        <f t="shared" si="0"/>
        <v>201.21</v>
      </c>
    </row>
    <row r="12" spans="1:7" s="12" customFormat="1" x14ac:dyDescent="0.25">
      <c r="A12" s="5" t="s">
        <v>13</v>
      </c>
      <c r="B12" s="6">
        <v>45460</v>
      </c>
      <c r="C12" s="7">
        <v>24324</v>
      </c>
      <c r="D12" s="8">
        <v>1911.46</v>
      </c>
      <c r="E12" s="9"/>
      <c r="F12" s="10"/>
      <c r="G12" s="11">
        <f t="shared" si="0"/>
        <v>1911.46</v>
      </c>
    </row>
    <row r="13" spans="1:7" s="12" customFormat="1" x14ac:dyDescent="0.25">
      <c r="A13" s="5" t="s">
        <v>14</v>
      </c>
      <c r="B13" s="6">
        <v>45467</v>
      </c>
      <c r="C13" s="7">
        <v>24336</v>
      </c>
      <c r="D13" s="8">
        <v>1609.65</v>
      </c>
      <c r="E13" s="9"/>
      <c r="F13" s="10"/>
      <c r="G13" s="11">
        <f t="shared" si="0"/>
        <v>1609.65</v>
      </c>
    </row>
    <row r="14" spans="1:7" s="12" customFormat="1" x14ac:dyDescent="0.25">
      <c r="A14" s="5" t="s">
        <v>14</v>
      </c>
      <c r="B14" s="6">
        <v>45467</v>
      </c>
      <c r="C14" s="7">
        <v>24337</v>
      </c>
      <c r="D14" s="8">
        <v>1609.65</v>
      </c>
      <c r="E14" s="9"/>
      <c r="F14" s="10"/>
      <c r="G14" s="11">
        <f t="shared" si="0"/>
        <v>1609.65</v>
      </c>
    </row>
    <row r="15" spans="1:7" s="12" customFormat="1" x14ac:dyDescent="0.25">
      <c r="A15" s="5" t="s">
        <v>14</v>
      </c>
      <c r="B15" s="6">
        <v>45467</v>
      </c>
      <c r="C15" s="7">
        <v>24338</v>
      </c>
      <c r="D15" s="8">
        <v>1609.65</v>
      </c>
      <c r="E15" s="9"/>
      <c r="F15" s="10"/>
      <c r="G15" s="11">
        <f t="shared" si="0"/>
        <v>1609.65</v>
      </c>
    </row>
    <row r="16" spans="1:7" s="12" customFormat="1" x14ac:dyDescent="0.25">
      <c r="A16" s="5" t="s">
        <v>14</v>
      </c>
      <c r="B16" s="6">
        <v>45467</v>
      </c>
      <c r="C16" s="7">
        <v>24339</v>
      </c>
      <c r="D16" s="8">
        <v>1609.65</v>
      </c>
      <c r="E16" s="9"/>
      <c r="F16" s="10"/>
      <c r="G16" s="11">
        <f t="shared" si="0"/>
        <v>1609.65</v>
      </c>
    </row>
    <row r="17" spans="1:7" s="12" customFormat="1" x14ac:dyDescent="0.25">
      <c r="A17" s="5" t="s">
        <v>14</v>
      </c>
      <c r="B17" s="6">
        <v>45467</v>
      </c>
      <c r="C17" s="7">
        <v>24340</v>
      </c>
      <c r="D17" s="8">
        <v>1609.65</v>
      </c>
      <c r="E17" s="9"/>
      <c r="F17" s="10"/>
      <c r="G17" s="11">
        <f t="shared" si="0"/>
        <v>1609.65</v>
      </c>
    </row>
    <row r="18" spans="1:7" s="12" customFormat="1" x14ac:dyDescent="0.25">
      <c r="A18" s="5" t="s">
        <v>14</v>
      </c>
      <c r="B18" s="6">
        <v>45467</v>
      </c>
      <c r="C18" s="7">
        <v>24341</v>
      </c>
      <c r="D18" s="8">
        <v>1106.6400000000001</v>
      </c>
      <c r="E18" s="9"/>
      <c r="F18" s="10"/>
      <c r="G18" s="11">
        <f t="shared" si="0"/>
        <v>1106.6400000000001</v>
      </c>
    </row>
    <row r="19" spans="1:7" s="12" customFormat="1" x14ac:dyDescent="0.25">
      <c r="A19" s="5" t="s">
        <v>14</v>
      </c>
      <c r="B19" s="6">
        <v>45467</v>
      </c>
      <c r="C19" s="7">
        <v>24342</v>
      </c>
      <c r="D19" s="8">
        <v>1106.6400000000001</v>
      </c>
      <c r="E19" s="9"/>
      <c r="F19" s="10"/>
      <c r="G19" s="11">
        <f t="shared" si="0"/>
        <v>1106.6400000000001</v>
      </c>
    </row>
    <row r="20" spans="1:7" s="12" customFormat="1" x14ac:dyDescent="0.25">
      <c r="A20" s="5" t="s">
        <v>14</v>
      </c>
      <c r="B20" s="6">
        <v>45467</v>
      </c>
      <c r="C20" s="7">
        <v>24343</v>
      </c>
      <c r="D20" s="8">
        <v>1106.6400000000001</v>
      </c>
      <c r="E20" s="9"/>
      <c r="F20" s="10"/>
      <c r="G20" s="11">
        <f t="shared" si="0"/>
        <v>1106.6400000000001</v>
      </c>
    </row>
    <row r="21" spans="1:7" s="12" customFormat="1" x14ac:dyDescent="0.25">
      <c r="A21" s="5" t="s">
        <v>14</v>
      </c>
      <c r="B21" s="6">
        <v>45467</v>
      </c>
      <c r="C21" s="7">
        <v>24344</v>
      </c>
      <c r="D21" s="8">
        <v>1810.86</v>
      </c>
      <c r="E21" s="9"/>
      <c r="F21" s="10"/>
      <c r="G21" s="11">
        <f t="shared" si="0"/>
        <v>1810.86</v>
      </c>
    </row>
    <row r="22" spans="1:7" s="12" customFormat="1" x14ac:dyDescent="0.25">
      <c r="A22" s="5" t="s">
        <v>14</v>
      </c>
      <c r="B22" s="6">
        <v>45467</v>
      </c>
      <c r="C22" s="7">
        <v>24345</v>
      </c>
      <c r="D22" s="8">
        <v>1810.86</v>
      </c>
      <c r="E22" s="9"/>
      <c r="F22" s="10"/>
      <c r="G22" s="11">
        <f t="shared" si="0"/>
        <v>1810.86</v>
      </c>
    </row>
    <row r="23" spans="1:7" s="12" customFormat="1" x14ac:dyDescent="0.25">
      <c r="A23" s="5" t="s">
        <v>14</v>
      </c>
      <c r="B23" s="6">
        <v>45467</v>
      </c>
      <c r="C23" s="7">
        <v>24346</v>
      </c>
      <c r="D23" s="8">
        <v>1106.6400000000001</v>
      </c>
      <c r="E23" s="9"/>
      <c r="F23" s="10"/>
      <c r="G23" s="11">
        <f t="shared" si="0"/>
        <v>1106.6400000000001</v>
      </c>
    </row>
    <row r="24" spans="1:7" s="12" customFormat="1" x14ac:dyDescent="0.25">
      <c r="A24" s="5" t="s">
        <v>14</v>
      </c>
      <c r="B24" s="6">
        <v>45467</v>
      </c>
      <c r="C24" s="7">
        <v>24347</v>
      </c>
      <c r="D24" s="8">
        <v>1106.6400000000001</v>
      </c>
      <c r="E24" s="9"/>
      <c r="F24" s="10"/>
      <c r="G24" s="11">
        <f t="shared" si="0"/>
        <v>1106.6400000000001</v>
      </c>
    </row>
    <row r="25" spans="1:7" s="12" customFormat="1" x14ac:dyDescent="0.25">
      <c r="A25" s="5" t="s">
        <v>14</v>
      </c>
      <c r="B25" s="6">
        <v>45467</v>
      </c>
      <c r="C25" s="7">
        <v>24348</v>
      </c>
      <c r="D25" s="8">
        <v>1106.6400000000001</v>
      </c>
      <c r="E25" s="9"/>
      <c r="F25" s="10"/>
      <c r="G25" s="11">
        <f t="shared" si="0"/>
        <v>1106.6400000000001</v>
      </c>
    </row>
    <row r="26" spans="1:7" s="12" customFormat="1" x14ac:dyDescent="0.25">
      <c r="A26" s="5" t="s">
        <v>14</v>
      </c>
      <c r="B26" s="6">
        <v>45467</v>
      </c>
      <c r="C26" s="7">
        <v>24349</v>
      </c>
      <c r="D26" s="8">
        <v>1106.6400000000001</v>
      </c>
      <c r="E26" s="9"/>
      <c r="F26" s="10"/>
      <c r="G26" s="11">
        <f t="shared" si="0"/>
        <v>1106.6400000000001</v>
      </c>
    </row>
    <row r="27" spans="1:7" s="12" customFormat="1" x14ac:dyDescent="0.25">
      <c r="A27" s="5" t="s">
        <v>14</v>
      </c>
      <c r="B27" s="6">
        <v>45467</v>
      </c>
      <c r="C27" s="7">
        <v>24351</v>
      </c>
      <c r="D27" s="8">
        <v>1106.6400000000001</v>
      </c>
      <c r="E27" s="9"/>
      <c r="F27" s="10"/>
      <c r="G27" s="11">
        <f t="shared" si="0"/>
        <v>1106.6400000000001</v>
      </c>
    </row>
    <row r="28" spans="1:7" s="12" customFormat="1" x14ac:dyDescent="0.25">
      <c r="A28" s="5" t="s">
        <v>14</v>
      </c>
      <c r="B28" s="6">
        <v>45467</v>
      </c>
      <c r="C28" s="7">
        <v>24352</v>
      </c>
      <c r="D28" s="8">
        <v>1106.6400000000001</v>
      </c>
      <c r="E28" s="9"/>
      <c r="F28" s="10"/>
      <c r="G28" s="11">
        <f t="shared" si="0"/>
        <v>1106.6400000000001</v>
      </c>
    </row>
    <row r="29" spans="1:7" s="12" customFormat="1" x14ac:dyDescent="0.25">
      <c r="A29" s="5" t="s">
        <v>14</v>
      </c>
      <c r="B29" s="6">
        <v>45467</v>
      </c>
      <c r="C29" s="7">
        <v>24353</v>
      </c>
      <c r="D29" s="8">
        <v>1106.6400000000001</v>
      </c>
      <c r="E29" s="9"/>
      <c r="F29" s="10"/>
      <c r="G29" s="11">
        <f t="shared" si="0"/>
        <v>1106.6400000000001</v>
      </c>
    </row>
    <row r="30" spans="1:7" s="12" customFormat="1" x14ac:dyDescent="0.25">
      <c r="A30" s="5" t="s">
        <v>14</v>
      </c>
      <c r="B30" s="6">
        <v>45467</v>
      </c>
      <c r="C30" s="7">
        <v>24354</v>
      </c>
      <c r="D30" s="8">
        <v>1106.6400000000001</v>
      </c>
      <c r="E30" s="9"/>
      <c r="F30" s="10"/>
      <c r="G30" s="11">
        <f t="shared" si="0"/>
        <v>1106.6400000000001</v>
      </c>
    </row>
    <row r="31" spans="1:7" s="12" customFormat="1" x14ac:dyDescent="0.25">
      <c r="A31" s="5" t="s">
        <v>14</v>
      </c>
      <c r="B31" s="6">
        <v>45467</v>
      </c>
      <c r="C31" s="7">
        <v>24355</v>
      </c>
      <c r="D31" s="8">
        <v>1106.6400000000001</v>
      </c>
      <c r="E31" s="9"/>
      <c r="F31" s="10"/>
      <c r="G31" s="11">
        <f t="shared" si="0"/>
        <v>1106.6400000000001</v>
      </c>
    </row>
    <row r="32" spans="1:7" s="12" customFormat="1" x14ac:dyDescent="0.25">
      <c r="A32" s="5" t="s">
        <v>14</v>
      </c>
      <c r="B32" s="6">
        <v>45467</v>
      </c>
      <c r="C32" s="7">
        <v>24356</v>
      </c>
      <c r="D32" s="8">
        <v>1106.6400000000001</v>
      </c>
      <c r="E32" s="9"/>
      <c r="F32" s="10"/>
      <c r="G32" s="11">
        <f t="shared" si="0"/>
        <v>1106.6400000000001</v>
      </c>
    </row>
    <row r="33" spans="1:7" s="12" customFormat="1" x14ac:dyDescent="0.25">
      <c r="A33" s="5" t="s">
        <v>14</v>
      </c>
      <c r="B33" s="6">
        <v>45467</v>
      </c>
      <c r="C33" s="7">
        <v>24357</v>
      </c>
      <c r="D33" s="8">
        <v>5633.78</v>
      </c>
      <c r="E33" s="9"/>
      <c r="F33" s="10"/>
      <c r="G33" s="11">
        <f t="shared" si="0"/>
        <v>5633.78</v>
      </c>
    </row>
    <row r="34" spans="1:7" s="12" customFormat="1" x14ac:dyDescent="0.25">
      <c r="A34" s="5" t="s">
        <v>15</v>
      </c>
      <c r="B34" s="6">
        <v>45467</v>
      </c>
      <c r="C34" s="7">
        <v>24359</v>
      </c>
      <c r="D34" s="8">
        <v>16700.12</v>
      </c>
      <c r="E34" s="8"/>
      <c r="F34" s="10"/>
      <c r="G34" s="11">
        <f t="shared" si="0"/>
        <v>16700.12</v>
      </c>
    </row>
    <row r="35" spans="1:7" s="12" customFormat="1" x14ac:dyDescent="0.25">
      <c r="A35" s="5" t="s">
        <v>16</v>
      </c>
      <c r="B35" s="6">
        <v>45467</v>
      </c>
      <c r="C35" s="7">
        <v>24361</v>
      </c>
      <c r="D35" s="8">
        <v>8450.66</v>
      </c>
      <c r="E35" s="9"/>
      <c r="F35" s="10"/>
      <c r="G35" s="11">
        <f t="shared" si="0"/>
        <v>8450.66</v>
      </c>
    </row>
    <row r="36" spans="1:7" s="12" customFormat="1" x14ac:dyDescent="0.25">
      <c r="A36" s="5" t="s">
        <v>17</v>
      </c>
      <c r="B36" s="6">
        <v>45500</v>
      </c>
      <c r="C36" s="7">
        <v>24363</v>
      </c>
      <c r="D36" s="8">
        <v>2515.08</v>
      </c>
      <c r="E36" s="9"/>
      <c r="F36" s="10"/>
      <c r="G36" s="11">
        <f t="shared" si="0"/>
        <v>2515.08</v>
      </c>
    </row>
    <row r="37" spans="1:7" s="12" customFormat="1" x14ac:dyDescent="0.25">
      <c r="A37" s="5" t="s">
        <v>18</v>
      </c>
      <c r="B37" s="6">
        <v>45500</v>
      </c>
      <c r="C37" s="7">
        <v>24370</v>
      </c>
      <c r="D37" s="8">
        <v>402.41</v>
      </c>
      <c r="E37" s="9"/>
      <c r="F37" s="10"/>
      <c r="G37" s="11">
        <f t="shared" si="0"/>
        <v>402.41</v>
      </c>
    </row>
    <row r="38" spans="1:7" s="12" customFormat="1" x14ac:dyDescent="0.25">
      <c r="A38" s="5" t="s">
        <v>19</v>
      </c>
      <c r="B38" s="6">
        <v>45500</v>
      </c>
      <c r="C38" s="7">
        <v>24371</v>
      </c>
      <c r="D38" s="8">
        <v>603.62</v>
      </c>
      <c r="E38" s="9"/>
      <c r="F38" s="10"/>
      <c r="G38" s="11">
        <f t="shared" si="0"/>
        <v>603.62</v>
      </c>
    </row>
    <row r="39" spans="1:7" s="12" customFormat="1" x14ac:dyDescent="0.25">
      <c r="A39" s="5" t="s">
        <v>20</v>
      </c>
      <c r="B39" s="6">
        <v>45500</v>
      </c>
      <c r="C39" s="7">
        <v>24372</v>
      </c>
      <c r="D39" s="8">
        <v>11871.17</v>
      </c>
      <c r="E39" s="9"/>
      <c r="F39" s="10"/>
      <c r="G39" s="11">
        <f t="shared" si="0"/>
        <v>11871.17</v>
      </c>
    </row>
    <row r="40" spans="1:7" s="12" customFormat="1" x14ac:dyDescent="0.25">
      <c r="A40" s="5" t="s">
        <v>21</v>
      </c>
      <c r="B40" s="6">
        <v>45500</v>
      </c>
      <c r="C40" s="7">
        <v>24373</v>
      </c>
      <c r="D40" s="8">
        <v>503.02</v>
      </c>
      <c r="E40" s="9"/>
      <c r="F40" s="10"/>
      <c r="G40" s="11">
        <f t="shared" si="0"/>
        <v>503.02</v>
      </c>
    </row>
    <row r="41" spans="1:7" s="12" customFormat="1" x14ac:dyDescent="0.25">
      <c r="A41" s="5" t="s">
        <v>22</v>
      </c>
      <c r="B41" s="6">
        <v>45500</v>
      </c>
      <c r="C41" s="7">
        <v>24374</v>
      </c>
      <c r="D41" s="8">
        <v>2816.89</v>
      </c>
      <c r="E41" s="9"/>
      <c r="F41" s="10"/>
      <c r="G41" s="11">
        <f t="shared" si="0"/>
        <v>2816.89</v>
      </c>
    </row>
    <row r="42" spans="1:7" s="12" customFormat="1" x14ac:dyDescent="0.25">
      <c r="A42" s="5" t="s">
        <v>23</v>
      </c>
      <c r="B42" s="6">
        <v>45500</v>
      </c>
      <c r="C42" s="7">
        <v>24375</v>
      </c>
      <c r="D42" s="8">
        <v>1192.8699999999999</v>
      </c>
      <c r="E42" s="9"/>
      <c r="F42" s="10"/>
      <c r="G42" s="11">
        <f t="shared" si="0"/>
        <v>1192.8699999999999</v>
      </c>
    </row>
    <row r="43" spans="1:7" s="12" customFormat="1" x14ac:dyDescent="0.25">
      <c r="A43" s="5" t="s">
        <v>24</v>
      </c>
      <c r="B43" s="6">
        <v>45500</v>
      </c>
      <c r="C43" s="7">
        <v>24378</v>
      </c>
      <c r="D43" s="8">
        <v>201.21</v>
      </c>
      <c r="E43" s="9"/>
      <c r="F43" s="10"/>
      <c r="G43" s="11">
        <f t="shared" si="0"/>
        <v>201.21</v>
      </c>
    </row>
    <row r="44" spans="1:7" s="12" customFormat="1" x14ac:dyDescent="0.25">
      <c r="A44" s="5" t="s">
        <v>25</v>
      </c>
      <c r="B44" s="6">
        <v>45500</v>
      </c>
      <c r="C44" s="7">
        <v>24379</v>
      </c>
      <c r="D44" s="8">
        <v>2112.67</v>
      </c>
      <c r="E44" s="9"/>
      <c r="F44" s="10"/>
      <c r="G44" s="11">
        <f t="shared" si="0"/>
        <v>2112.67</v>
      </c>
    </row>
    <row r="45" spans="1:7" s="12" customFormat="1" x14ac:dyDescent="0.25">
      <c r="A45" s="5" t="s">
        <v>26</v>
      </c>
      <c r="B45" s="6">
        <v>45500</v>
      </c>
      <c r="C45" s="7">
        <v>24381</v>
      </c>
      <c r="D45" s="8">
        <v>201.21</v>
      </c>
      <c r="E45" s="9"/>
      <c r="F45" s="10"/>
      <c r="G45" s="11">
        <f t="shared" si="0"/>
        <v>201.21</v>
      </c>
    </row>
    <row r="46" spans="1:7" s="12" customFormat="1" x14ac:dyDescent="0.25">
      <c r="A46" s="5" t="s">
        <v>27</v>
      </c>
      <c r="B46" s="6">
        <v>45500</v>
      </c>
      <c r="C46" s="7">
        <v>24382</v>
      </c>
      <c r="D46" s="8">
        <v>1307.8499999999999</v>
      </c>
      <c r="E46" s="9"/>
      <c r="F46" s="10"/>
      <c r="G46" s="11">
        <f t="shared" si="0"/>
        <v>1307.8499999999999</v>
      </c>
    </row>
    <row r="47" spans="1:7" s="12" customFormat="1" x14ac:dyDescent="0.25">
      <c r="A47" s="5" t="s">
        <v>28</v>
      </c>
      <c r="B47" s="6">
        <v>45500</v>
      </c>
      <c r="C47" s="7">
        <v>24384</v>
      </c>
      <c r="D47" s="8">
        <v>15432.52</v>
      </c>
      <c r="E47" s="9"/>
      <c r="F47" s="10"/>
      <c r="G47" s="11">
        <f t="shared" si="0"/>
        <v>15432.52</v>
      </c>
    </row>
    <row r="48" spans="1:7" s="12" customFormat="1" x14ac:dyDescent="0.25">
      <c r="A48" s="5" t="s">
        <v>29</v>
      </c>
      <c r="B48" s="6">
        <v>45500</v>
      </c>
      <c r="C48" s="7">
        <v>24385</v>
      </c>
      <c r="D48" s="8">
        <v>9959.7099999999991</v>
      </c>
      <c r="E48" s="9"/>
      <c r="F48" s="10"/>
      <c r="G48" s="11">
        <f t="shared" si="0"/>
        <v>9959.7099999999991</v>
      </c>
    </row>
    <row r="49" spans="1:7" s="12" customFormat="1" x14ac:dyDescent="0.25">
      <c r="A49" s="5" t="s">
        <v>30</v>
      </c>
      <c r="B49" s="6">
        <v>45500</v>
      </c>
      <c r="C49" s="7">
        <v>24386</v>
      </c>
      <c r="D49" s="8">
        <v>5533.18</v>
      </c>
      <c r="E49" s="9"/>
      <c r="F49" s="10"/>
      <c r="G49" s="11">
        <f t="shared" si="0"/>
        <v>5533.18</v>
      </c>
    </row>
    <row r="50" spans="1:7" s="12" customFormat="1" x14ac:dyDescent="0.25">
      <c r="A50" s="5" t="s">
        <v>31</v>
      </c>
      <c r="B50" s="6">
        <v>45500</v>
      </c>
      <c r="C50" s="7">
        <v>24388</v>
      </c>
      <c r="D50" s="8">
        <v>3018.09</v>
      </c>
      <c r="E50" s="9"/>
      <c r="F50" s="10"/>
      <c r="G50" s="11">
        <f t="shared" si="0"/>
        <v>3018.09</v>
      </c>
    </row>
    <row r="51" spans="1:7" s="12" customFormat="1" x14ac:dyDescent="0.25">
      <c r="A51" s="5" t="s">
        <v>32</v>
      </c>
      <c r="B51" s="6">
        <v>45501</v>
      </c>
      <c r="C51" s="7">
        <v>24389</v>
      </c>
      <c r="D51" s="8">
        <v>201.21</v>
      </c>
      <c r="E51" s="9"/>
      <c r="F51" s="10"/>
      <c r="G51" s="11">
        <f t="shared" si="0"/>
        <v>201.21</v>
      </c>
    </row>
    <row r="52" spans="1:7" s="12" customFormat="1" x14ac:dyDescent="0.25">
      <c r="A52" s="5" t="s">
        <v>33</v>
      </c>
      <c r="B52" s="6">
        <v>45501</v>
      </c>
      <c r="C52" s="7">
        <v>24390</v>
      </c>
      <c r="D52" s="8">
        <v>2313.88</v>
      </c>
      <c r="E52" s="9"/>
      <c r="F52" s="10"/>
      <c r="G52" s="11">
        <f t="shared" si="0"/>
        <v>2313.88</v>
      </c>
    </row>
    <row r="53" spans="1:7" s="12" customFormat="1" x14ac:dyDescent="0.25">
      <c r="A53" s="5" t="s">
        <v>34</v>
      </c>
      <c r="B53" s="6">
        <v>45501</v>
      </c>
      <c r="C53" s="7">
        <v>24391</v>
      </c>
      <c r="D53" s="8">
        <v>201.21</v>
      </c>
      <c r="E53" s="9"/>
      <c r="F53" s="10"/>
      <c r="G53" s="11">
        <f t="shared" si="0"/>
        <v>201.21</v>
      </c>
    </row>
    <row r="54" spans="1:7" s="12" customFormat="1" x14ac:dyDescent="0.25">
      <c r="A54" s="5" t="s">
        <v>35</v>
      </c>
      <c r="B54" s="6">
        <v>45501</v>
      </c>
      <c r="C54" s="7">
        <v>24393</v>
      </c>
      <c r="D54" s="8">
        <v>1810.86</v>
      </c>
      <c r="E54" s="9"/>
      <c r="F54" s="10"/>
      <c r="G54" s="11">
        <f t="shared" si="0"/>
        <v>1810.86</v>
      </c>
    </row>
    <row r="55" spans="1:7" s="12" customFormat="1" x14ac:dyDescent="0.25">
      <c r="A55" s="5" t="s">
        <v>36</v>
      </c>
      <c r="B55" s="6">
        <v>45501</v>
      </c>
      <c r="C55" s="7">
        <v>24395</v>
      </c>
      <c r="D55" s="8">
        <v>5188.25</v>
      </c>
      <c r="E55" s="9"/>
      <c r="F55" s="10"/>
      <c r="G55" s="11">
        <f t="shared" si="0"/>
        <v>5188.25</v>
      </c>
    </row>
    <row r="56" spans="1:7" s="12" customFormat="1" x14ac:dyDescent="0.25">
      <c r="A56" s="5" t="s">
        <v>37</v>
      </c>
      <c r="B56" s="6">
        <v>45501</v>
      </c>
      <c r="C56" s="7">
        <v>24396</v>
      </c>
      <c r="D56" s="8">
        <v>3822.92</v>
      </c>
      <c r="E56" s="9"/>
      <c r="F56" s="10"/>
      <c r="G56" s="11">
        <f t="shared" si="0"/>
        <v>3822.92</v>
      </c>
    </row>
    <row r="57" spans="1:7" s="12" customFormat="1" x14ac:dyDescent="0.25">
      <c r="A57" s="5" t="s">
        <v>38</v>
      </c>
      <c r="B57" s="6">
        <v>45501</v>
      </c>
      <c r="C57" s="7">
        <v>24398</v>
      </c>
      <c r="D57" s="8">
        <v>1408.44</v>
      </c>
      <c r="E57" s="9"/>
      <c r="F57" s="10"/>
      <c r="G57" s="11">
        <f t="shared" si="0"/>
        <v>1408.44</v>
      </c>
    </row>
    <row r="58" spans="1:7" s="12" customFormat="1" x14ac:dyDescent="0.25">
      <c r="A58" s="5" t="s">
        <v>39</v>
      </c>
      <c r="B58" s="6">
        <v>45501</v>
      </c>
      <c r="C58" s="7">
        <v>24399</v>
      </c>
      <c r="D58" s="8">
        <v>301.81</v>
      </c>
      <c r="E58" s="9"/>
      <c r="F58" s="10"/>
      <c r="G58" s="11">
        <f t="shared" si="0"/>
        <v>301.81</v>
      </c>
    </row>
    <row r="59" spans="1:7" s="12" customFormat="1" x14ac:dyDescent="0.25">
      <c r="A59" s="5" t="s">
        <v>40</v>
      </c>
      <c r="B59" s="6">
        <v>45501</v>
      </c>
      <c r="C59" s="7">
        <v>24400</v>
      </c>
      <c r="D59" s="8">
        <v>301.81</v>
      </c>
      <c r="E59" s="9"/>
      <c r="F59" s="10"/>
      <c r="G59" s="11">
        <f t="shared" si="0"/>
        <v>301.81</v>
      </c>
    </row>
    <row r="60" spans="1:7" s="12" customFormat="1" x14ac:dyDescent="0.25">
      <c r="A60" s="5" t="s">
        <v>14</v>
      </c>
      <c r="B60" s="6">
        <v>45501</v>
      </c>
      <c r="C60" s="7">
        <v>24401</v>
      </c>
      <c r="D60" s="8">
        <v>3621.71</v>
      </c>
      <c r="E60" s="9"/>
      <c r="F60" s="10"/>
      <c r="G60" s="11">
        <f t="shared" si="0"/>
        <v>3621.71</v>
      </c>
    </row>
    <row r="61" spans="1:7" s="12" customFormat="1" x14ac:dyDescent="0.25">
      <c r="A61" s="5" t="s">
        <v>14</v>
      </c>
      <c r="B61" s="6">
        <v>45501</v>
      </c>
      <c r="C61" s="7">
        <v>24402</v>
      </c>
      <c r="D61" s="8">
        <v>1106.6400000000001</v>
      </c>
      <c r="E61" s="9"/>
      <c r="F61" s="10"/>
      <c r="G61" s="11">
        <f t="shared" si="0"/>
        <v>1106.6400000000001</v>
      </c>
    </row>
    <row r="62" spans="1:7" s="12" customFormat="1" x14ac:dyDescent="0.25">
      <c r="A62" s="5" t="s">
        <v>14</v>
      </c>
      <c r="B62" s="6">
        <v>45501</v>
      </c>
      <c r="C62" s="7">
        <v>24403</v>
      </c>
      <c r="D62" s="8">
        <v>1106.6400000000001</v>
      </c>
      <c r="E62" s="9"/>
      <c r="F62" s="10"/>
      <c r="G62" s="11">
        <f t="shared" si="0"/>
        <v>1106.6400000000001</v>
      </c>
    </row>
    <row r="63" spans="1:7" s="12" customFormat="1" x14ac:dyDescent="0.25">
      <c r="A63" s="5" t="s">
        <v>14</v>
      </c>
      <c r="B63" s="6">
        <v>45501</v>
      </c>
      <c r="C63" s="7">
        <v>24404</v>
      </c>
      <c r="D63" s="8">
        <v>1106.6400000000001</v>
      </c>
      <c r="E63" s="9"/>
      <c r="F63" s="10"/>
      <c r="G63" s="11">
        <f t="shared" si="0"/>
        <v>1106.6400000000001</v>
      </c>
    </row>
    <row r="64" spans="1:7" s="12" customFormat="1" x14ac:dyDescent="0.25">
      <c r="A64" s="5" t="s">
        <v>41</v>
      </c>
      <c r="B64" s="6">
        <v>45501</v>
      </c>
      <c r="C64" s="7">
        <v>24405</v>
      </c>
      <c r="D64" s="8">
        <v>804.83</v>
      </c>
      <c r="E64" s="9"/>
      <c r="F64" s="10"/>
      <c r="G64" s="11">
        <f t="shared" si="0"/>
        <v>804.83</v>
      </c>
    </row>
    <row r="65" spans="1:7" s="12" customFormat="1" x14ac:dyDescent="0.25">
      <c r="A65" s="5" t="s">
        <v>42</v>
      </c>
      <c r="B65" s="6">
        <v>45501</v>
      </c>
      <c r="C65" s="7">
        <v>24406</v>
      </c>
      <c r="D65" s="8">
        <v>4325.9399999999996</v>
      </c>
      <c r="E65" s="9"/>
      <c r="F65" s="10"/>
      <c r="G65" s="11">
        <f t="shared" si="0"/>
        <v>4325.9399999999996</v>
      </c>
    </row>
    <row r="66" spans="1:7" s="12" customFormat="1" x14ac:dyDescent="0.25">
      <c r="A66" s="5" t="s">
        <v>43</v>
      </c>
      <c r="B66" s="6">
        <v>45501</v>
      </c>
      <c r="C66" s="7">
        <v>24408</v>
      </c>
      <c r="D66" s="8">
        <v>804.83</v>
      </c>
      <c r="E66" s="9"/>
      <c r="F66" s="10"/>
      <c r="G66" s="11">
        <f t="shared" si="0"/>
        <v>804.83</v>
      </c>
    </row>
    <row r="67" spans="1:7" s="12" customFormat="1" x14ac:dyDescent="0.25">
      <c r="A67" s="5" t="s">
        <v>44</v>
      </c>
      <c r="B67" s="6">
        <v>45501</v>
      </c>
      <c r="C67" s="7">
        <v>24410</v>
      </c>
      <c r="D67" s="8">
        <v>3578.6</v>
      </c>
      <c r="E67" s="9"/>
      <c r="F67" s="10"/>
      <c r="G67" s="11">
        <f t="shared" si="0"/>
        <v>3578.6</v>
      </c>
    </row>
    <row r="68" spans="1:7" s="12" customFormat="1" x14ac:dyDescent="0.25">
      <c r="A68" s="5" t="s">
        <v>11</v>
      </c>
      <c r="B68" s="6">
        <v>45501</v>
      </c>
      <c r="C68" s="7">
        <v>24411</v>
      </c>
      <c r="D68" s="8">
        <v>2263.5700000000002</v>
      </c>
      <c r="E68" s="9"/>
      <c r="F68" s="10"/>
      <c r="G68" s="11">
        <f t="shared" ref="G68:G122" si="1">D68-E68</f>
        <v>2263.5700000000002</v>
      </c>
    </row>
    <row r="69" spans="1:7" s="12" customFormat="1" x14ac:dyDescent="0.25">
      <c r="A69" s="5" t="s">
        <v>11</v>
      </c>
      <c r="B69" s="6">
        <v>45501</v>
      </c>
      <c r="C69" s="7">
        <v>24412</v>
      </c>
      <c r="D69" s="8">
        <v>2263.5700000000002</v>
      </c>
      <c r="E69" s="9"/>
      <c r="F69" s="10"/>
      <c r="G69" s="11">
        <f t="shared" si="1"/>
        <v>2263.5700000000002</v>
      </c>
    </row>
    <row r="70" spans="1:7" s="12" customFormat="1" x14ac:dyDescent="0.25">
      <c r="A70" s="5" t="s">
        <v>45</v>
      </c>
      <c r="B70" s="6">
        <v>45501</v>
      </c>
      <c r="C70" s="7">
        <v>24413</v>
      </c>
      <c r="D70" s="8">
        <v>7976.4</v>
      </c>
      <c r="E70" s="9"/>
      <c r="F70" s="10"/>
      <c r="G70" s="11">
        <f t="shared" si="1"/>
        <v>7976.4</v>
      </c>
    </row>
    <row r="71" spans="1:7" s="12" customFormat="1" x14ac:dyDescent="0.25">
      <c r="A71" s="5" t="s">
        <v>46</v>
      </c>
      <c r="B71" s="6">
        <v>45501</v>
      </c>
      <c r="C71" s="7">
        <v>24415</v>
      </c>
      <c r="D71" s="8">
        <v>5432.57</v>
      </c>
      <c r="E71" s="9"/>
      <c r="F71" s="10"/>
      <c r="G71" s="11">
        <f t="shared" si="1"/>
        <v>5432.57</v>
      </c>
    </row>
    <row r="72" spans="1:7" s="12" customFormat="1" x14ac:dyDescent="0.25">
      <c r="A72" s="5" t="s">
        <v>47</v>
      </c>
      <c r="B72" s="6">
        <v>45501</v>
      </c>
      <c r="C72" s="7">
        <v>24416</v>
      </c>
      <c r="D72" s="8">
        <v>563.38</v>
      </c>
      <c r="E72" s="9"/>
      <c r="F72" s="10"/>
      <c r="G72" s="11">
        <f t="shared" si="1"/>
        <v>563.38</v>
      </c>
    </row>
    <row r="73" spans="1:7" s="12" customFormat="1" x14ac:dyDescent="0.25">
      <c r="A73" s="5" t="s">
        <v>48</v>
      </c>
      <c r="B73" s="6">
        <v>45501</v>
      </c>
      <c r="C73" s="7">
        <v>24417</v>
      </c>
      <c r="D73" s="8">
        <v>201.21</v>
      </c>
      <c r="E73" s="9"/>
      <c r="F73" s="10"/>
      <c r="G73" s="11">
        <f t="shared" si="1"/>
        <v>201.21</v>
      </c>
    </row>
    <row r="74" spans="1:7" s="12" customFormat="1" x14ac:dyDescent="0.25">
      <c r="A74" s="5" t="s">
        <v>49</v>
      </c>
      <c r="B74" s="6">
        <v>45501</v>
      </c>
      <c r="C74" s="7">
        <v>24419</v>
      </c>
      <c r="D74" s="8">
        <v>18812.79</v>
      </c>
      <c r="E74" s="9"/>
      <c r="F74" s="10"/>
      <c r="G74" s="11">
        <f t="shared" si="1"/>
        <v>18812.79</v>
      </c>
    </row>
    <row r="75" spans="1:7" s="12" customFormat="1" x14ac:dyDescent="0.25">
      <c r="A75" s="5" t="s">
        <v>50</v>
      </c>
      <c r="B75" s="6">
        <v>45501</v>
      </c>
      <c r="C75" s="7">
        <v>24420</v>
      </c>
      <c r="D75" s="8">
        <v>11368.16</v>
      </c>
      <c r="E75" s="9"/>
      <c r="F75" s="10"/>
      <c r="G75" s="11">
        <f t="shared" si="1"/>
        <v>11368.16</v>
      </c>
    </row>
    <row r="76" spans="1:7" s="12" customFormat="1" x14ac:dyDescent="0.25">
      <c r="A76" s="5" t="s">
        <v>50</v>
      </c>
      <c r="B76" s="6">
        <v>45501</v>
      </c>
      <c r="C76" s="7">
        <v>24421</v>
      </c>
      <c r="D76" s="8">
        <v>2213.27</v>
      </c>
      <c r="E76" s="9"/>
      <c r="F76" s="10"/>
      <c r="G76" s="11">
        <f t="shared" si="1"/>
        <v>2213.27</v>
      </c>
    </row>
    <row r="77" spans="1:7" s="12" customFormat="1" x14ac:dyDescent="0.25">
      <c r="A77" s="5" t="s">
        <v>51</v>
      </c>
      <c r="B77" s="6">
        <v>45501</v>
      </c>
      <c r="C77" s="7">
        <v>24422</v>
      </c>
      <c r="D77" s="8">
        <v>15895.29</v>
      </c>
      <c r="E77" s="9"/>
      <c r="F77" s="10"/>
      <c r="G77" s="11">
        <f t="shared" si="1"/>
        <v>15895.29</v>
      </c>
    </row>
    <row r="78" spans="1:7" s="12" customFormat="1" x14ac:dyDescent="0.25">
      <c r="A78" s="5" t="s">
        <v>52</v>
      </c>
      <c r="B78" s="6">
        <v>45501</v>
      </c>
      <c r="C78" s="7">
        <v>24423</v>
      </c>
      <c r="D78" s="8">
        <v>1106.6400000000001</v>
      </c>
      <c r="E78" s="9"/>
      <c r="F78" s="10"/>
      <c r="G78" s="11">
        <f t="shared" si="1"/>
        <v>1106.6400000000001</v>
      </c>
    </row>
    <row r="79" spans="1:7" s="12" customFormat="1" x14ac:dyDescent="0.25">
      <c r="A79" s="5" t="s">
        <v>53</v>
      </c>
      <c r="B79" s="6">
        <v>45501</v>
      </c>
      <c r="C79" s="7">
        <v>24424</v>
      </c>
      <c r="D79" s="8">
        <v>603.62</v>
      </c>
      <c r="E79" s="9"/>
      <c r="F79" s="10"/>
      <c r="G79" s="11">
        <f t="shared" si="1"/>
        <v>603.62</v>
      </c>
    </row>
    <row r="80" spans="1:7" s="12" customFormat="1" x14ac:dyDescent="0.25">
      <c r="A80" s="5" t="s">
        <v>54</v>
      </c>
      <c r="B80" s="6">
        <v>45501</v>
      </c>
      <c r="C80" s="7">
        <v>24425</v>
      </c>
      <c r="D80" s="8">
        <v>1207.24</v>
      </c>
      <c r="E80" s="9"/>
      <c r="F80" s="10"/>
      <c r="G80" s="11">
        <f t="shared" si="1"/>
        <v>1207.24</v>
      </c>
    </row>
    <row r="81" spans="1:7" s="12" customFormat="1" x14ac:dyDescent="0.25">
      <c r="A81" s="5" t="s">
        <v>55</v>
      </c>
      <c r="B81" s="6">
        <v>45501</v>
      </c>
      <c r="C81" s="7">
        <v>24426</v>
      </c>
      <c r="D81" s="8">
        <v>1710.26</v>
      </c>
      <c r="E81" s="9"/>
      <c r="F81" s="10"/>
      <c r="G81" s="11">
        <f t="shared" si="1"/>
        <v>1710.26</v>
      </c>
    </row>
    <row r="82" spans="1:7" s="12" customFormat="1" x14ac:dyDescent="0.25">
      <c r="A82" s="5" t="s">
        <v>56</v>
      </c>
      <c r="B82" s="6">
        <v>45501</v>
      </c>
      <c r="C82" s="7">
        <v>24427</v>
      </c>
      <c r="D82" s="8">
        <v>6338</v>
      </c>
      <c r="E82" s="9"/>
      <c r="F82" s="10"/>
      <c r="G82" s="11">
        <f t="shared" si="1"/>
        <v>6338</v>
      </c>
    </row>
    <row r="83" spans="1:7" s="12" customFormat="1" x14ac:dyDescent="0.25">
      <c r="A83" s="5" t="s">
        <v>57</v>
      </c>
      <c r="B83" s="6">
        <v>45501</v>
      </c>
      <c r="C83" s="7">
        <v>24428</v>
      </c>
      <c r="D83" s="8">
        <v>11307.79</v>
      </c>
      <c r="E83" s="9"/>
      <c r="F83" s="10"/>
      <c r="G83" s="11">
        <f t="shared" si="1"/>
        <v>11307.79</v>
      </c>
    </row>
    <row r="84" spans="1:7" s="12" customFormat="1" x14ac:dyDescent="0.25">
      <c r="A84" s="5" t="s">
        <v>58</v>
      </c>
      <c r="B84" s="6">
        <v>45501</v>
      </c>
      <c r="C84" s="7">
        <v>24430</v>
      </c>
      <c r="D84" s="8">
        <v>2012.06</v>
      </c>
      <c r="E84" s="9"/>
      <c r="F84" s="10"/>
      <c r="G84" s="11">
        <f t="shared" si="1"/>
        <v>2012.06</v>
      </c>
    </row>
    <row r="85" spans="1:7" s="12" customFormat="1" x14ac:dyDescent="0.25">
      <c r="A85" s="5" t="s">
        <v>59</v>
      </c>
      <c r="B85" s="6">
        <v>45501</v>
      </c>
      <c r="C85" s="7">
        <v>24431</v>
      </c>
      <c r="D85" s="8">
        <v>1609.65</v>
      </c>
      <c r="E85" s="9"/>
      <c r="F85" s="10"/>
      <c r="G85" s="11">
        <f t="shared" si="1"/>
        <v>1609.65</v>
      </c>
    </row>
    <row r="86" spans="1:7" s="12" customFormat="1" x14ac:dyDescent="0.25">
      <c r="A86" s="5" t="s">
        <v>60</v>
      </c>
      <c r="B86" s="6">
        <v>45501</v>
      </c>
      <c r="C86" s="7">
        <v>24432</v>
      </c>
      <c r="D86" s="8">
        <v>9557.2999999999993</v>
      </c>
      <c r="E86" s="9"/>
      <c r="F86" s="10"/>
      <c r="G86" s="11">
        <f t="shared" si="1"/>
        <v>9557.2999999999993</v>
      </c>
    </row>
    <row r="87" spans="1:7" s="12" customFormat="1" x14ac:dyDescent="0.25">
      <c r="A87" s="5" t="s">
        <v>61</v>
      </c>
      <c r="B87" s="6">
        <v>45501</v>
      </c>
      <c r="C87" s="7">
        <v>24433</v>
      </c>
      <c r="D87" s="8">
        <v>5030.16</v>
      </c>
      <c r="E87" s="9"/>
      <c r="F87" s="10"/>
      <c r="G87" s="11">
        <f t="shared" si="1"/>
        <v>5030.16</v>
      </c>
    </row>
    <row r="88" spans="1:7" s="12" customFormat="1" x14ac:dyDescent="0.25">
      <c r="A88" s="5" t="s">
        <v>62</v>
      </c>
      <c r="B88" s="6">
        <v>45501</v>
      </c>
      <c r="C88" s="7">
        <v>24434</v>
      </c>
      <c r="D88" s="8">
        <v>5935.59</v>
      </c>
      <c r="E88" s="9"/>
      <c r="F88" s="10"/>
      <c r="G88" s="11">
        <f t="shared" si="1"/>
        <v>5935.59</v>
      </c>
    </row>
    <row r="89" spans="1:7" s="12" customFormat="1" x14ac:dyDescent="0.25">
      <c r="A89" s="5" t="s">
        <v>63</v>
      </c>
      <c r="B89" s="6">
        <v>45501</v>
      </c>
      <c r="C89" s="7">
        <v>24435</v>
      </c>
      <c r="D89" s="8">
        <v>9586.0499999999993</v>
      </c>
      <c r="E89" s="9"/>
      <c r="F89" s="10"/>
      <c r="G89" s="11">
        <f t="shared" si="1"/>
        <v>9586.0499999999993</v>
      </c>
    </row>
    <row r="90" spans="1:7" s="12" customFormat="1" x14ac:dyDescent="0.25">
      <c r="A90" s="5" t="s">
        <v>64</v>
      </c>
      <c r="B90" s="6">
        <v>45501</v>
      </c>
      <c r="C90" s="7">
        <v>24436</v>
      </c>
      <c r="D90" s="8">
        <v>905.43</v>
      </c>
      <c r="E90" s="9"/>
      <c r="F90" s="10"/>
      <c r="G90" s="11">
        <f t="shared" si="1"/>
        <v>905.43</v>
      </c>
    </row>
    <row r="91" spans="1:7" s="12" customFormat="1" x14ac:dyDescent="0.25">
      <c r="A91" s="5" t="s">
        <v>65</v>
      </c>
      <c r="B91" s="6">
        <v>45501</v>
      </c>
      <c r="C91" s="7">
        <v>24439</v>
      </c>
      <c r="D91" s="8">
        <v>503.02</v>
      </c>
      <c r="E91" s="9"/>
      <c r="F91" s="10"/>
      <c r="G91" s="11">
        <f t="shared" si="1"/>
        <v>503.02</v>
      </c>
    </row>
    <row r="92" spans="1:7" s="12" customFormat="1" x14ac:dyDescent="0.25">
      <c r="A92" s="5" t="s">
        <v>66</v>
      </c>
      <c r="B92" s="6">
        <v>45501</v>
      </c>
      <c r="C92" s="7">
        <v>24440</v>
      </c>
      <c r="D92" s="8">
        <v>1509.05</v>
      </c>
      <c r="E92" s="9"/>
      <c r="F92" s="10"/>
      <c r="G92" s="11">
        <f t="shared" si="1"/>
        <v>1509.05</v>
      </c>
    </row>
    <row r="93" spans="1:7" s="12" customFormat="1" x14ac:dyDescent="0.25">
      <c r="A93" s="5" t="s">
        <v>67</v>
      </c>
      <c r="B93" s="6">
        <v>45501</v>
      </c>
      <c r="C93" s="7">
        <v>24441</v>
      </c>
      <c r="D93" s="8">
        <v>503.02</v>
      </c>
      <c r="E93" s="9"/>
      <c r="F93" s="10"/>
      <c r="G93" s="11">
        <f t="shared" si="1"/>
        <v>503.02</v>
      </c>
    </row>
    <row r="94" spans="1:7" s="12" customFormat="1" x14ac:dyDescent="0.25">
      <c r="A94" s="5" t="s">
        <v>68</v>
      </c>
      <c r="B94" s="6">
        <v>45501</v>
      </c>
      <c r="C94" s="7">
        <v>24443</v>
      </c>
      <c r="D94" s="8">
        <v>301.81</v>
      </c>
      <c r="E94" s="9"/>
      <c r="F94" s="10"/>
      <c r="G94" s="11">
        <f t="shared" si="1"/>
        <v>301.81</v>
      </c>
    </row>
    <row r="95" spans="1:7" s="12" customFormat="1" x14ac:dyDescent="0.25">
      <c r="A95" s="5" t="s">
        <v>69</v>
      </c>
      <c r="B95" s="6">
        <v>45501</v>
      </c>
      <c r="C95" s="7">
        <v>24444</v>
      </c>
      <c r="D95" s="8">
        <v>2313.88</v>
      </c>
      <c r="E95" s="9"/>
      <c r="F95" s="10"/>
      <c r="G95" s="11">
        <f t="shared" si="1"/>
        <v>2313.88</v>
      </c>
    </row>
    <row r="96" spans="1:7" s="12" customFormat="1" x14ac:dyDescent="0.25">
      <c r="A96" s="5" t="s">
        <v>70</v>
      </c>
      <c r="B96" s="6">
        <v>45501</v>
      </c>
      <c r="C96" s="7">
        <v>24446</v>
      </c>
      <c r="D96" s="8">
        <v>1810.86</v>
      </c>
      <c r="E96" s="9"/>
      <c r="F96" s="10"/>
      <c r="G96" s="11">
        <f t="shared" si="1"/>
        <v>1810.86</v>
      </c>
    </row>
    <row r="97" spans="1:7" s="12" customFormat="1" x14ac:dyDescent="0.25">
      <c r="A97" s="5" t="s">
        <v>71</v>
      </c>
      <c r="B97" s="6">
        <v>45501</v>
      </c>
      <c r="C97" s="7">
        <v>24447</v>
      </c>
      <c r="D97" s="8">
        <v>704.23</v>
      </c>
      <c r="E97" s="9"/>
      <c r="F97" s="10"/>
      <c r="G97" s="11">
        <f t="shared" si="1"/>
        <v>704.23</v>
      </c>
    </row>
    <row r="98" spans="1:7" s="12" customFormat="1" x14ac:dyDescent="0.25">
      <c r="A98" s="5" t="s">
        <v>72</v>
      </c>
      <c r="B98" s="6">
        <v>45501</v>
      </c>
      <c r="C98" s="7">
        <v>24448</v>
      </c>
      <c r="D98" s="8">
        <v>2917.5</v>
      </c>
      <c r="E98" s="9"/>
      <c r="F98" s="10"/>
      <c r="G98" s="11">
        <f t="shared" si="1"/>
        <v>2917.5</v>
      </c>
    </row>
    <row r="99" spans="1:7" s="12" customFormat="1" x14ac:dyDescent="0.25">
      <c r="A99" s="5" t="s">
        <v>73</v>
      </c>
      <c r="B99" s="6">
        <v>45501</v>
      </c>
      <c r="C99" s="7">
        <v>24449</v>
      </c>
      <c r="D99" s="8">
        <v>3420.51</v>
      </c>
      <c r="E99" s="9"/>
      <c r="F99" s="10"/>
      <c r="G99" s="11">
        <f t="shared" si="1"/>
        <v>3420.51</v>
      </c>
    </row>
    <row r="100" spans="1:7" s="12" customFormat="1" x14ac:dyDescent="0.25">
      <c r="A100" s="5" t="s">
        <v>74</v>
      </c>
      <c r="B100" s="6">
        <v>45501</v>
      </c>
      <c r="C100" s="7">
        <v>24450</v>
      </c>
      <c r="D100" s="8">
        <v>3018.09</v>
      </c>
      <c r="E100" s="9"/>
      <c r="F100" s="10"/>
      <c r="G100" s="11">
        <f t="shared" si="1"/>
        <v>3018.09</v>
      </c>
    </row>
    <row r="101" spans="1:7" s="12" customFormat="1" x14ac:dyDescent="0.25">
      <c r="A101" s="5" t="s">
        <v>75</v>
      </c>
      <c r="B101" s="6">
        <v>45501</v>
      </c>
      <c r="C101" s="7">
        <v>24451</v>
      </c>
      <c r="D101" s="8">
        <v>3118.7</v>
      </c>
      <c r="E101" s="9"/>
      <c r="F101" s="10"/>
      <c r="G101" s="11">
        <f t="shared" si="1"/>
        <v>3118.7</v>
      </c>
    </row>
    <row r="102" spans="1:7" s="12" customFormat="1" x14ac:dyDescent="0.25">
      <c r="A102" s="5" t="s">
        <v>76</v>
      </c>
      <c r="B102" s="6">
        <v>45501</v>
      </c>
      <c r="C102" s="7">
        <v>24452</v>
      </c>
      <c r="D102" s="8">
        <v>704.23</v>
      </c>
      <c r="E102" s="9"/>
      <c r="F102" s="10"/>
      <c r="G102" s="11">
        <f t="shared" si="1"/>
        <v>704.23</v>
      </c>
    </row>
    <row r="103" spans="1:7" s="12" customFormat="1" x14ac:dyDescent="0.25">
      <c r="A103" s="5" t="s">
        <v>77</v>
      </c>
      <c r="B103" s="6">
        <v>45501</v>
      </c>
      <c r="C103" s="7">
        <v>24453</v>
      </c>
      <c r="D103" s="8">
        <v>14688.06</v>
      </c>
      <c r="E103" s="9"/>
      <c r="F103" s="10"/>
      <c r="G103" s="11">
        <f t="shared" si="1"/>
        <v>14688.06</v>
      </c>
    </row>
    <row r="104" spans="1:7" s="12" customFormat="1" x14ac:dyDescent="0.25">
      <c r="A104" s="5" t="s">
        <v>78</v>
      </c>
      <c r="B104" s="6">
        <v>45502</v>
      </c>
      <c r="C104" s="7">
        <v>24454</v>
      </c>
      <c r="D104" s="8">
        <v>2313.88</v>
      </c>
      <c r="E104" s="9"/>
      <c r="F104" s="10"/>
      <c r="G104" s="11">
        <f t="shared" si="1"/>
        <v>2313.88</v>
      </c>
    </row>
    <row r="105" spans="1:7" s="12" customFormat="1" x14ac:dyDescent="0.25">
      <c r="A105" s="5" t="s">
        <v>79</v>
      </c>
      <c r="B105" s="6">
        <v>45502</v>
      </c>
      <c r="C105" s="7">
        <v>24456</v>
      </c>
      <c r="D105" s="8">
        <v>704.23</v>
      </c>
      <c r="E105" s="9"/>
      <c r="F105" s="10"/>
      <c r="G105" s="11">
        <f t="shared" si="1"/>
        <v>704.23</v>
      </c>
    </row>
    <row r="106" spans="1:7" s="12" customFormat="1" x14ac:dyDescent="0.25">
      <c r="A106" s="5" t="s">
        <v>80</v>
      </c>
      <c r="B106" s="6">
        <v>45502</v>
      </c>
      <c r="C106" s="7">
        <v>24457</v>
      </c>
      <c r="D106" s="8">
        <v>2313.88</v>
      </c>
      <c r="E106" s="9"/>
      <c r="F106" s="10"/>
      <c r="G106" s="11">
        <f t="shared" si="1"/>
        <v>2313.88</v>
      </c>
    </row>
    <row r="107" spans="1:7" s="12" customFormat="1" x14ac:dyDescent="0.25">
      <c r="A107" s="5" t="s">
        <v>81</v>
      </c>
      <c r="B107" s="6">
        <v>45502</v>
      </c>
      <c r="C107" s="7">
        <v>24458</v>
      </c>
      <c r="D107" s="8">
        <v>402.41</v>
      </c>
      <c r="E107" s="9"/>
      <c r="F107" s="10"/>
      <c r="G107" s="11">
        <f t="shared" si="1"/>
        <v>402.41</v>
      </c>
    </row>
    <row r="108" spans="1:7" s="12" customFormat="1" x14ac:dyDescent="0.25">
      <c r="A108" s="5" t="s">
        <v>82</v>
      </c>
      <c r="B108" s="6">
        <v>45502</v>
      </c>
      <c r="C108" s="7">
        <v>24459</v>
      </c>
      <c r="D108" s="8">
        <v>2414.48</v>
      </c>
      <c r="E108" s="9"/>
      <c r="F108" s="10"/>
      <c r="G108" s="11">
        <f t="shared" si="1"/>
        <v>2414.48</v>
      </c>
    </row>
    <row r="109" spans="1:7" s="12" customFormat="1" x14ac:dyDescent="0.25">
      <c r="A109" s="5" t="s">
        <v>83</v>
      </c>
      <c r="B109" s="6">
        <v>45502</v>
      </c>
      <c r="C109" s="7">
        <v>24460</v>
      </c>
      <c r="D109" s="8">
        <v>301.81</v>
      </c>
      <c r="E109" s="9"/>
      <c r="F109" s="10"/>
      <c r="G109" s="11">
        <f t="shared" si="1"/>
        <v>301.81</v>
      </c>
    </row>
    <row r="110" spans="1:7" s="12" customFormat="1" x14ac:dyDescent="0.25">
      <c r="A110" s="5" t="s">
        <v>84</v>
      </c>
      <c r="B110" s="6">
        <v>45502</v>
      </c>
      <c r="C110" s="7">
        <v>24462</v>
      </c>
      <c r="D110" s="8">
        <v>3018.09</v>
      </c>
      <c r="E110" s="9"/>
      <c r="F110" s="10"/>
      <c r="G110" s="11">
        <f t="shared" si="1"/>
        <v>3018.09</v>
      </c>
    </row>
    <row r="111" spans="1:7" s="12" customFormat="1" x14ac:dyDescent="0.25">
      <c r="A111" s="5" t="s">
        <v>85</v>
      </c>
      <c r="B111" s="6">
        <v>45502</v>
      </c>
      <c r="C111" s="7">
        <v>24463</v>
      </c>
      <c r="D111" s="8">
        <v>1810.86</v>
      </c>
      <c r="E111" s="9"/>
      <c r="F111" s="10"/>
      <c r="G111" s="11">
        <f t="shared" si="1"/>
        <v>1810.86</v>
      </c>
    </row>
    <row r="112" spans="1:7" s="12" customFormat="1" x14ac:dyDescent="0.25">
      <c r="A112" s="5" t="s">
        <v>86</v>
      </c>
      <c r="B112" s="6">
        <v>45502</v>
      </c>
      <c r="C112" s="7">
        <v>24464</v>
      </c>
      <c r="D112" s="8">
        <v>1207.24</v>
      </c>
      <c r="E112" s="9"/>
      <c r="F112" s="10"/>
      <c r="G112" s="11">
        <f t="shared" si="1"/>
        <v>1207.24</v>
      </c>
    </row>
    <row r="113" spans="1:7" s="12" customFormat="1" x14ac:dyDescent="0.25">
      <c r="A113" s="5" t="s">
        <v>87</v>
      </c>
      <c r="B113" s="6">
        <v>45502</v>
      </c>
      <c r="C113" s="7">
        <v>24465</v>
      </c>
      <c r="D113" s="8">
        <v>603.62</v>
      </c>
      <c r="E113" s="9"/>
      <c r="F113" s="10"/>
      <c r="G113" s="11">
        <f t="shared" si="1"/>
        <v>603.62</v>
      </c>
    </row>
    <row r="114" spans="1:7" s="12" customFormat="1" x14ac:dyDescent="0.25">
      <c r="A114" s="5" t="s">
        <v>88</v>
      </c>
      <c r="B114" s="6">
        <v>45502</v>
      </c>
      <c r="C114" s="7">
        <v>24466</v>
      </c>
      <c r="D114" s="8">
        <v>503.02</v>
      </c>
      <c r="E114" s="9"/>
      <c r="F114" s="10"/>
      <c r="G114" s="11">
        <f t="shared" si="1"/>
        <v>503.02</v>
      </c>
    </row>
    <row r="115" spans="1:7" s="12" customFormat="1" x14ac:dyDescent="0.25">
      <c r="A115" s="5" t="s">
        <v>89</v>
      </c>
      <c r="B115" s="6">
        <v>45502</v>
      </c>
      <c r="C115" s="7">
        <v>24467</v>
      </c>
      <c r="D115" s="8">
        <v>704.23</v>
      </c>
      <c r="E115" s="9"/>
      <c r="F115" s="10"/>
      <c r="G115" s="11">
        <f t="shared" si="1"/>
        <v>704.23</v>
      </c>
    </row>
    <row r="116" spans="1:7" s="12" customFormat="1" x14ac:dyDescent="0.25">
      <c r="A116" s="5" t="s">
        <v>90</v>
      </c>
      <c r="B116" s="6">
        <v>45502</v>
      </c>
      <c r="C116" s="7">
        <v>24468</v>
      </c>
      <c r="D116" s="8">
        <v>905.43</v>
      </c>
      <c r="E116" s="9"/>
      <c r="F116" s="10"/>
      <c r="G116" s="11">
        <f t="shared" si="1"/>
        <v>905.43</v>
      </c>
    </row>
    <row r="117" spans="1:7" s="12" customFormat="1" x14ac:dyDescent="0.25">
      <c r="A117" s="5" t="s">
        <v>91</v>
      </c>
      <c r="B117" s="6">
        <v>45502</v>
      </c>
      <c r="C117" s="7">
        <v>24469</v>
      </c>
      <c r="D117" s="8">
        <v>1408.44</v>
      </c>
      <c r="E117" s="9"/>
      <c r="F117" s="10"/>
      <c r="G117" s="11">
        <f t="shared" si="1"/>
        <v>1408.44</v>
      </c>
    </row>
    <row r="118" spans="1:7" s="12" customFormat="1" x14ac:dyDescent="0.25">
      <c r="A118" s="5" t="s">
        <v>92</v>
      </c>
      <c r="B118" s="6">
        <v>45502</v>
      </c>
      <c r="C118" s="7">
        <v>24470</v>
      </c>
      <c r="D118" s="8">
        <v>12963.43</v>
      </c>
      <c r="E118" s="9"/>
      <c r="F118" s="10"/>
      <c r="G118" s="11">
        <f t="shared" si="1"/>
        <v>12963.43</v>
      </c>
    </row>
    <row r="119" spans="1:7" s="12" customFormat="1" x14ac:dyDescent="0.25">
      <c r="A119" s="5" t="s">
        <v>93</v>
      </c>
      <c r="B119" s="6">
        <v>45502</v>
      </c>
      <c r="C119" s="7">
        <v>24471</v>
      </c>
      <c r="D119" s="8">
        <v>1509.05</v>
      </c>
      <c r="E119" s="9"/>
      <c r="F119" s="10"/>
      <c r="G119" s="11">
        <f t="shared" si="1"/>
        <v>1509.05</v>
      </c>
    </row>
    <row r="120" spans="1:7" s="12" customFormat="1" x14ac:dyDescent="0.25">
      <c r="A120" s="5" t="s">
        <v>94</v>
      </c>
      <c r="B120" s="6">
        <v>45503</v>
      </c>
      <c r="C120" s="7">
        <v>24472</v>
      </c>
      <c r="D120" s="8">
        <v>13279.61</v>
      </c>
      <c r="E120" s="9"/>
      <c r="F120" s="10"/>
      <c r="G120" s="11">
        <f t="shared" si="1"/>
        <v>13279.61</v>
      </c>
    </row>
    <row r="121" spans="1:7" s="12" customFormat="1" x14ac:dyDescent="0.25">
      <c r="A121" s="5" t="s">
        <v>95</v>
      </c>
      <c r="B121" s="6">
        <v>45504</v>
      </c>
      <c r="C121" s="7">
        <v>24473</v>
      </c>
      <c r="D121" s="8">
        <v>6740.41</v>
      </c>
      <c r="E121" s="9"/>
      <c r="F121" s="10"/>
      <c r="G121" s="11">
        <f t="shared" si="1"/>
        <v>6740.41</v>
      </c>
    </row>
    <row r="122" spans="1:7" s="12" customFormat="1" x14ac:dyDescent="0.25">
      <c r="A122" s="5" t="s">
        <v>96</v>
      </c>
      <c r="B122" s="6">
        <v>45504</v>
      </c>
      <c r="C122" s="7">
        <v>24474</v>
      </c>
      <c r="D122" s="8">
        <v>905.43</v>
      </c>
      <c r="E122" s="9"/>
      <c r="F122" s="10"/>
      <c r="G122" s="11">
        <f t="shared" si="1"/>
        <v>905.43</v>
      </c>
    </row>
    <row r="123" spans="1:7" s="12" customFormat="1" ht="12.75" customHeight="1" x14ac:dyDescent="0.25">
      <c r="A123" s="13" t="s">
        <v>97</v>
      </c>
      <c r="B123" s="14"/>
      <c r="C123" s="15"/>
      <c r="D123" s="14"/>
      <c r="E123" s="14"/>
      <c r="F123" s="14"/>
      <c r="G123" s="16">
        <f>SUM(G1:G122)</f>
        <v>401270.98999999993</v>
      </c>
    </row>
    <row r="124" spans="1:7" x14ac:dyDescent="0.25">
      <c r="D124" s="18"/>
    </row>
    <row r="125" spans="1:7" x14ac:dyDescent="0.25">
      <c r="D125" s="18"/>
    </row>
    <row r="153" spans="1:1" x14ac:dyDescent="0.25">
      <c r="A153" s="17" t="s">
        <v>98</v>
      </c>
    </row>
  </sheetData>
  <autoFilter ref="A3:G123" xr:uid="{EA085E82-7009-4BDE-829A-4D1A3AE60AE5}">
    <sortState xmlns:xlrd2="http://schemas.microsoft.com/office/spreadsheetml/2017/richdata2" ref="A4:G123">
      <sortCondition ref="C3:C123"/>
    </sortState>
  </autoFilter>
  <dataConsolidate link="1"/>
  <mergeCells count="1">
    <mergeCell ref="A1:G1"/>
  </mergeCells>
  <conditionalFormatting sqref="A4:XFD123">
    <cfRule type="expression" dxfId="0" priority="1">
      <formula>MOD(ROW(),2)</formula>
    </cfRule>
  </conditionalFormatting>
  <dataValidations count="1">
    <dataValidation type="list" allowBlank="1" showInputMessage="1" showErrorMessage="1" sqref="A4:A123" xr:uid="{24D761E2-475B-497E-A7AB-0EB72A713765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19" scale="69" fitToHeight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CAR</vt:lpstr>
      <vt:lpstr>CAR!Impression_des_titres</vt:lpstr>
      <vt:lpstr>CAR!Zone_d_impression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dcterms:created xsi:type="dcterms:W3CDTF">2024-08-03T10:24:48Z</dcterms:created>
  <dcterms:modified xsi:type="dcterms:W3CDTF">2024-08-04T11:33:03Z</dcterms:modified>
</cp:coreProperties>
</file>