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local_repositories\BTC-Reverse\doc\"/>
    </mc:Choice>
  </mc:AlternateContent>
  <xr:revisionPtr revIDLastSave="0" documentId="13_ncr:1_{424ACE83-15FE-44AF-95B3-1EA42CE1A3B7}" xr6:coauthVersionLast="47" xr6:coauthVersionMax="47" xr10:uidLastSave="{00000000-0000-0000-0000-000000000000}"/>
  <bookViews>
    <workbookView xWindow="27945" yWindow="2865" windowWidth="21150" windowHeight="11325" xr2:uid="{9531A797-B3D3-4386-86B4-D3281600F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2" i="1"/>
  <c r="B17" i="1"/>
  <c r="B21" i="1"/>
  <c r="B20" i="1"/>
  <c r="B19" i="1"/>
  <c r="B18" i="1"/>
  <c r="B9" i="1"/>
  <c r="B8" i="1"/>
  <c r="B7" i="1"/>
  <c r="B12" i="1"/>
  <c r="B4" i="1"/>
  <c r="B36" i="1" s="1"/>
  <c r="A36" i="1" s="1"/>
  <c r="H19" i="1" l="1"/>
  <c r="G19" i="1" s="1"/>
  <c r="H20" i="1"/>
  <c r="G20" i="1" s="1"/>
  <c r="H21" i="1"/>
  <c r="G21" i="1" s="1"/>
  <c r="H18" i="1"/>
  <c r="G18" i="1" s="1"/>
  <c r="H17" i="1"/>
  <c r="G17" i="1" s="1"/>
</calcChain>
</file>

<file path=xl/sharedStrings.xml><?xml version="1.0" encoding="utf-8"?>
<sst xmlns="http://schemas.openxmlformats.org/spreadsheetml/2006/main" count="36" uniqueCount="33">
  <si>
    <t>Location (hex)</t>
  </si>
  <si>
    <t>0x8</t>
  </si>
  <si>
    <t>start of system CTC</t>
  </si>
  <si>
    <t>end of system CTC</t>
  </si>
  <si>
    <t>uctc_code_base</t>
  </si>
  <si>
    <t>Redirection Table</t>
  </si>
  <si>
    <t>cmdFPGA_CdspPVlength</t>
  </si>
  <si>
    <t>Decimal</t>
  </si>
  <si>
    <t>8009afe0</t>
  </si>
  <si>
    <t>Length</t>
  </si>
  <si>
    <t>End of all CTC</t>
  </si>
  <si>
    <t>8009b810</t>
  </si>
  <si>
    <t xml:space="preserve">ctc_debug_print_string </t>
  </si>
  <si>
    <t xml:space="preserve">ctc_fopen </t>
  </si>
  <si>
    <t xml:space="preserve">ctc_fclose </t>
  </si>
  <si>
    <t>8009b4a4</t>
  </si>
  <si>
    <t>8009b464</t>
  </si>
  <si>
    <t>8009b420</t>
  </si>
  <si>
    <t>uctc_init</t>
  </si>
  <si>
    <t>uctc_on_photo_start</t>
  </si>
  <si>
    <t>uctc_on_photo_end</t>
  </si>
  <si>
    <t>uctc_on_video_start</t>
  </si>
  <si>
    <t>uctc_on_video_end</t>
  </si>
  <si>
    <t>Offset (decimal)</t>
  </si>
  <si>
    <t>Offset (hex)</t>
  </si>
  <si>
    <t>Value (hex)</t>
  </si>
  <si>
    <t>8009b830</t>
  </si>
  <si>
    <t>8009b870</t>
  </si>
  <si>
    <t>8009bb0</t>
  </si>
  <si>
    <t>8009bf0</t>
  </si>
  <si>
    <t>8009b930</t>
  </si>
  <si>
    <t>8009b8b0</t>
  </si>
  <si>
    <t>8009b8f0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</si>
</sst>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37A5-E4FF-46B6-B3CF-C54A1B17FC3C}">
  <dimension ref="A2:H36"/>
  <sheetViews>
    <sheetView tabSelected="1" workbookViewId="0">
      <selection activeCell="A22" sqref="A22"/>
    </sheetView>
  </sheetViews>
  <sheetFormatPr defaultRowHeight="15" x14ac:dyDescent="0.25"/>
  <cols>
    <col min="1" max="2" width="22" customWidth="1"/>
    <col min="3" max="3" width="42.42578125" customWidth="1"/>
    <col min="4" max="5" width="26" customWidth="1"/>
    <col min="8" max="8" width="11.7109375" bestFit="1" customWidth="1"/>
  </cols>
  <sheetData>
    <row r="2" spans="1:8" x14ac:dyDescent="0.25">
      <c r="A2" t="s">
        <v>0</v>
      </c>
      <c r="B2" t="s">
        <v>7</v>
      </c>
    </row>
    <row r="3" spans="1:8" x14ac:dyDescent="0.25">
      <c r="E3" t="s">
        <v>25</v>
      </c>
      <c r="F3" t="s">
        <v>9</v>
      </c>
      <c r="G3" t="s">
        <v>24</v>
      </c>
      <c r="H3" t="s">
        <v>23</v>
      </c>
    </row>
    <row r="4" spans="1:8" x14ac:dyDescent="0.25">
      <c r="A4" t="s">
        <v>8</v>
      </c>
      <c r="B4">
        <f>HEX2DEC(A4)</f>
        <v>2148118496</v>
      </c>
      <c r="C4" t="s">
        <v>2</v>
      </c>
      <c r="D4" t="s">
        <v>6</v>
      </c>
      <c r="F4">
        <v>24964</v>
      </c>
    </row>
    <row r="7" spans="1:8" x14ac:dyDescent="0.25">
      <c r="A7" s="2" t="s">
        <v>17</v>
      </c>
      <c r="B7">
        <f t="shared" ref="B7:B9" si="0">HEX2DEC(A7)</f>
        <v>2148119584</v>
      </c>
      <c r="C7" s="2" t="s">
        <v>12</v>
      </c>
    </row>
    <row r="8" spans="1:8" x14ac:dyDescent="0.25">
      <c r="A8" s="2" t="s">
        <v>16</v>
      </c>
      <c r="B8">
        <f t="shared" si="0"/>
        <v>2148119652</v>
      </c>
      <c r="C8" s="2" t="s">
        <v>13</v>
      </c>
    </row>
    <row r="9" spans="1:8" x14ac:dyDescent="0.25">
      <c r="A9" s="2" t="s">
        <v>15</v>
      </c>
      <c r="B9">
        <f t="shared" si="0"/>
        <v>2148119716</v>
      </c>
      <c r="C9" s="2" t="s">
        <v>14</v>
      </c>
    </row>
    <row r="10" spans="1:8" x14ac:dyDescent="0.25">
      <c r="C10" s="2"/>
    </row>
    <row r="11" spans="1:8" x14ac:dyDescent="0.25">
      <c r="A11" t="s">
        <v>1</v>
      </c>
      <c r="C11" t="s">
        <v>3</v>
      </c>
    </row>
    <row r="12" spans="1:8" x14ac:dyDescent="0.25">
      <c r="A12" s="1" t="s">
        <v>11</v>
      </c>
      <c r="B12">
        <f>HEX2DEC(A12)</f>
        <v>2148120592</v>
      </c>
      <c r="C12" t="s">
        <v>4</v>
      </c>
      <c r="D12" t="s">
        <v>5</v>
      </c>
      <c r="E12" t="s">
        <v>26</v>
      </c>
      <c r="G12" t="str">
        <f>DEC2HEX(H12, 8)</f>
        <v>00000000</v>
      </c>
      <c r="H12">
        <v>0</v>
      </c>
    </row>
    <row r="13" spans="1:8" x14ac:dyDescent="0.25">
      <c r="A13" s="1"/>
      <c r="E13" t="s">
        <v>27</v>
      </c>
    </row>
    <row r="14" spans="1:8" x14ac:dyDescent="0.25">
      <c r="A14" s="1"/>
      <c r="E14" t="s">
        <v>28</v>
      </c>
    </row>
    <row r="15" spans="1:8" x14ac:dyDescent="0.25">
      <c r="A15" s="1"/>
      <c r="E15" t="s">
        <v>29</v>
      </c>
    </row>
    <row r="16" spans="1:8" x14ac:dyDescent="0.25">
      <c r="E16" t="s">
        <v>30</v>
      </c>
      <c r="G16" t="str">
        <f t="shared" ref="G16:G21" si="1">DEC2HEX(H16, 8)</f>
        <v>00000000</v>
      </c>
    </row>
    <row r="17" spans="1:8" x14ac:dyDescent="0.25">
      <c r="A17" s="2" t="s">
        <v>26</v>
      </c>
      <c r="B17">
        <f>HEX2DEC(A17)</f>
        <v>2148120624</v>
      </c>
      <c r="C17" t="s">
        <v>18</v>
      </c>
      <c r="G17" t="str">
        <f t="shared" si="1"/>
        <v>00000020</v>
      </c>
      <c r="H17">
        <f>B17-B$12</f>
        <v>32</v>
      </c>
    </row>
    <row r="18" spans="1:8" x14ac:dyDescent="0.25">
      <c r="A18" s="2" t="s">
        <v>27</v>
      </c>
      <c r="B18">
        <f t="shared" ref="B18:B21" si="2">HEX2DEC(A18)</f>
        <v>2148120688</v>
      </c>
      <c r="C18" t="s">
        <v>19</v>
      </c>
      <c r="G18" t="str">
        <f t="shared" si="1"/>
        <v>00000060</v>
      </c>
      <c r="H18">
        <f t="shared" ref="H18:H21" si="3">B18-B$12</f>
        <v>96</v>
      </c>
    </row>
    <row r="19" spans="1:8" x14ac:dyDescent="0.25">
      <c r="A19" t="s">
        <v>31</v>
      </c>
      <c r="B19">
        <f t="shared" si="2"/>
        <v>2148120752</v>
      </c>
      <c r="C19" t="s">
        <v>20</v>
      </c>
      <c r="G19" t="str">
        <f t="shared" si="1"/>
        <v>000000A0</v>
      </c>
      <c r="H19">
        <f t="shared" si="3"/>
        <v>160</v>
      </c>
    </row>
    <row r="20" spans="1:8" x14ac:dyDescent="0.25">
      <c r="A20" s="2" t="s">
        <v>32</v>
      </c>
      <c r="B20">
        <f t="shared" si="2"/>
        <v>2148120816</v>
      </c>
      <c r="C20" t="s">
        <v>21</v>
      </c>
      <c r="G20" t="str">
        <f t="shared" si="1"/>
        <v>000000E0</v>
      </c>
      <c r="H20">
        <f t="shared" si="3"/>
        <v>224</v>
      </c>
    </row>
    <row r="21" spans="1:8" x14ac:dyDescent="0.25">
      <c r="A21" s="2" t="s">
        <v>30</v>
      </c>
      <c r="B21">
        <f t="shared" si="2"/>
        <v>2148120880</v>
      </c>
      <c r="C21" t="s">
        <v>22</v>
      </c>
      <c r="G21" t="str">
        <f t="shared" si="1"/>
        <v>00000120</v>
      </c>
      <c r="H21">
        <f t="shared" si="3"/>
        <v>288</v>
      </c>
    </row>
    <row r="36" spans="1:3" x14ac:dyDescent="0.25">
      <c r="A36" t="str">
        <f>DEC2HEX(B36)</f>
        <v>800A1164</v>
      </c>
      <c r="B36">
        <f>B4+F4</f>
        <v>2148143460</v>
      </c>
      <c r="C36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2021-10-08T18:18:16Z</dcterms:created>
  <dcterms:modified xsi:type="dcterms:W3CDTF">2021-10-13T23:04:04Z</dcterms:modified>
</cp:coreProperties>
</file>