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nuaryBlank" sheetId="1" r:id="rId3"/>
    <sheet state="visible" name="FebruaryBlank" sheetId="2" r:id="rId4"/>
    <sheet state="visible" name="MarchBlank" sheetId="3" r:id="rId5"/>
    <sheet state="visible" name="AprilBlank" sheetId="4" r:id="rId6"/>
    <sheet state="visible" name="MayBlank" sheetId="5" r:id="rId7"/>
    <sheet state="visible" name="JuneBlank" sheetId="6" r:id="rId8"/>
    <sheet state="visible" name="JulyBlank" sheetId="7" r:id="rId9"/>
    <sheet state="visible" name="AugustBlank" sheetId="8" r:id="rId10"/>
    <sheet state="visible" name="SeptemberBlank" sheetId="9" r:id="rId11"/>
    <sheet state="visible" name="OctoberBlank" sheetId="10" r:id="rId12"/>
    <sheet state="visible" name="NovemberBlank" sheetId="11" r:id="rId13"/>
    <sheet state="visible" name="DecemberBlank" sheetId="12" r:id="rId14"/>
  </sheets>
  <definedNames/>
  <calcPr/>
</workbook>
</file>

<file path=xl/sharedStrings.xml><?xml version="1.0" encoding="utf-8"?>
<sst xmlns="http://schemas.openxmlformats.org/spreadsheetml/2006/main" count="72" uniqueCount="6">
  <si>
    <t>&lt;year&gt;</t>
  </si>
  <si>
    <t>Total Sales</t>
  </si>
  <si>
    <t>Date</t>
  </si>
  <si>
    <t>Store 1</t>
  </si>
  <si>
    <t>Cumulative Total</t>
  </si>
  <si>
    <t>Daily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</si>
</sst>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_(&quot;$&quot;* #,##0.00_);_(&quot;$&quot;* \(#,##0.00\);_(&quot;$&quot;* &quot;-&quot;??_);_(@_)"/>
  </numFmts>
  <fonts count="6">
    <font>
      <sz val="10.0"/>
      <color rgb="FF000000"/>
      <name val="Arial"/>
    </font>
    <font>
      <sz val="12.0"/>
      <name val="Arial"/>
    </font>
    <font>
      <sz val="12.0"/>
      <color rgb="FF000000"/>
      <name val="Arial"/>
    </font>
    <font/>
    <font>
      <sz val="8.0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8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wrapText="1"/>
    </xf>
    <xf borderId="6" fillId="0" fontId="2" numFmtId="0" xfId="0" applyAlignment="1" applyBorder="1" applyFont="1">
      <alignment horizontal="center" wrapText="1"/>
    </xf>
    <xf borderId="4" fillId="0" fontId="0" numFmtId="164" xfId="0" applyAlignment="1" applyBorder="1" applyFont="1" applyNumberFormat="1">
      <alignment horizontal="right"/>
    </xf>
    <xf borderId="7" fillId="0" fontId="0" numFmtId="164" xfId="0" applyAlignment="1" applyBorder="1" applyFont="1" applyNumberFormat="1">
      <alignment horizontal="right"/>
    </xf>
    <xf borderId="5" fillId="0" fontId="4" numFmtId="165" xfId="0" applyAlignment="1" applyBorder="1" applyFont="1" applyNumberFormat="1">
      <alignment/>
    </xf>
    <xf borderId="5" fillId="0" fontId="4" numFmtId="165" xfId="0" applyAlignment="1" applyBorder="1" applyFont="1" applyNumberFormat="1">
      <alignment horizontal="right"/>
    </xf>
    <xf borderId="4" fillId="0" fontId="0" numFmtId="164" xfId="0" applyAlignment="1" applyBorder="1" applyFont="1" applyNumberFormat="1">
      <alignment horizontal="right"/>
    </xf>
    <xf borderId="5" fillId="0" fontId="5" numFmtId="165" xfId="0" applyAlignment="1" applyBorder="1" applyFont="1" applyNumberFormat="1">
      <alignment horizontal="right"/>
    </xf>
    <xf borderId="4" fillId="0" fontId="0" numFmtId="164" xfId="0" applyAlignment="1" applyBorder="1" applyFont="1" applyNumberFormat="1">
      <alignment horizontal="right"/>
    </xf>
    <xf borderId="5" fillId="0" fontId="5" numFmtId="165" xfId="0" applyAlignment="1" applyBorder="1" applyFont="1" applyNumberFormat="1">
      <alignment horizontal="right"/>
    </xf>
    <xf borderId="4" fillId="0" fontId="0" numFmtId="164" xfId="0" applyAlignment="1" applyBorder="1" applyFont="1" applyNumberFormat="1">
      <alignment horizontal="right"/>
    </xf>
    <xf borderId="0" fillId="0" fontId="3" numFmtId="164" xfId="0" applyFont="1" applyNumberFormat="1"/>
    <xf borderId="0" fillId="0" fontId="3" numFmtId="165" xfId="0" applyFont="1" applyNumberFormat="1"/>
    <xf borderId="4" fillId="0" fontId="0" numFmtId="164" xfId="0" applyAlignment="1" applyBorder="1" applyFont="1" applyNumberFormat="1">
      <alignment/>
    </xf>
    <xf borderId="7" fillId="0" fontId="0" numFmtId="164" xfId="0" applyAlignment="1" applyBorder="1" applyFont="1" applyNumberFormat="1">
      <alignment horizontal="right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9">
        <v>42736.0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7">
        <v>42737.0</v>
      </c>
      <c r="B4" s="14">
        <v>0.0</v>
      </c>
      <c r="C4" s="16">
        <f>C3+B4</f>
        <v>0</v>
      </c>
      <c r="D4" s="16">
        <f>+C4/2</f>
        <v>0</v>
      </c>
    </row>
    <row r="5">
      <c r="A5" s="17">
        <v>42738.0</v>
      </c>
      <c r="B5" s="14">
        <v>0.0</v>
      </c>
      <c r="C5" s="16">
        <f t="shared" ref="C5:C33" si="2">+C4+B5</f>
        <v>0</v>
      </c>
      <c r="D5" s="16">
        <f>+C5/3</f>
        <v>0</v>
      </c>
    </row>
    <row r="6">
      <c r="A6" s="17">
        <v>42739.0</v>
      </c>
      <c r="B6" s="14">
        <v>0.0</v>
      </c>
      <c r="C6" s="16">
        <f t="shared" si="2"/>
        <v>0</v>
      </c>
      <c r="D6" s="16">
        <f>+C6/4</f>
        <v>0</v>
      </c>
    </row>
    <row r="7">
      <c r="A7" s="17">
        <v>42740.0</v>
      </c>
      <c r="B7" s="14">
        <v>0.0</v>
      </c>
      <c r="C7" s="16">
        <f t="shared" si="2"/>
        <v>0</v>
      </c>
      <c r="D7" s="16">
        <f>+C7/5</f>
        <v>0</v>
      </c>
    </row>
    <row r="8">
      <c r="A8" s="17">
        <v>42741.0</v>
      </c>
      <c r="B8" s="14">
        <v>0.0</v>
      </c>
      <c r="C8" s="16">
        <f t="shared" si="2"/>
        <v>0</v>
      </c>
      <c r="D8" s="16">
        <f>+C8/6</f>
        <v>0</v>
      </c>
    </row>
    <row r="9">
      <c r="A9" s="17">
        <v>42742.0</v>
      </c>
      <c r="B9" s="14">
        <v>0.0</v>
      </c>
      <c r="C9" s="16">
        <f t="shared" si="2"/>
        <v>0</v>
      </c>
      <c r="D9" s="16">
        <f>+C9/7</f>
        <v>0</v>
      </c>
    </row>
    <row r="10">
      <c r="A10" s="17">
        <v>42743.0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17">
        <v>42744.0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7">
        <v>42745.0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17">
        <v>42746.0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7">
        <v>42747.0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17">
        <v>42748.0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7">
        <v>42749.0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17">
        <v>42750.0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7">
        <v>42751.0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17">
        <v>42752.0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7">
        <v>42753.0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17">
        <v>42754.0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17">
        <v>42755.0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17">
        <v>42756.0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7">
        <v>42757.0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17">
        <v>42758.0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7">
        <v>42759.0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17">
        <v>42760.0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7">
        <v>42761.0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17">
        <v>42762.0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7">
        <v>42763.0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17">
        <v>42764.0</v>
      </c>
      <c r="B31" s="11">
        <v>0.0</v>
      </c>
      <c r="C31" s="16">
        <f t="shared" si="2"/>
        <v>0</v>
      </c>
      <c r="D31" s="16">
        <f>+C31/29</f>
        <v>0</v>
      </c>
    </row>
    <row r="32">
      <c r="A32" s="17">
        <v>42765.0</v>
      </c>
      <c r="B32" s="14">
        <v>0.0</v>
      </c>
      <c r="C32" s="16">
        <f t="shared" si="2"/>
        <v>0</v>
      </c>
      <c r="D32" s="16">
        <f>+C32/30</f>
        <v>0</v>
      </c>
    </row>
    <row r="33">
      <c r="A33" s="17">
        <v>42766.0</v>
      </c>
      <c r="B33" s="14">
        <v>0.0</v>
      </c>
      <c r="C33" s="16">
        <f t="shared" si="2"/>
        <v>0</v>
      </c>
      <c r="D33" s="16">
        <f>+C33/31</f>
        <v>0</v>
      </c>
    </row>
  </sheetData>
  <mergeCells count="1">
    <mergeCell ref="B1:D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21">
        <v>42644.0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5">
        <v>42645.0</v>
      </c>
      <c r="B4" s="14">
        <v>0.0</v>
      </c>
      <c r="C4" s="16">
        <f>C3+B4</f>
        <v>0</v>
      </c>
      <c r="D4" s="16">
        <f>+C4/2</f>
        <v>0</v>
      </c>
    </row>
    <row r="5">
      <c r="A5" s="21">
        <v>42646.0</v>
      </c>
      <c r="B5" s="14">
        <v>0.0</v>
      </c>
      <c r="C5" s="16">
        <f t="shared" ref="C5:C33" si="2">+C4+B5</f>
        <v>0</v>
      </c>
      <c r="D5" s="16">
        <f>+C5/3</f>
        <v>0</v>
      </c>
    </row>
    <row r="6">
      <c r="A6" s="15">
        <v>42647.0</v>
      </c>
      <c r="B6" s="14">
        <v>0.0</v>
      </c>
      <c r="C6" s="16">
        <f t="shared" si="2"/>
        <v>0</v>
      </c>
      <c r="D6" s="16">
        <f>+C6/4</f>
        <v>0</v>
      </c>
    </row>
    <row r="7">
      <c r="A7" s="21">
        <v>42648.0</v>
      </c>
      <c r="B7" s="14">
        <v>0.0</v>
      </c>
      <c r="C7" s="16">
        <f t="shared" si="2"/>
        <v>0</v>
      </c>
      <c r="D7" s="16">
        <f>+C7/5</f>
        <v>0</v>
      </c>
    </row>
    <row r="8">
      <c r="A8" s="15">
        <v>42649.0</v>
      </c>
      <c r="B8" s="14">
        <v>0.0</v>
      </c>
      <c r="C8" s="16">
        <f t="shared" si="2"/>
        <v>0</v>
      </c>
      <c r="D8" s="16">
        <f>+C8/6</f>
        <v>0</v>
      </c>
    </row>
    <row r="9">
      <c r="A9" s="21">
        <v>42650.0</v>
      </c>
      <c r="B9" s="14">
        <v>0.0</v>
      </c>
      <c r="C9" s="16">
        <f t="shared" si="2"/>
        <v>0</v>
      </c>
      <c r="D9" s="16">
        <f>+C9/7</f>
        <v>0</v>
      </c>
    </row>
    <row r="10">
      <c r="A10" s="15">
        <v>42651.0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21">
        <v>42652.0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5">
        <v>42653.0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21">
        <v>42654.0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5">
        <v>42655.0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21">
        <v>42656.0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5">
        <v>42657.0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21">
        <v>42658.0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5">
        <v>42659.0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21">
        <v>42660.0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5">
        <v>42661.0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21">
        <v>42662.0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15">
        <v>42663.0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21">
        <v>42664.0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5">
        <v>42665.0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21">
        <v>42666.0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5">
        <v>42667.0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21">
        <v>42668.0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5">
        <v>42669.0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21">
        <v>42670.0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5">
        <v>42671.0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21">
        <v>42672.0</v>
      </c>
      <c r="B31" s="11">
        <v>0.0</v>
      </c>
      <c r="C31" s="16">
        <f t="shared" si="2"/>
        <v>0</v>
      </c>
      <c r="D31" s="16">
        <f>+C31/29</f>
        <v>0</v>
      </c>
    </row>
    <row r="32">
      <c r="A32" s="15">
        <v>42673.0</v>
      </c>
      <c r="B32" s="14">
        <v>0.0</v>
      </c>
      <c r="C32" s="16">
        <f t="shared" si="2"/>
        <v>0</v>
      </c>
      <c r="D32" s="16">
        <f>+C32/30</f>
        <v>0</v>
      </c>
    </row>
    <row r="33">
      <c r="A33" s="21">
        <v>42674.0</v>
      </c>
      <c r="B33" s="14">
        <v>0.0</v>
      </c>
      <c r="C33" s="16">
        <f t="shared" si="2"/>
        <v>0</v>
      </c>
      <c r="D33" s="16">
        <f>+C33/31</f>
        <v>0</v>
      </c>
    </row>
  </sheetData>
  <mergeCells count="1">
    <mergeCell ref="B1:D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21">
        <v>42675.0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5">
        <v>42676.0</v>
      </c>
      <c r="B4" s="14">
        <v>0.0</v>
      </c>
      <c r="C4" s="16">
        <f>C3+B4</f>
        <v>0</v>
      </c>
      <c r="D4" s="16">
        <f>+C4/2</f>
        <v>0</v>
      </c>
    </row>
    <row r="5">
      <c r="A5" s="21">
        <v>42677.0</v>
      </c>
      <c r="B5" s="14">
        <v>0.0</v>
      </c>
      <c r="C5" s="16">
        <f t="shared" ref="C5:C32" si="2">+C4+B5</f>
        <v>0</v>
      </c>
      <c r="D5" s="16">
        <f>+C5/3</f>
        <v>0</v>
      </c>
    </row>
    <row r="6">
      <c r="A6" s="15">
        <v>42678.0</v>
      </c>
      <c r="B6" s="14">
        <v>0.0</v>
      </c>
      <c r="C6" s="16">
        <f t="shared" si="2"/>
        <v>0</v>
      </c>
      <c r="D6" s="16">
        <f>+C6/4</f>
        <v>0</v>
      </c>
    </row>
    <row r="7">
      <c r="A7" s="21">
        <v>42679.0</v>
      </c>
      <c r="B7" s="14">
        <v>0.0</v>
      </c>
      <c r="C7" s="16">
        <f t="shared" si="2"/>
        <v>0</v>
      </c>
      <c r="D7" s="16">
        <f>+C7/5</f>
        <v>0</v>
      </c>
    </row>
    <row r="8">
      <c r="A8" s="15">
        <v>42680.0</v>
      </c>
      <c r="B8" s="14">
        <v>0.0</v>
      </c>
      <c r="C8" s="16">
        <f t="shared" si="2"/>
        <v>0</v>
      </c>
      <c r="D8" s="16">
        <f>+C8/6</f>
        <v>0</v>
      </c>
    </row>
    <row r="9">
      <c r="A9" s="21">
        <v>42681.0</v>
      </c>
      <c r="B9" s="14">
        <v>0.0</v>
      </c>
      <c r="C9" s="16">
        <f t="shared" si="2"/>
        <v>0</v>
      </c>
      <c r="D9" s="16">
        <f>+C9/7</f>
        <v>0</v>
      </c>
    </row>
    <row r="10">
      <c r="A10" s="15">
        <v>42682.0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21">
        <v>42683.0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5">
        <v>42684.0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21">
        <v>42685.0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5">
        <v>42686.0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21">
        <v>42687.0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5">
        <v>42688.0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21">
        <v>42689.0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5">
        <v>42690.0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21">
        <v>42691.0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5">
        <v>42692.0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21">
        <v>42693.0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15">
        <v>42694.0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21">
        <v>42695.0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5">
        <v>42696.0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21">
        <v>42697.0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5">
        <v>42698.0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21">
        <v>42699.0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5">
        <v>42700.0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21">
        <v>42701.0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5">
        <v>42702.0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21">
        <v>42703.0</v>
      </c>
      <c r="B31" s="11">
        <v>0.0</v>
      </c>
      <c r="C31" s="16">
        <f t="shared" si="2"/>
        <v>0</v>
      </c>
      <c r="D31" s="16">
        <f>+C31/29</f>
        <v>0</v>
      </c>
    </row>
    <row r="32">
      <c r="A32" s="15">
        <v>42704.0</v>
      </c>
      <c r="B32" s="14">
        <v>0.0</v>
      </c>
      <c r="C32" s="16">
        <f t="shared" si="2"/>
        <v>0</v>
      </c>
      <c r="D32" s="16">
        <f>+C32/30</f>
        <v>0</v>
      </c>
    </row>
    <row r="33">
      <c r="A33" s="22"/>
      <c r="B33" s="19"/>
      <c r="C33" s="19"/>
      <c r="D33" s="19"/>
    </row>
  </sheetData>
  <mergeCells count="1">
    <mergeCell ref="B1:D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21">
        <v>42705.0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5">
        <v>42706.0</v>
      </c>
      <c r="B4" s="14">
        <v>0.0</v>
      </c>
      <c r="C4" s="16">
        <f>C3+B4</f>
        <v>0</v>
      </c>
      <c r="D4" s="16">
        <f>+C4/2</f>
        <v>0</v>
      </c>
    </row>
    <row r="5">
      <c r="A5" s="21">
        <v>42707.0</v>
      </c>
      <c r="B5" s="14">
        <v>0.0</v>
      </c>
      <c r="C5" s="16">
        <f t="shared" ref="C5:C33" si="2">+C4+B5</f>
        <v>0</v>
      </c>
      <c r="D5" s="16">
        <f>+C5/3</f>
        <v>0</v>
      </c>
    </row>
    <row r="6">
      <c r="A6" s="15">
        <v>42708.0</v>
      </c>
      <c r="B6" s="14">
        <v>0.0</v>
      </c>
      <c r="C6" s="16">
        <f t="shared" si="2"/>
        <v>0</v>
      </c>
      <c r="D6" s="16">
        <f>+C6/4</f>
        <v>0</v>
      </c>
    </row>
    <row r="7">
      <c r="A7" s="21">
        <v>42709.0</v>
      </c>
      <c r="B7" s="14">
        <v>0.0</v>
      </c>
      <c r="C7" s="16">
        <f t="shared" si="2"/>
        <v>0</v>
      </c>
      <c r="D7" s="16">
        <f>+C7/5</f>
        <v>0</v>
      </c>
    </row>
    <row r="8">
      <c r="A8" s="15">
        <v>42710.0</v>
      </c>
      <c r="B8" s="14">
        <v>0.0</v>
      </c>
      <c r="C8" s="16">
        <f t="shared" si="2"/>
        <v>0</v>
      </c>
      <c r="D8" s="16">
        <f>+C8/6</f>
        <v>0</v>
      </c>
    </row>
    <row r="9">
      <c r="A9" s="21">
        <v>42711.0</v>
      </c>
      <c r="B9" s="14">
        <v>0.0</v>
      </c>
      <c r="C9" s="16">
        <f t="shared" si="2"/>
        <v>0</v>
      </c>
      <c r="D9" s="16">
        <f>+C9/7</f>
        <v>0</v>
      </c>
    </row>
    <row r="10">
      <c r="A10" s="15">
        <v>42712.0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21">
        <v>42713.0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5">
        <v>42714.0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21">
        <v>42715.0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5">
        <v>42716.0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21">
        <v>42717.0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5">
        <v>42718.0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21">
        <v>42719.0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5">
        <v>42720.0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21">
        <v>42721.0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5">
        <v>42722.0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21">
        <v>42723.0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15">
        <v>42724.0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21">
        <v>42725.0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5">
        <v>42726.0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21">
        <v>42727.0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5">
        <v>42728.0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21">
        <v>42729.0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5">
        <v>42730.0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21">
        <v>42731.0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5">
        <v>42732.0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21">
        <v>42733.0</v>
      </c>
      <c r="B31" s="11">
        <v>0.0</v>
      </c>
      <c r="C31" s="16">
        <f t="shared" si="2"/>
        <v>0</v>
      </c>
      <c r="D31" s="16">
        <f>+C31/29</f>
        <v>0</v>
      </c>
    </row>
    <row r="32">
      <c r="A32" s="15">
        <v>42734.0</v>
      </c>
      <c r="B32" s="14">
        <v>0.0</v>
      </c>
      <c r="C32" s="16">
        <f t="shared" si="2"/>
        <v>0</v>
      </c>
      <c r="D32" s="16">
        <f>+C32/30</f>
        <v>0</v>
      </c>
    </row>
    <row r="33">
      <c r="A33" s="21">
        <v>42735.0</v>
      </c>
      <c r="B33" s="14">
        <v>0.0</v>
      </c>
      <c r="C33" s="16">
        <f t="shared" si="2"/>
        <v>0</v>
      </c>
      <c r="D33" s="16">
        <f>+C33/31</f>
        <v>0</v>
      </c>
    </row>
  </sheetData>
  <mergeCells count="1">
    <mergeCell ref="B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10">
        <v>42767.0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5">
        <v>42768.0</v>
      </c>
      <c r="B4" s="14">
        <v>0.0</v>
      </c>
      <c r="C4" s="16">
        <f>C3+B4</f>
        <v>0</v>
      </c>
      <c r="D4" s="16">
        <f>+C4/2</f>
        <v>0</v>
      </c>
    </row>
    <row r="5">
      <c r="A5" s="13">
        <v>42769.0</v>
      </c>
      <c r="B5" s="14">
        <v>0.0</v>
      </c>
      <c r="C5" s="16">
        <f t="shared" ref="C5:C30" si="2">+C4+B5</f>
        <v>0</v>
      </c>
      <c r="D5" s="16">
        <f>+C5/3</f>
        <v>0</v>
      </c>
    </row>
    <row r="6">
      <c r="A6" s="13">
        <v>42770.0</v>
      </c>
      <c r="B6" s="14">
        <v>0.0</v>
      </c>
      <c r="C6" s="16">
        <f t="shared" si="2"/>
        <v>0</v>
      </c>
      <c r="D6" s="16">
        <f>+C6/4</f>
        <v>0</v>
      </c>
    </row>
    <row r="7">
      <c r="A7" s="13">
        <v>42771.0</v>
      </c>
      <c r="B7" s="14">
        <v>0.0</v>
      </c>
      <c r="C7" s="16">
        <f t="shared" si="2"/>
        <v>0</v>
      </c>
      <c r="D7" s="16">
        <f>+C7/5</f>
        <v>0</v>
      </c>
    </row>
    <row r="8">
      <c r="A8" s="13">
        <v>42772.0</v>
      </c>
      <c r="B8" s="14">
        <v>0.0</v>
      </c>
      <c r="C8" s="16">
        <f t="shared" si="2"/>
        <v>0</v>
      </c>
      <c r="D8" s="16">
        <f>+C8/6</f>
        <v>0</v>
      </c>
    </row>
    <row r="9">
      <c r="A9" s="13">
        <v>42773.0</v>
      </c>
      <c r="B9" s="14">
        <v>0.0</v>
      </c>
      <c r="C9" s="16">
        <f t="shared" si="2"/>
        <v>0</v>
      </c>
      <c r="D9" s="16">
        <f>+C9/7</f>
        <v>0</v>
      </c>
    </row>
    <row r="10">
      <c r="A10" s="13">
        <v>42774.0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15">
        <v>42775.0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3">
        <v>42776.0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13">
        <v>42777.0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3">
        <v>42778.0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13">
        <v>42779.0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3">
        <v>42780.0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13">
        <v>42781.0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3">
        <v>42782.0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13">
        <v>42783.0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3">
        <v>42784.0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13">
        <v>42785.0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13">
        <v>42786.0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13">
        <v>42787.0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3">
        <v>42788.0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13">
        <v>42789.0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3">
        <v>42790.0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13">
        <v>42791.0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3">
        <v>42792.0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13">
        <v>42793.0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3">
        <v>42794.0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18"/>
      <c r="B31" s="19"/>
      <c r="C31" s="19"/>
      <c r="D31" s="19"/>
    </row>
    <row r="32">
      <c r="A32" s="18"/>
      <c r="B32" s="19"/>
      <c r="C32" s="19"/>
      <c r="D32" s="19"/>
    </row>
    <row r="33">
      <c r="A33" s="18"/>
      <c r="B33" s="19"/>
      <c r="C33" s="19"/>
      <c r="D33" s="19"/>
    </row>
  </sheetData>
  <mergeCells count="1">
    <mergeCell ref="B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10">
        <v>42430.0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3">
        <v>42431.0</v>
      </c>
      <c r="B4" s="14">
        <v>0.0</v>
      </c>
      <c r="C4" s="16">
        <f>C3+B4</f>
        <v>0</v>
      </c>
      <c r="D4" s="16">
        <f>+C4/2</f>
        <v>0</v>
      </c>
    </row>
    <row r="5">
      <c r="A5" s="13">
        <v>42432.0</v>
      </c>
      <c r="B5" s="14">
        <v>0.0</v>
      </c>
      <c r="C5" s="16">
        <f t="shared" ref="C5:C33" si="2">+C4+B5</f>
        <v>0</v>
      </c>
      <c r="D5" s="16">
        <f>+C5/3</f>
        <v>0</v>
      </c>
    </row>
    <row r="6">
      <c r="A6" s="13">
        <v>42433.0</v>
      </c>
      <c r="B6" s="14">
        <v>0.0</v>
      </c>
      <c r="C6" s="16">
        <f t="shared" si="2"/>
        <v>0</v>
      </c>
      <c r="D6" s="16">
        <f>+C6/4</f>
        <v>0</v>
      </c>
    </row>
    <row r="7">
      <c r="A7" s="13">
        <v>42434.0</v>
      </c>
      <c r="B7" s="14">
        <v>0.0</v>
      </c>
      <c r="C7" s="16">
        <f t="shared" si="2"/>
        <v>0</v>
      </c>
      <c r="D7" s="16">
        <f>+C7/5</f>
        <v>0</v>
      </c>
    </row>
    <row r="8">
      <c r="A8" s="13">
        <v>42435.0</v>
      </c>
      <c r="B8" s="14">
        <v>0.0</v>
      </c>
      <c r="C8" s="16">
        <f t="shared" si="2"/>
        <v>0</v>
      </c>
      <c r="D8" s="16">
        <f>+C8/6</f>
        <v>0</v>
      </c>
    </row>
    <row r="9">
      <c r="A9" s="13">
        <v>42436.0</v>
      </c>
      <c r="B9" s="14">
        <v>0.0</v>
      </c>
      <c r="C9" s="16">
        <f t="shared" si="2"/>
        <v>0</v>
      </c>
      <c r="D9" s="16">
        <f>+C9/7</f>
        <v>0</v>
      </c>
    </row>
    <row r="10">
      <c r="A10" s="13">
        <v>42437.0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13">
        <v>42438.0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3">
        <v>42439.0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13">
        <v>42440.0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3">
        <v>42441.0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13">
        <v>42442.0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3">
        <v>42443.0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13">
        <v>42444.0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3">
        <v>42445.0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13">
        <v>42446.0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3">
        <v>42447.0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13">
        <v>42448.0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13">
        <v>42449.0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13">
        <v>42450.0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3">
        <v>42451.0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13">
        <v>42452.0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3">
        <v>42453.0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20">
        <v>42454.0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3">
        <v>42455.0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13">
        <v>42456.0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3">
        <v>42457.0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13">
        <v>42458.0</v>
      </c>
      <c r="B31" s="11">
        <v>0.0</v>
      </c>
      <c r="C31" s="16">
        <f t="shared" si="2"/>
        <v>0</v>
      </c>
      <c r="D31" s="16">
        <f>+C31/29</f>
        <v>0</v>
      </c>
    </row>
    <row r="32">
      <c r="A32" s="13">
        <v>42459.0</v>
      </c>
      <c r="B32" s="14">
        <v>0.0</v>
      </c>
      <c r="C32" s="16">
        <f t="shared" si="2"/>
        <v>0</v>
      </c>
      <c r="D32" s="16">
        <f>+C32/30</f>
        <v>0</v>
      </c>
    </row>
    <row r="33">
      <c r="A33" s="13">
        <v>42460.0</v>
      </c>
      <c r="B33" s="14">
        <v>0.0</v>
      </c>
      <c r="C33" s="16">
        <f t="shared" si="2"/>
        <v>0</v>
      </c>
      <c r="D33" s="16">
        <f>+C33/31</f>
        <v>0</v>
      </c>
    </row>
  </sheetData>
  <mergeCells count="1">
    <mergeCell ref="B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10">
        <v>42461.0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3">
        <v>42462.0</v>
      </c>
      <c r="B4" s="14">
        <v>0.0</v>
      </c>
      <c r="C4" s="16">
        <f>C3+B4</f>
        <v>0</v>
      </c>
      <c r="D4" s="16">
        <f>+C4/2</f>
        <v>0</v>
      </c>
    </row>
    <row r="5">
      <c r="A5" s="13">
        <v>42463.0</v>
      </c>
      <c r="B5" s="14">
        <v>0.0</v>
      </c>
      <c r="C5" s="16">
        <f t="shared" ref="C5:C32" si="2">+C4+B5</f>
        <v>0</v>
      </c>
      <c r="D5" s="16">
        <f>+C5/3</f>
        <v>0</v>
      </c>
    </row>
    <row r="6">
      <c r="A6" s="13">
        <v>42464.0</v>
      </c>
      <c r="B6" s="14">
        <v>0.0</v>
      </c>
      <c r="C6" s="16">
        <f t="shared" si="2"/>
        <v>0</v>
      </c>
      <c r="D6" s="16">
        <f>+C6/4</f>
        <v>0</v>
      </c>
    </row>
    <row r="7">
      <c r="A7" s="13">
        <v>42465.0</v>
      </c>
      <c r="B7" s="14">
        <v>0.0</v>
      </c>
      <c r="C7" s="16">
        <f t="shared" si="2"/>
        <v>0</v>
      </c>
      <c r="D7" s="16">
        <f>+C7/5</f>
        <v>0</v>
      </c>
    </row>
    <row r="8">
      <c r="A8" s="13">
        <v>42466.0</v>
      </c>
      <c r="B8" s="14">
        <v>0.0</v>
      </c>
      <c r="C8" s="16">
        <f t="shared" si="2"/>
        <v>0</v>
      </c>
      <c r="D8" s="16">
        <f>+C8/6</f>
        <v>0</v>
      </c>
    </row>
    <row r="9">
      <c r="A9" s="13">
        <v>42467.0</v>
      </c>
      <c r="B9" s="14">
        <v>0.0</v>
      </c>
      <c r="C9" s="16">
        <f t="shared" si="2"/>
        <v>0</v>
      </c>
      <c r="D9" s="16">
        <f>+C9/7</f>
        <v>0</v>
      </c>
    </row>
    <row r="10">
      <c r="A10" s="13">
        <v>42468.0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13">
        <v>42469.0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3">
        <v>42470.0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13">
        <v>42471.0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3">
        <v>42472.0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13">
        <v>42473.0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3">
        <v>42474.0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13">
        <v>42475.0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3">
        <v>42476.0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13">
        <v>42477.0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3">
        <v>42478.0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13">
        <v>42479.0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20">
        <v>42480.0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13">
        <v>42481.0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3">
        <v>42482.0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13">
        <v>42483.0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3">
        <v>42484.0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13">
        <v>42485.0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3">
        <v>42486.0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13">
        <v>42487.0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3">
        <v>42488.0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13">
        <v>42489.0</v>
      </c>
      <c r="B31" s="11">
        <v>0.0</v>
      </c>
      <c r="C31" s="16">
        <f t="shared" si="2"/>
        <v>0</v>
      </c>
      <c r="D31" s="16">
        <f>+C31/29</f>
        <v>0</v>
      </c>
    </row>
    <row r="32">
      <c r="A32" s="13">
        <v>42490.0</v>
      </c>
      <c r="B32" s="14">
        <v>0.0</v>
      </c>
      <c r="C32" s="16">
        <f t="shared" si="2"/>
        <v>0</v>
      </c>
      <c r="D32" s="16">
        <f>+C32/30</f>
        <v>0</v>
      </c>
    </row>
    <row r="33">
      <c r="A33" s="22"/>
      <c r="B33" s="19"/>
      <c r="C33" s="19"/>
      <c r="D33" s="19"/>
    </row>
  </sheetData>
  <mergeCells count="1">
    <mergeCell ref="B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21">
        <v>42491.0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5">
        <v>42492.0</v>
      </c>
      <c r="B4" s="14">
        <v>0.0</v>
      </c>
      <c r="C4" s="16">
        <f>C3+B4</f>
        <v>0</v>
      </c>
      <c r="D4" s="16">
        <f>+C4/2</f>
        <v>0</v>
      </c>
    </row>
    <row r="5">
      <c r="A5" s="21">
        <v>42493.0</v>
      </c>
      <c r="B5" s="14">
        <v>0.0</v>
      </c>
      <c r="C5" s="16">
        <f t="shared" ref="C5:C33" si="2">+C4+B5</f>
        <v>0</v>
      </c>
      <c r="D5" s="16">
        <f>+C5/3</f>
        <v>0</v>
      </c>
    </row>
    <row r="6">
      <c r="A6" s="15">
        <v>42494.0</v>
      </c>
      <c r="B6" s="14">
        <v>0.0</v>
      </c>
      <c r="C6" s="16">
        <f t="shared" si="2"/>
        <v>0</v>
      </c>
      <c r="D6" s="16">
        <f>+C6/4</f>
        <v>0</v>
      </c>
    </row>
    <row r="7">
      <c r="A7" s="21">
        <v>42495.0</v>
      </c>
      <c r="B7" s="14">
        <v>0.0</v>
      </c>
      <c r="C7" s="16">
        <f t="shared" si="2"/>
        <v>0</v>
      </c>
      <c r="D7" s="16">
        <f>+C7/5</f>
        <v>0</v>
      </c>
    </row>
    <row r="8">
      <c r="A8" s="15">
        <v>42496.0</v>
      </c>
      <c r="B8" s="14">
        <v>0.0</v>
      </c>
      <c r="C8" s="16">
        <f t="shared" si="2"/>
        <v>0</v>
      </c>
      <c r="D8" s="16">
        <f>+C8/6</f>
        <v>0</v>
      </c>
    </row>
    <row r="9">
      <c r="A9" s="21">
        <v>42497.0</v>
      </c>
      <c r="B9" s="14">
        <v>0.0</v>
      </c>
      <c r="C9" s="16">
        <f t="shared" si="2"/>
        <v>0</v>
      </c>
      <c r="D9" s="16">
        <f>+C9/7</f>
        <v>0</v>
      </c>
    </row>
    <row r="10">
      <c r="A10" s="15">
        <v>42498.0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21">
        <v>42499.0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5">
        <v>42500.0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21">
        <v>42501.0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5">
        <v>42502.0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21">
        <v>42503.0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5">
        <v>42504.0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21">
        <v>42505.0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5">
        <v>42506.0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21">
        <v>42507.0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5">
        <v>42508.0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21">
        <v>42509.0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15">
        <v>42510.0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21">
        <v>42511.0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5">
        <v>42512.0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21">
        <v>42513.0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5">
        <v>42514.0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21">
        <v>42515.0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5">
        <v>42516.0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21">
        <v>42517.0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5">
        <v>42518.0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21">
        <v>42519.0</v>
      </c>
      <c r="B31" s="11">
        <v>0.0</v>
      </c>
      <c r="C31" s="16">
        <f t="shared" si="2"/>
        <v>0</v>
      </c>
      <c r="D31" s="16">
        <f>+C31/29</f>
        <v>0</v>
      </c>
    </row>
    <row r="32">
      <c r="A32" s="15">
        <v>42520.0</v>
      </c>
      <c r="B32" s="14">
        <v>0.0</v>
      </c>
      <c r="C32" s="16">
        <f t="shared" si="2"/>
        <v>0</v>
      </c>
      <c r="D32" s="16">
        <f>+C32/30</f>
        <v>0</v>
      </c>
    </row>
    <row r="33">
      <c r="A33" s="15">
        <v>42521.0</v>
      </c>
      <c r="B33" s="14">
        <v>0.0</v>
      </c>
      <c r="C33" s="16">
        <f t="shared" si="2"/>
        <v>0</v>
      </c>
      <c r="D33" s="16">
        <f>+C33/31</f>
        <v>0</v>
      </c>
    </row>
  </sheetData>
  <mergeCells count="1">
    <mergeCell ref="B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21">
        <v>42522.0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5">
        <v>42523.0</v>
      </c>
      <c r="B4" s="14">
        <v>0.0</v>
      </c>
      <c r="C4" s="16">
        <f>C3+B4</f>
        <v>0</v>
      </c>
      <c r="D4" s="16">
        <f>+C4/2</f>
        <v>0</v>
      </c>
    </row>
    <row r="5">
      <c r="A5" s="21">
        <v>42524.0</v>
      </c>
      <c r="B5" s="14">
        <v>0.0</v>
      </c>
      <c r="C5" s="16">
        <f t="shared" ref="C5:C32" si="2">+C4+B5</f>
        <v>0</v>
      </c>
      <c r="D5" s="16">
        <f>+C5/3</f>
        <v>0</v>
      </c>
    </row>
    <row r="6">
      <c r="A6" s="15">
        <v>42525.0</v>
      </c>
      <c r="B6" s="14">
        <v>0.0</v>
      </c>
      <c r="C6" s="16">
        <f t="shared" si="2"/>
        <v>0</v>
      </c>
      <c r="D6" s="16">
        <f>+C6/4</f>
        <v>0</v>
      </c>
    </row>
    <row r="7">
      <c r="A7" s="21">
        <v>42526.0</v>
      </c>
      <c r="B7" s="14">
        <v>0.0</v>
      </c>
      <c r="C7" s="16">
        <f t="shared" si="2"/>
        <v>0</v>
      </c>
      <c r="D7" s="16">
        <f>+C7/5</f>
        <v>0</v>
      </c>
    </row>
    <row r="8">
      <c r="A8" s="15">
        <v>42527.0</v>
      </c>
      <c r="B8" s="14">
        <v>0.0</v>
      </c>
      <c r="C8" s="16">
        <f t="shared" si="2"/>
        <v>0</v>
      </c>
      <c r="D8" s="16">
        <f>+C8/6</f>
        <v>0</v>
      </c>
    </row>
    <row r="9">
      <c r="A9" s="21">
        <v>42528.0</v>
      </c>
      <c r="B9" s="14">
        <v>0.0</v>
      </c>
      <c r="C9" s="16">
        <f t="shared" si="2"/>
        <v>0</v>
      </c>
      <c r="D9" s="16">
        <f>+C9/7</f>
        <v>0</v>
      </c>
    </row>
    <row r="10">
      <c r="A10" s="15">
        <v>42529.0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21">
        <v>42530.0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5">
        <v>42531.0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21">
        <v>42532.0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5">
        <v>42533.0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21">
        <v>42534.0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5">
        <v>42535.0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21">
        <v>42536.0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5">
        <v>42537.0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21">
        <v>42538.0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5">
        <v>42539.0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21">
        <v>42540.0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15">
        <v>42541.0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21">
        <v>42542.0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5">
        <v>42543.0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21">
        <v>42544.0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5">
        <v>42545.0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21">
        <v>42546.0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5">
        <v>42547.0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21">
        <v>42548.0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5">
        <v>42549.0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21">
        <v>42550.0</v>
      </c>
      <c r="B31" s="11">
        <v>0.0</v>
      </c>
      <c r="C31" s="16">
        <f t="shared" si="2"/>
        <v>0</v>
      </c>
      <c r="D31" s="16">
        <f>+C31/29</f>
        <v>0</v>
      </c>
    </row>
    <row r="32">
      <c r="A32" s="15">
        <v>42551.0</v>
      </c>
      <c r="B32" s="14">
        <v>0.0</v>
      </c>
      <c r="C32" s="16">
        <f t="shared" si="2"/>
        <v>0</v>
      </c>
      <c r="D32" s="16">
        <f>+C32/30</f>
        <v>0</v>
      </c>
    </row>
    <row r="33">
      <c r="A33" s="22"/>
      <c r="B33" s="19"/>
      <c r="C33" s="19"/>
      <c r="D33" s="19"/>
    </row>
  </sheetData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21">
        <v>42552.0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5">
        <v>42553.0</v>
      </c>
      <c r="B4" s="14">
        <v>0.0</v>
      </c>
      <c r="C4" s="16">
        <f>C3+B4</f>
        <v>0</v>
      </c>
      <c r="D4" s="16">
        <f>+C4/2</f>
        <v>0</v>
      </c>
    </row>
    <row r="5">
      <c r="A5" s="21">
        <v>42554.0</v>
      </c>
      <c r="B5" s="14">
        <v>0.0</v>
      </c>
      <c r="C5" s="16">
        <f t="shared" ref="C5:C33" si="2">+C4+B5</f>
        <v>0</v>
      </c>
      <c r="D5" s="16">
        <f>+C5/3</f>
        <v>0</v>
      </c>
    </row>
    <row r="6">
      <c r="A6" s="15">
        <v>42555.0</v>
      </c>
      <c r="B6" s="14">
        <v>0.0</v>
      </c>
      <c r="C6" s="16">
        <f t="shared" si="2"/>
        <v>0</v>
      </c>
      <c r="D6" s="16">
        <f>+C6/4</f>
        <v>0</v>
      </c>
    </row>
    <row r="7">
      <c r="A7" s="21">
        <v>42556.0</v>
      </c>
      <c r="B7" s="14">
        <v>0.0</v>
      </c>
      <c r="C7" s="16">
        <f t="shared" si="2"/>
        <v>0</v>
      </c>
      <c r="D7" s="16">
        <f>+C7/5</f>
        <v>0</v>
      </c>
    </row>
    <row r="8">
      <c r="A8" s="15">
        <v>42557.0</v>
      </c>
      <c r="B8" s="14">
        <v>0.0</v>
      </c>
      <c r="C8" s="16">
        <f t="shared" si="2"/>
        <v>0</v>
      </c>
      <c r="D8" s="16">
        <f>+C8/6</f>
        <v>0</v>
      </c>
    </row>
    <row r="9">
      <c r="A9" s="21">
        <v>42558.0</v>
      </c>
      <c r="B9" s="14">
        <v>0.0</v>
      </c>
      <c r="C9" s="16">
        <f t="shared" si="2"/>
        <v>0</v>
      </c>
      <c r="D9" s="16">
        <f>+C9/7</f>
        <v>0</v>
      </c>
    </row>
    <row r="10">
      <c r="A10" s="15">
        <v>42559.0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21">
        <v>42560.0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5">
        <v>42561.0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21">
        <v>42562.0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5">
        <v>42563.0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21">
        <v>42564.0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5">
        <v>42565.0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21">
        <v>42566.0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5">
        <v>42567.0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21">
        <v>42568.0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5">
        <v>42569.0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21">
        <v>42570.0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15">
        <v>42571.0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21">
        <v>42572.0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5">
        <v>42573.0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21">
        <v>42574.0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5">
        <v>42575.0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21">
        <v>42576.0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5">
        <v>42577.0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21">
        <v>42578.0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5">
        <v>42579.0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21">
        <v>42580.0</v>
      </c>
      <c r="B31" s="11">
        <v>0.0</v>
      </c>
      <c r="C31" s="16">
        <f t="shared" si="2"/>
        <v>0</v>
      </c>
      <c r="D31" s="16">
        <f>+C31/29</f>
        <v>0</v>
      </c>
    </row>
    <row r="32">
      <c r="A32" s="15">
        <v>42581.0</v>
      </c>
      <c r="B32" s="14">
        <v>0.0</v>
      </c>
      <c r="C32" s="16">
        <f t="shared" si="2"/>
        <v>0</v>
      </c>
      <c r="D32" s="16">
        <f>+C32/30</f>
        <v>0</v>
      </c>
    </row>
    <row r="33">
      <c r="A33" s="21">
        <v>42582.0</v>
      </c>
      <c r="B33" s="14">
        <v>0.0</v>
      </c>
      <c r="C33" s="16">
        <f t="shared" si="2"/>
        <v>0</v>
      </c>
      <c r="D33" s="16">
        <f>+C33/31</f>
        <v>0</v>
      </c>
    </row>
  </sheetData>
  <mergeCells count="1">
    <mergeCell ref="B1:D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21">
        <v>42583.0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5">
        <v>42584.0</v>
      </c>
      <c r="B4" s="14">
        <v>0.0</v>
      </c>
      <c r="C4" s="16">
        <f>C3+B4</f>
        <v>0</v>
      </c>
      <c r="D4" s="16">
        <f>+C4/2</f>
        <v>0</v>
      </c>
    </row>
    <row r="5">
      <c r="A5" s="21">
        <v>42585.0</v>
      </c>
      <c r="B5" s="14">
        <v>0.0</v>
      </c>
      <c r="C5" s="16">
        <f t="shared" ref="C5:C33" si="2">+C4+B5</f>
        <v>0</v>
      </c>
      <c r="D5" s="16">
        <f>+C5/3</f>
        <v>0</v>
      </c>
    </row>
    <row r="6">
      <c r="A6" s="15">
        <v>42586.0</v>
      </c>
      <c r="B6" s="14">
        <v>0.0</v>
      </c>
      <c r="C6" s="16">
        <f t="shared" si="2"/>
        <v>0</v>
      </c>
      <c r="D6" s="16">
        <f>+C6/4</f>
        <v>0</v>
      </c>
    </row>
    <row r="7">
      <c r="A7" s="21">
        <v>42587.0</v>
      </c>
      <c r="B7" s="14">
        <v>0.0</v>
      </c>
      <c r="C7" s="16">
        <f t="shared" si="2"/>
        <v>0</v>
      </c>
      <c r="D7" s="16">
        <f>+C7/5</f>
        <v>0</v>
      </c>
    </row>
    <row r="8">
      <c r="A8" s="15">
        <v>42588.0</v>
      </c>
      <c r="B8" s="14">
        <v>0.0</v>
      </c>
      <c r="C8" s="16">
        <f t="shared" si="2"/>
        <v>0</v>
      </c>
      <c r="D8" s="16">
        <f>+C8/6</f>
        <v>0</v>
      </c>
    </row>
    <row r="9">
      <c r="A9" s="21">
        <v>42589.0</v>
      </c>
      <c r="B9" s="14">
        <v>0.0</v>
      </c>
      <c r="C9" s="16">
        <f t="shared" si="2"/>
        <v>0</v>
      </c>
      <c r="D9" s="16">
        <f>+C9/7</f>
        <v>0</v>
      </c>
    </row>
    <row r="10">
      <c r="A10" s="15">
        <v>42590.0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21">
        <v>42591.0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5">
        <v>42592.0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21">
        <v>42593.0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5">
        <v>42594.0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21">
        <v>42595.0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5">
        <v>42596.0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21">
        <v>42597.0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5">
        <v>42598.0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21">
        <v>42599.0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5">
        <v>42600.0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21">
        <v>42601.0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15">
        <v>42602.0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21">
        <v>42603.0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5">
        <v>42604.0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21">
        <v>42605.0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5">
        <v>42606.0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21">
        <v>42607.0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5">
        <v>42608.0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21">
        <v>42609.0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5">
        <v>42610.0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21">
        <v>42611.0</v>
      </c>
      <c r="B31" s="11">
        <v>0.0</v>
      </c>
      <c r="C31" s="16">
        <f t="shared" si="2"/>
        <v>0</v>
      </c>
      <c r="D31" s="16">
        <f>+C31/29</f>
        <v>0</v>
      </c>
    </row>
    <row r="32">
      <c r="A32" s="15">
        <v>42612.0</v>
      </c>
      <c r="B32" s="14">
        <v>0.0</v>
      </c>
      <c r="C32" s="16">
        <f t="shared" si="2"/>
        <v>0</v>
      </c>
      <c r="D32" s="16">
        <f>+C32/30</f>
        <v>0</v>
      </c>
    </row>
    <row r="33">
      <c r="A33" s="21">
        <v>42613.0</v>
      </c>
      <c r="B33" s="14">
        <v>0.0</v>
      </c>
      <c r="C33" s="16">
        <f t="shared" si="2"/>
        <v>0</v>
      </c>
      <c r="D33" s="16">
        <f>+C33/31</f>
        <v>0</v>
      </c>
    </row>
  </sheetData>
  <mergeCells count="1">
    <mergeCell ref="B1:D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 t="s">
        <v>4</v>
      </c>
      <c r="D2" s="8" t="s">
        <v>5</v>
      </c>
    </row>
    <row r="3">
      <c r="A3" s="21">
        <v>42614.0</v>
      </c>
      <c r="B3" s="11">
        <v>0.0</v>
      </c>
      <c r="C3" s="12">
        <f t="shared" ref="C3:D3" si="1">B3</f>
        <v>0</v>
      </c>
      <c r="D3" s="12">
        <f t="shared" si="1"/>
        <v>0</v>
      </c>
    </row>
    <row r="4">
      <c r="A4" s="15">
        <v>42615.0</v>
      </c>
      <c r="B4" s="14">
        <v>0.0</v>
      </c>
      <c r="C4" s="16">
        <f>C3+B4</f>
        <v>0</v>
      </c>
      <c r="D4" s="16">
        <f>+C4/2</f>
        <v>0</v>
      </c>
    </row>
    <row r="5">
      <c r="A5" s="21">
        <v>42616.0</v>
      </c>
      <c r="B5" s="14">
        <v>0.0</v>
      </c>
      <c r="C5" s="16">
        <f t="shared" ref="C5:C32" si="2">+C4+B5</f>
        <v>0</v>
      </c>
      <c r="D5" s="16">
        <f>+C5/3</f>
        <v>0</v>
      </c>
    </row>
    <row r="6">
      <c r="A6" s="15">
        <v>42617.0</v>
      </c>
      <c r="B6" s="14">
        <v>0.0</v>
      </c>
      <c r="C6" s="16">
        <f t="shared" si="2"/>
        <v>0</v>
      </c>
      <c r="D6" s="16">
        <f>+C6/4</f>
        <v>0</v>
      </c>
    </row>
    <row r="7">
      <c r="A7" s="21">
        <v>42618.0</v>
      </c>
      <c r="B7" s="14">
        <v>0.0</v>
      </c>
      <c r="C7" s="16">
        <f t="shared" si="2"/>
        <v>0</v>
      </c>
      <c r="D7" s="16">
        <f>+C7/5</f>
        <v>0</v>
      </c>
    </row>
    <row r="8">
      <c r="A8" s="15">
        <v>42619.0</v>
      </c>
      <c r="B8" s="14">
        <v>0.0</v>
      </c>
      <c r="C8" s="16">
        <f t="shared" si="2"/>
        <v>0</v>
      </c>
      <c r="D8" s="16">
        <f>+C8/6</f>
        <v>0</v>
      </c>
    </row>
    <row r="9">
      <c r="A9" s="21">
        <v>42620.0</v>
      </c>
      <c r="B9" s="14">
        <v>0.0</v>
      </c>
      <c r="C9" s="16">
        <f t="shared" si="2"/>
        <v>0</v>
      </c>
      <c r="D9" s="16">
        <f>+C9/7</f>
        <v>0</v>
      </c>
    </row>
    <row r="10">
      <c r="A10" s="15">
        <v>42621.0</v>
      </c>
      <c r="B10" s="11">
        <v>0.0</v>
      </c>
      <c r="C10" s="16">
        <f t="shared" si="2"/>
        <v>0</v>
      </c>
      <c r="D10" s="16">
        <f>+C10/8</f>
        <v>0</v>
      </c>
    </row>
    <row r="11">
      <c r="A11" s="21">
        <v>42622.0</v>
      </c>
      <c r="B11" s="14">
        <v>0.0</v>
      </c>
      <c r="C11" s="16">
        <f t="shared" si="2"/>
        <v>0</v>
      </c>
      <c r="D11" s="16">
        <f>+C11/9</f>
        <v>0</v>
      </c>
    </row>
    <row r="12">
      <c r="A12" s="15">
        <v>42623.0</v>
      </c>
      <c r="B12" s="14">
        <v>0.0</v>
      </c>
      <c r="C12" s="16">
        <f t="shared" si="2"/>
        <v>0</v>
      </c>
      <c r="D12" s="16">
        <f>+C12/10</f>
        <v>0</v>
      </c>
    </row>
    <row r="13">
      <c r="A13" s="21">
        <v>42624.0</v>
      </c>
      <c r="B13" s="14">
        <v>0.0</v>
      </c>
      <c r="C13" s="16">
        <f t="shared" si="2"/>
        <v>0</v>
      </c>
      <c r="D13" s="16">
        <f>+C13/11</f>
        <v>0</v>
      </c>
    </row>
    <row r="14">
      <c r="A14" s="15">
        <v>42625.0</v>
      </c>
      <c r="B14" s="14">
        <v>0.0</v>
      </c>
      <c r="C14" s="16">
        <f t="shared" si="2"/>
        <v>0</v>
      </c>
      <c r="D14" s="16">
        <f>+C14/12</f>
        <v>0</v>
      </c>
    </row>
    <row r="15">
      <c r="A15" s="21">
        <v>42626.0</v>
      </c>
      <c r="B15" s="14">
        <v>0.0</v>
      </c>
      <c r="C15" s="16">
        <f t="shared" si="2"/>
        <v>0</v>
      </c>
      <c r="D15" s="16">
        <f>+C15/13</f>
        <v>0</v>
      </c>
    </row>
    <row r="16">
      <c r="A16" s="15">
        <v>42627.0</v>
      </c>
      <c r="B16" s="14">
        <v>0.0</v>
      </c>
      <c r="C16" s="16">
        <f t="shared" si="2"/>
        <v>0</v>
      </c>
      <c r="D16" s="16">
        <f>+C16/14</f>
        <v>0</v>
      </c>
    </row>
    <row r="17">
      <c r="A17" s="21">
        <v>42628.0</v>
      </c>
      <c r="B17" s="11">
        <v>0.0</v>
      </c>
      <c r="C17" s="16">
        <f t="shared" si="2"/>
        <v>0</v>
      </c>
      <c r="D17" s="16">
        <f>+C17/15</f>
        <v>0</v>
      </c>
    </row>
    <row r="18">
      <c r="A18" s="15">
        <v>42629.0</v>
      </c>
      <c r="B18" s="14">
        <v>0.0</v>
      </c>
      <c r="C18" s="16">
        <f t="shared" si="2"/>
        <v>0</v>
      </c>
      <c r="D18" s="16">
        <f>+C18/16</f>
        <v>0</v>
      </c>
    </row>
    <row r="19">
      <c r="A19" s="21">
        <v>42630.0</v>
      </c>
      <c r="B19" s="14">
        <v>0.0</v>
      </c>
      <c r="C19" s="16">
        <f t="shared" si="2"/>
        <v>0</v>
      </c>
      <c r="D19" s="16">
        <f>+C19/17</f>
        <v>0</v>
      </c>
    </row>
    <row r="20">
      <c r="A20" s="15">
        <v>42631.0</v>
      </c>
      <c r="B20" s="14">
        <v>0.0</v>
      </c>
      <c r="C20" s="16">
        <f t="shared" si="2"/>
        <v>0</v>
      </c>
      <c r="D20" s="16">
        <f>+C20/18</f>
        <v>0</v>
      </c>
    </row>
    <row r="21">
      <c r="A21" s="21">
        <v>42632.0</v>
      </c>
      <c r="B21" s="14">
        <v>0.0</v>
      </c>
      <c r="C21" s="16">
        <f t="shared" si="2"/>
        <v>0</v>
      </c>
      <c r="D21" s="16">
        <f>+C21/19</f>
        <v>0</v>
      </c>
    </row>
    <row r="22">
      <c r="A22" s="15">
        <v>42633.0</v>
      </c>
      <c r="B22" s="14">
        <v>0.0</v>
      </c>
      <c r="C22" s="16">
        <f t="shared" si="2"/>
        <v>0</v>
      </c>
      <c r="D22" s="16">
        <f>+C22/20</f>
        <v>0</v>
      </c>
    </row>
    <row r="23">
      <c r="A23" s="21">
        <v>42634.0</v>
      </c>
      <c r="B23" s="14">
        <v>0.0</v>
      </c>
      <c r="C23" s="16">
        <f t="shared" si="2"/>
        <v>0</v>
      </c>
      <c r="D23" s="16">
        <f>+C23/21</f>
        <v>0</v>
      </c>
    </row>
    <row r="24">
      <c r="A24" s="15">
        <v>42635.0</v>
      </c>
      <c r="B24" s="11">
        <v>0.0</v>
      </c>
      <c r="C24" s="16">
        <f t="shared" si="2"/>
        <v>0</v>
      </c>
      <c r="D24" s="16">
        <f>+C24/22</f>
        <v>0</v>
      </c>
    </row>
    <row r="25">
      <c r="A25" s="21">
        <v>42636.0</v>
      </c>
      <c r="B25" s="14">
        <v>0.0</v>
      </c>
      <c r="C25" s="16">
        <f t="shared" si="2"/>
        <v>0</v>
      </c>
      <c r="D25" s="16">
        <f>+C25/23</f>
        <v>0</v>
      </c>
    </row>
    <row r="26">
      <c r="A26" s="15">
        <v>42637.0</v>
      </c>
      <c r="B26" s="14">
        <v>0.0</v>
      </c>
      <c r="C26" s="16">
        <f t="shared" si="2"/>
        <v>0</v>
      </c>
      <c r="D26" s="16">
        <f>+C26/24</f>
        <v>0</v>
      </c>
    </row>
    <row r="27">
      <c r="A27" s="21">
        <v>42638.0</v>
      </c>
      <c r="B27" s="14">
        <v>0.0</v>
      </c>
      <c r="C27" s="16">
        <f t="shared" si="2"/>
        <v>0</v>
      </c>
      <c r="D27" s="16">
        <f>+C27/25</f>
        <v>0</v>
      </c>
    </row>
    <row r="28">
      <c r="A28" s="15">
        <v>42639.0</v>
      </c>
      <c r="B28" s="14">
        <v>0.0</v>
      </c>
      <c r="C28" s="16">
        <f t="shared" si="2"/>
        <v>0</v>
      </c>
      <c r="D28" s="16">
        <f>+C28/26</f>
        <v>0</v>
      </c>
    </row>
    <row r="29">
      <c r="A29" s="21">
        <v>42640.0</v>
      </c>
      <c r="B29" s="14">
        <v>0.0</v>
      </c>
      <c r="C29" s="16">
        <f t="shared" si="2"/>
        <v>0</v>
      </c>
      <c r="D29" s="16">
        <f>+C29/27</f>
        <v>0</v>
      </c>
    </row>
    <row r="30">
      <c r="A30" s="15">
        <v>42641.0</v>
      </c>
      <c r="B30" s="14">
        <v>0.0</v>
      </c>
      <c r="C30" s="16">
        <f t="shared" si="2"/>
        <v>0</v>
      </c>
      <c r="D30" s="16">
        <f>+C30/28</f>
        <v>0</v>
      </c>
    </row>
    <row r="31">
      <c r="A31" s="21">
        <v>42642.0</v>
      </c>
      <c r="B31" s="11">
        <v>0.0</v>
      </c>
      <c r="C31" s="16">
        <f t="shared" si="2"/>
        <v>0</v>
      </c>
      <c r="D31" s="16">
        <f>+C31/29</f>
        <v>0</v>
      </c>
    </row>
    <row r="32">
      <c r="A32" s="15">
        <v>42643.0</v>
      </c>
      <c r="B32" s="14">
        <v>0.0</v>
      </c>
      <c r="C32" s="16">
        <f t="shared" si="2"/>
        <v>0</v>
      </c>
      <c r="D32" s="16">
        <f>+C32/30</f>
        <v>0</v>
      </c>
    </row>
    <row r="33">
      <c r="A33" s="22"/>
      <c r="B33" s="19"/>
      <c r="C33" s="19"/>
      <c r="D33" s="19"/>
    </row>
  </sheetData>
  <mergeCells count="1">
    <mergeCell ref="B1:D1"/>
  </mergeCells>
  <drawing r:id="rId1"/>
</worksheet>
</file>