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AD03E932-A946-48D8-81EA-060904E193BD}" xr6:coauthVersionLast="47" xr6:coauthVersionMax="47" xr10:uidLastSave="{00000000-0000-0000-0000-000000000000}"/>
  <bookViews>
    <workbookView xWindow="9312" yWindow="5424" windowWidth="28800" windowHeight="12660" activeTab="4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9" i="3" l="1"/>
  <c r="AB179" i="3"/>
  <c r="AA179" i="3"/>
  <c r="Z179" i="3"/>
  <c r="Y179" i="3"/>
  <c r="AC178" i="3"/>
  <c r="AB178" i="3"/>
  <c r="AA178" i="3"/>
  <c r="Z178" i="3"/>
  <c r="Y178" i="3"/>
  <c r="AC177" i="3"/>
  <c r="AB177" i="3"/>
  <c r="AA177" i="3"/>
  <c r="Z177" i="3"/>
  <c r="Y177" i="3"/>
  <c r="AC176" i="3"/>
  <c r="AB176" i="3"/>
  <c r="AA176" i="3"/>
  <c r="Z176" i="3"/>
  <c r="Y176" i="3"/>
  <c r="AC175" i="3"/>
  <c r="AB175" i="3"/>
  <c r="AA175" i="3"/>
  <c r="Z175" i="3"/>
  <c r="Y175" i="3"/>
  <c r="AC174" i="3"/>
  <c r="AB174" i="3"/>
  <c r="AA174" i="3"/>
  <c r="Z174" i="3"/>
  <c r="Y174" i="3"/>
  <c r="AC173" i="3"/>
  <c r="AB173" i="3"/>
  <c r="AA173" i="3"/>
  <c r="Z173" i="3"/>
  <c r="Y173" i="3"/>
  <c r="AC172" i="3"/>
  <c r="AB172" i="3"/>
  <c r="AA172" i="3"/>
  <c r="Z172" i="3"/>
  <c r="Y172" i="3"/>
  <c r="AC171" i="3"/>
  <c r="AB171" i="3"/>
  <c r="AA171" i="3"/>
  <c r="Z171" i="3"/>
  <c r="Y171" i="3"/>
  <c r="AC170" i="3"/>
  <c r="AB170" i="3"/>
  <c r="AA170" i="3"/>
  <c r="Z170" i="3"/>
  <c r="Y170" i="3"/>
  <c r="AC169" i="3"/>
  <c r="AB169" i="3"/>
  <c r="AA169" i="3"/>
  <c r="Z169" i="3"/>
  <c r="Y169" i="3"/>
  <c r="AC168" i="3"/>
  <c r="AB168" i="3"/>
  <c r="AA168" i="3"/>
  <c r="Z168" i="3"/>
  <c r="Y168" i="3"/>
  <c r="AC167" i="3"/>
  <c r="AB167" i="3"/>
  <c r="AA167" i="3"/>
  <c r="Z167" i="3"/>
  <c r="Y167" i="3"/>
  <c r="AC166" i="3"/>
  <c r="AB166" i="3"/>
  <c r="AA166" i="3"/>
  <c r="Z166" i="3"/>
  <c r="Y166" i="3"/>
  <c r="AC165" i="3"/>
  <c r="AB165" i="3"/>
  <c r="AA165" i="3"/>
  <c r="Z165" i="3"/>
  <c r="Y165" i="3"/>
  <c r="AC164" i="3"/>
  <c r="AB164" i="3"/>
  <c r="AA164" i="3"/>
  <c r="Z164" i="3"/>
  <c r="Y164" i="3"/>
  <c r="AC163" i="3"/>
  <c r="AB163" i="3"/>
  <c r="AA163" i="3"/>
  <c r="Z163" i="3"/>
  <c r="Y163" i="3"/>
  <c r="AC162" i="3"/>
  <c r="AB162" i="3"/>
  <c r="AA162" i="3"/>
  <c r="Z162" i="3"/>
  <c r="Y162" i="3"/>
  <c r="AC161" i="3"/>
  <c r="AB161" i="3"/>
  <c r="AA161" i="3"/>
  <c r="Z161" i="3"/>
  <c r="Y161" i="3"/>
  <c r="AC160" i="3"/>
  <c r="AB160" i="3"/>
  <c r="AA160" i="3"/>
  <c r="Z160" i="3"/>
  <c r="Y160" i="3"/>
  <c r="AC159" i="3"/>
  <c r="AB159" i="3"/>
  <c r="AA159" i="3"/>
  <c r="Z159" i="3"/>
  <c r="Y159" i="3"/>
  <c r="AC158" i="3"/>
  <c r="AB158" i="3"/>
  <c r="AA158" i="3"/>
  <c r="Z158" i="3"/>
  <c r="Y158" i="3"/>
  <c r="AC157" i="3"/>
  <c r="AB157" i="3"/>
  <c r="AA157" i="3"/>
  <c r="Z157" i="3"/>
  <c r="Y157" i="3"/>
  <c r="AC156" i="3"/>
  <c r="AB156" i="3"/>
  <c r="AA156" i="3"/>
  <c r="Z156" i="3"/>
  <c r="Y156" i="3"/>
  <c r="AC155" i="3"/>
  <c r="AB155" i="3"/>
  <c r="AA155" i="3"/>
  <c r="Z155" i="3"/>
  <c r="Y155" i="3"/>
  <c r="AC154" i="3"/>
  <c r="AB154" i="3"/>
  <c r="AA154" i="3"/>
  <c r="Z154" i="3"/>
  <c r="Y154" i="3"/>
  <c r="AC153" i="3"/>
  <c r="AB153" i="3"/>
  <c r="AA153" i="3"/>
  <c r="Z153" i="3"/>
  <c r="Y153" i="3"/>
  <c r="AC152" i="3"/>
  <c r="AB152" i="3"/>
  <c r="AA152" i="3"/>
  <c r="Z152" i="3"/>
  <c r="Y152" i="3"/>
  <c r="AC151" i="3"/>
  <c r="AB151" i="3"/>
  <c r="AA151" i="3"/>
  <c r="Z151" i="3"/>
  <c r="Y151" i="3"/>
  <c r="AC150" i="3"/>
  <c r="AB150" i="3"/>
  <c r="AA150" i="3"/>
  <c r="Z150" i="3"/>
  <c r="Y150" i="3"/>
  <c r="AC149" i="3"/>
  <c r="AB149" i="3"/>
  <c r="AA149" i="3"/>
  <c r="Z149" i="3"/>
  <c r="Y149" i="3"/>
  <c r="AC148" i="3"/>
  <c r="AB148" i="3"/>
  <c r="AA148" i="3"/>
  <c r="Z148" i="3"/>
  <c r="Y148" i="3"/>
  <c r="AC147" i="3"/>
  <c r="AB147" i="3"/>
  <c r="AA147" i="3"/>
  <c r="Z147" i="3"/>
  <c r="Y147" i="3"/>
  <c r="AC146" i="3"/>
  <c r="AB146" i="3"/>
  <c r="AA146" i="3"/>
  <c r="Z146" i="3"/>
  <c r="Y146" i="3"/>
  <c r="AC145" i="3"/>
  <c r="AB145" i="3"/>
  <c r="AA145" i="3"/>
  <c r="Z145" i="3"/>
  <c r="Y145" i="3"/>
  <c r="AC144" i="3"/>
  <c r="AB144" i="3"/>
  <c r="AA144" i="3"/>
  <c r="Z144" i="3"/>
  <c r="Y144" i="3"/>
  <c r="AC143" i="3"/>
  <c r="AB143" i="3"/>
  <c r="AA143" i="3"/>
  <c r="Z143" i="3"/>
  <c r="Y143" i="3"/>
  <c r="AC142" i="3"/>
  <c r="AB142" i="3"/>
  <c r="AA142" i="3"/>
  <c r="Z142" i="3"/>
  <c r="Y142" i="3"/>
  <c r="AC141" i="3"/>
  <c r="AB141" i="3"/>
  <c r="AA141" i="3"/>
  <c r="Z141" i="3"/>
  <c r="Y141" i="3"/>
  <c r="AC140" i="3"/>
  <c r="AB140" i="3"/>
  <c r="AA140" i="3"/>
  <c r="Z140" i="3"/>
  <c r="Y140" i="3"/>
  <c r="AC139" i="3"/>
  <c r="AB139" i="3"/>
  <c r="AA139" i="3"/>
  <c r="Z139" i="3"/>
  <c r="Y139" i="3"/>
  <c r="AC138" i="3"/>
  <c r="AB138" i="3"/>
  <c r="AA138" i="3"/>
  <c r="Z138" i="3"/>
  <c r="Y138" i="3"/>
  <c r="AC137" i="3"/>
  <c r="AB137" i="3"/>
  <c r="AA137" i="3"/>
  <c r="Z137" i="3"/>
  <c r="Y137" i="3"/>
  <c r="AC136" i="3"/>
  <c r="AB136" i="3"/>
  <c r="AA136" i="3"/>
  <c r="Z136" i="3"/>
  <c r="Y136" i="3"/>
  <c r="AC135" i="3"/>
  <c r="AB135" i="3"/>
  <c r="AA135" i="3"/>
  <c r="Z135" i="3"/>
  <c r="Y135" i="3"/>
  <c r="AC134" i="3"/>
  <c r="AB134" i="3"/>
  <c r="AA134" i="3"/>
  <c r="Z134" i="3"/>
  <c r="Y134" i="3"/>
  <c r="AC133" i="3"/>
  <c r="AB133" i="3"/>
  <c r="AA133" i="3"/>
  <c r="Z133" i="3"/>
  <c r="Y133" i="3"/>
  <c r="AC132" i="3"/>
  <c r="AB132" i="3"/>
  <c r="AA132" i="3"/>
  <c r="Z132" i="3"/>
  <c r="Y132" i="3"/>
  <c r="AC131" i="3"/>
  <c r="AB131" i="3"/>
  <c r="AA131" i="3"/>
  <c r="Z131" i="3"/>
  <c r="Y131" i="3"/>
  <c r="AC130" i="3"/>
  <c r="AB130" i="3"/>
  <c r="AA130" i="3"/>
  <c r="Z130" i="3"/>
  <c r="Y130" i="3"/>
  <c r="AC129" i="3"/>
  <c r="AB129" i="3"/>
  <c r="AA129" i="3"/>
  <c r="Z129" i="3"/>
  <c r="Y129" i="3"/>
  <c r="AC128" i="3"/>
  <c r="AB128" i="3"/>
  <c r="AA128" i="3"/>
  <c r="Z128" i="3"/>
  <c r="Y128" i="3"/>
  <c r="AC127" i="3"/>
  <c r="AB127" i="3"/>
  <c r="AA127" i="3"/>
  <c r="Z127" i="3"/>
  <c r="Y127" i="3"/>
  <c r="AC126" i="3"/>
  <c r="AB126" i="3"/>
  <c r="AA126" i="3"/>
  <c r="Z126" i="3"/>
  <c r="Y126" i="3"/>
  <c r="AC125" i="3"/>
  <c r="AB125" i="3"/>
  <c r="AA125" i="3"/>
  <c r="Z125" i="3"/>
  <c r="Y125" i="3"/>
  <c r="AC124" i="3"/>
  <c r="AB124" i="3"/>
  <c r="AA124" i="3"/>
  <c r="Z124" i="3"/>
  <c r="Y124" i="3"/>
  <c r="AC123" i="3"/>
  <c r="AB123" i="3"/>
  <c r="AA123" i="3"/>
  <c r="Z123" i="3"/>
  <c r="Y123" i="3"/>
  <c r="AC122" i="3"/>
  <c r="AB122" i="3"/>
  <c r="AA122" i="3"/>
  <c r="Z122" i="3"/>
  <c r="Y122" i="3"/>
  <c r="AC121" i="3"/>
  <c r="AB121" i="3"/>
  <c r="AA121" i="3"/>
  <c r="Z121" i="3"/>
  <c r="Y121" i="3"/>
  <c r="AC120" i="3"/>
  <c r="AB120" i="3"/>
  <c r="AA120" i="3"/>
  <c r="Z120" i="3"/>
  <c r="Y120" i="3"/>
  <c r="AC119" i="3"/>
  <c r="AB119" i="3"/>
  <c r="AA119" i="3"/>
  <c r="Z119" i="3"/>
  <c r="Y119" i="3"/>
  <c r="AC118" i="3"/>
  <c r="AB118" i="3"/>
  <c r="AA118" i="3"/>
  <c r="Z118" i="3"/>
  <c r="Y118" i="3"/>
  <c r="AC117" i="3"/>
  <c r="AB117" i="3"/>
  <c r="AA117" i="3"/>
  <c r="Z117" i="3"/>
  <c r="Y117" i="3"/>
  <c r="AC116" i="3"/>
  <c r="AB116" i="3"/>
  <c r="AA116" i="3"/>
  <c r="Z116" i="3"/>
  <c r="Y116" i="3"/>
  <c r="AC115" i="3"/>
  <c r="AB115" i="3"/>
  <c r="AA115" i="3"/>
  <c r="Z115" i="3"/>
  <c r="Y115" i="3"/>
  <c r="AC114" i="3"/>
  <c r="AB114" i="3"/>
  <c r="AA114" i="3"/>
  <c r="Z114" i="3"/>
  <c r="Y114" i="3"/>
  <c r="AC113" i="3"/>
  <c r="AB113" i="3"/>
  <c r="AA113" i="3"/>
  <c r="Z113" i="3"/>
  <c r="Y113" i="3"/>
  <c r="AC112" i="3"/>
  <c r="AB112" i="3"/>
  <c r="AA112" i="3"/>
  <c r="Z112" i="3"/>
  <c r="Y112" i="3"/>
  <c r="AC111" i="3"/>
  <c r="AB111" i="3"/>
  <c r="AA111" i="3"/>
  <c r="Z111" i="3"/>
  <c r="Y111" i="3"/>
  <c r="AC110" i="3"/>
  <c r="AB110" i="3"/>
  <c r="AA110" i="3"/>
  <c r="Z110" i="3"/>
  <c r="Y110" i="3"/>
  <c r="AC109" i="3"/>
  <c r="AB109" i="3"/>
  <c r="AA109" i="3"/>
  <c r="Z109" i="3"/>
  <c r="Y109" i="3"/>
  <c r="AC108" i="3"/>
  <c r="AB108" i="3"/>
  <c r="AA108" i="3"/>
  <c r="Z108" i="3"/>
  <c r="Y108" i="3"/>
  <c r="AC107" i="3"/>
  <c r="AB107" i="3"/>
  <c r="AA107" i="3"/>
  <c r="Z107" i="3"/>
  <c r="Y107" i="3"/>
  <c r="AC106" i="3"/>
  <c r="AB106" i="3"/>
  <c r="AA106" i="3"/>
  <c r="Z106" i="3"/>
  <c r="Y106" i="3"/>
  <c r="AC105" i="3"/>
  <c r="AB105" i="3"/>
  <c r="AA105" i="3"/>
  <c r="Z105" i="3"/>
  <c r="Y105" i="3"/>
  <c r="AC104" i="3"/>
  <c r="AB104" i="3"/>
  <c r="AA104" i="3"/>
  <c r="Z104" i="3"/>
  <c r="Y104" i="3"/>
  <c r="AC103" i="3"/>
  <c r="AB103" i="3"/>
  <c r="AA103" i="3"/>
  <c r="Z103" i="3"/>
  <c r="Y103" i="3"/>
  <c r="AC102" i="3"/>
  <c r="AB102" i="3"/>
  <c r="AA102" i="3"/>
  <c r="Z102" i="3"/>
  <c r="Y102" i="3"/>
  <c r="AC101" i="3"/>
  <c r="AB101" i="3"/>
  <c r="AA101" i="3"/>
  <c r="Z101" i="3"/>
  <c r="Y101" i="3"/>
  <c r="AC100" i="3"/>
  <c r="AB100" i="3"/>
  <c r="AA100" i="3"/>
  <c r="Z100" i="3"/>
  <c r="Y100" i="3"/>
  <c r="AC99" i="3"/>
  <c r="AB99" i="3"/>
  <c r="AA99" i="3"/>
  <c r="Z99" i="3"/>
  <c r="Y99" i="3"/>
  <c r="AC98" i="3"/>
  <c r="AB98" i="3"/>
  <c r="AA98" i="3"/>
  <c r="Z98" i="3"/>
  <c r="Y98" i="3"/>
  <c r="AC97" i="3"/>
  <c r="AB97" i="3"/>
  <c r="AA97" i="3"/>
  <c r="Z97" i="3"/>
  <c r="Y97" i="3"/>
  <c r="AC96" i="3"/>
  <c r="AB96" i="3"/>
  <c r="AA96" i="3"/>
  <c r="Z96" i="3"/>
  <c r="Y96" i="3"/>
  <c r="AC95" i="3"/>
  <c r="AB95" i="3"/>
  <c r="AA95" i="3"/>
  <c r="Z95" i="3"/>
  <c r="Y95" i="3"/>
  <c r="AC94" i="3"/>
  <c r="AB94" i="3"/>
  <c r="AA94" i="3"/>
  <c r="Z94" i="3"/>
  <c r="Y94" i="3"/>
  <c r="AC93" i="3"/>
  <c r="AB93" i="3"/>
  <c r="AA93" i="3"/>
  <c r="Z93" i="3"/>
  <c r="Y93" i="3"/>
  <c r="AC92" i="3"/>
  <c r="AB92" i="3"/>
  <c r="AA92" i="3"/>
  <c r="Z92" i="3"/>
  <c r="Y92" i="3"/>
  <c r="AC91" i="3"/>
  <c r="AB91" i="3"/>
  <c r="AA91" i="3"/>
  <c r="Z91" i="3"/>
  <c r="Y91" i="3"/>
  <c r="AC90" i="3"/>
  <c r="AB90" i="3"/>
  <c r="AA90" i="3"/>
  <c r="Z90" i="3"/>
  <c r="Y90" i="3"/>
  <c r="AC89" i="3"/>
  <c r="AB89" i="3"/>
  <c r="AA89" i="3"/>
  <c r="Z89" i="3"/>
  <c r="Y89" i="3"/>
  <c r="AC88" i="3"/>
  <c r="AB88" i="3"/>
  <c r="AA88" i="3"/>
  <c r="Z88" i="3"/>
  <c r="Y88" i="3"/>
  <c r="AC87" i="3"/>
  <c r="AB87" i="3"/>
  <c r="AA87" i="3"/>
  <c r="Z87" i="3"/>
  <c r="Y87" i="3"/>
  <c r="AC86" i="3"/>
  <c r="AB86" i="3"/>
  <c r="AA86" i="3"/>
  <c r="Z86" i="3"/>
  <c r="Y86" i="3"/>
  <c r="AC85" i="3"/>
  <c r="AB85" i="3"/>
  <c r="AA85" i="3"/>
  <c r="Z85" i="3"/>
  <c r="Y85" i="3"/>
  <c r="AC84" i="3"/>
  <c r="AB84" i="3"/>
  <c r="AA84" i="3"/>
  <c r="Z84" i="3"/>
  <c r="Y84" i="3"/>
  <c r="AC83" i="3"/>
  <c r="AB83" i="3"/>
  <c r="AA83" i="3"/>
  <c r="Z83" i="3"/>
  <c r="Y83" i="3"/>
  <c r="AC82" i="3"/>
  <c r="AB82" i="3"/>
  <c r="AA82" i="3"/>
  <c r="Z82" i="3"/>
  <c r="Y82" i="3"/>
  <c r="AC81" i="3"/>
  <c r="AB81" i="3"/>
  <c r="AA81" i="3"/>
  <c r="Z81" i="3"/>
  <c r="Y81" i="3"/>
  <c r="AC80" i="3"/>
  <c r="AB80" i="3"/>
  <c r="AA80" i="3"/>
  <c r="Z80" i="3"/>
  <c r="Y80" i="3"/>
  <c r="AC79" i="3"/>
  <c r="AB79" i="3"/>
  <c r="AA79" i="3"/>
  <c r="Z79" i="3"/>
  <c r="Y79" i="3"/>
  <c r="AC78" i="3"/>
  <c r="AB78" i="3"/>
  <c r="AA78" i="3"/>
  <c r="Z78" i="3"/>
  <c r="Y78" i="3"/>
  <c r="AC77" i="3"/>
  <c r="AB77" i="3"/>
  <c r="AA77" i="3"/>
  <c r="Z77" i="3"/>
  <c r="Y77" i="3"/>
  <c r="AC76" i="3"/>
  <c r="AB76" i="3"/>
  <c r="AA76" i="3"/>
  <c r="Z76" i="3"/>
  <c r="Y76" i="3"/>
  <c r="AC75" i="3"/>
  <c r="AB75" i="3"/>
  <c r="AA75" i="3"/>
  <c r="Z75" i="3"/>
  <c r="Y75" i="3"/>
  <c r="AC74" i="3"/>
  <c r="AB74" i="3"/>
  <c r="AA74" i="3"/>
  <c r="Z74" i="3"/>
  <c r="Y74" i="3"/>
  <c r="AC73" i="3"/>
  <c r="AB73" i="3"/>
  <c r="AA73" i="3"/>
  <c r="Z73" i="3"/>
  <c r="Y73" i="3"/>
  <c r="AC72" i="3"/>
  <c r="AB72" i="3"/>
  <c r="AA72" i="3"/>
  <c r="Z72" i="3"/>
  <c r="Y72" i="3"/>
  <c r="AC71" i="3"/>
  <c r="AB71" i="3"/>
  <c r="AA71" i="3"/>
  <c r="Z71" i="3"/>
  <c r="Y71" i="3"/>
  <c r="AC70" i="3"/>
  <c r="AB70" i="3"/>
  <c r="AA70" i="3"/>
  <c r="Z70" i="3"/>
  <c r="Y70" i="3"/>
  <c r="AC69" i="3"/>
  <c r="AB69" i="3"/>
  <c r="AA69" i="3"/>
  <c r="Z69" i="3"/>
  <c r="Y69" i="3"/>
  <c r="AC68" i="3"/>
  <c r="AB68" i="3"/>
  <c r="AA68" i="3"/>
  <c r="Z68" i="3"/>
  <c r="Y68" i="3"/>
  <c r="AC67" i="3"/>
  <c r="AB67" i="3"/>
  <c r="AA67" i="3"/>
  <c r="Z67" i="3"/>
  <c r="Y67" i="3"/>
  <c r="AC66" i="3"/>
  <c r="AB66" i="3"/>
  <c r="AA66" i="3"/>
  <c r="Z66" i="3"/>
  <c r="Y66" i="3"/>
  <c r="AC65" i="3"/>
  <c r="AB65" i="3"/>
  <c r="AA65" i="3"/>
  <c r="Z65" i="3"/>
  <c r="Y65" i="3"/>
  <c r="AC64" i="3"/>
  <c r="AB64" i="3"/>
  <c r="AA64" i="3"/>
  <c r="Z64" i="3"/>
  <c r="Y64" i="3"/>
  <c r="AC63" i="3"/>
  <c r="AB63" i="3"/>
  <c r="AA63" i="3"/>
  <c r="Z63" i="3"/>
  <c r="Y63" i="3"/>
  <c r="AC62" i="3"/>
  <c r="AB62" i="3"/>
  <c r="AA62" i="3"/>
  <c r="Z62" i="3"/>
  <c r="Y62" i="3"/>
  <c r="AC61" i="3"/>
  <c r="AB61" i="3"/>
  <c r="AA61" i="3"/>
  <c r="Z61" i="3"/>
  <c r="Y61" i="3"/>
  <c r="AC60" i="3"/>
  <c r="AB60" i="3"/>
  <c r="AA60" i="3"/>
  <c r="Z60" i="3"/>
  <c r="Y60" i="3"/>
  <c r="AC59" i="3"/>
  <c r="AB59" i="3"/>
  <c r="AA59" i="3"/>
  <c r="Z59" i="3"/>
  <c r="Y59" i="3"/>
  <c r="AC58" i="3"/>
  <c r="AB58" i="3"/>
  <c r="AA58" i="3"/>
  <c r="Z58" i="3"/>
  <c r="Y58" i="3"/>
  <c r="AC57" i="3"/>
  <c r="AB57" i="3"/>
  <c r="AA57" i="3"/>
  <c r="Z57" i="3"/>
  <c r="Y57" i="3"/>
  <c r="AC56" i="3"/>
  <c r="AB56" i="3"/>
  <c r="AA56" i="3"/>
  <c r="Z56" i="3"/>
  <c r="Y56" i="3"/>
  <c r="AC55" i="3"/>
  <c r="AB55" i="3"/>
  <c r="AA55" i="3"/>
  <c r="Z55" i="3"/>
  <c r="Y55" i="3"/>
  <c r="AC54" i="3"/>
  <c r="AB54" i="3"/>
  <c r="AA54" i="3"/>
  <c r="Z54" i="3"/>
  <c r="Y54" i="3"/>
  <c r="AC53" i="3"/>
  <c r="AB53" i="3"/>
  <c r="AA53" i="3"/>
  <c r="Z53" i="3"/>
  <c r="Y53" i="3"/>
  <c r="AC52" i="3"/>
  <c r="AB52" i="3"/>
  <c r="AA52" i="3"/>
  <c r="Z52" i="3"/>
  <c r="Y52" i="3"/>
  <c r="AC51" i="3"/>
  <c r="AB51" i="3"/>
  <c r="AA51" i="3"/>
  <c r="Z51" i="3"/>
  <c r="Y51" i="3"/>
  <c r="AC50" i="3"/>
  <c r="AB50" i="3"/>
  <c r="AA50" i="3"/>
  <c r="Z50" i="3"/>
  <c r="Y50" i="3"/>
  <c r="AC49" i="3"/>
  <c r="AB49" i="3"/>
  <c r="AA49" i="3"/>
  <c r="Z49" i="3"/>
  <c r="Y49" i="3"/>
  <c r="AC48" i="3"/>
  <c r="AB48" i="3"/>
  <c r="AA48" i="3"/>
  <c r="Z48" i="3"/>
  <c r="Y48" i="3"/>
  <c r="AC47" i="3"/>
  <c r="AB47" i="3"/>
  <c r="AA47" i="3"/>
  <c r="Z47" i="3"/>
  <c r="Y47" i="3"/>
  <c r="AC46" i="3"/>
  <c r="AB46" i="3"/>
  <c r="AA46" i="3"/>
  <c r="Z46" i="3"/>
  <c r="Y46" i="3"/>
  <c r="AC45" i="3"/>
  <c r="AB45" i="3"/>
  <c r="AA45" i="3"/>
  <c r="Z45" i="3"/>
  <c r="Y45" i="3"/>
  <c r="AC44" i="3"/>
  <c r="AB44" i="3"/>
  <c r="AA44" i="3"/>
  <c r="Z44" i="3"/>
  <c r="Y44" i="3"/>
  <c r="AC43" i="3"/>
  <c r="AB43" i="3"/>
  <c r="AA43" i="3"/>
  <c r="Z43" i="3"/>
  <c r="Y43" i="3"/>
  <c r="AC42" i="3"/>
  <c r="AB42" i="3"/>
  <c r="AA42" i="3"/>
  <c r="Z42" i="3"/>
  <c r="Y42" i="3"/>
  <c r="AC41" i="3"/>
  <c r="AB41" i="3"/>
  <c r="AA41" i="3"/>
  <c r="Z41" i="3"/>
  <c r="Y41" i="3"/>
  <c r="AC40" i="3"/>
  <c r="AB40" i="3"/>
  <c r="AA40" i="3"/>
  <c r="Z40" i="3"/>
  <c r="Y40" i="3"/>
  <c r="AC39" i="3"/>
  <c r="AB39" i="3"/>
  <c r="AA39" i="3"/>
  <c r="Z39" i="3"/>
  <c r="Y39" i="3"/>
  <c r="AC38" i="3"/>
  <c r="AB38" i="3"/>
  <c r="AA38" i="3"/>
  <c r="Z38" i="3"/>
  <c r="Y38" i="3"/>
  <c r="AC37" i="3"/>
  <c r="AB37" i="3"/>
  <c r="AA37" i="3"/>
  <c r="Z37" i="3"/>
  <c r="Y37" i="3"/>
  <c r="AC36" i="3"/>
  <c r="AB36" i="3"/>
  <c r="AA36" i="3"/>
  <c r="Z36" i="3"/>
  <c r="Y36" i="3"/>
  <c r="AC35" i="3"/>
  <c r="AB35" i="3"/>
  <c r="AA35" i="3"/>
  <c r="Z35" i="3"/>
  <c r="Y35" i="3"/>
  <c r="AC34" i="3"/>
  <c r="AB34" i="3"/>
  <c r="AA34" i="3"/>
  <c r="Z34" i="3"/>
  <c r="Y34" i="3"/>
  <c r="AC33" i="3"/>
  <c r="AB33" i="3"/>
  <c r="AA33" i="3"/>
  <c r="Z33" i="3"/>
  <c r="Y33" i="3"/>
  <c r="AC32" i="3"/>
  <c r="AB32" i="3"/>
  <c r="AA32" i="3"/>
  <c r="Z32" i="3"/>
  <c r="Y32" i="3"/>
  <c r="AC31" i="3"/>
  <c r="AB31" i="3"/>
  <c r="AA31" i="3"/>
  <c r="Z31" i="3"/>
  <c r="Y31" i="3"/>
  <c r="AC30" i="3"/>
  <c r="AB30" i="3"/>
  <c r="AA30" i="3"/>
  <c r="Z30" i="3"/>
  <c r="Y30" i="3"/>
  <c r="AC29" i="3"/>
  <c r="AB29" i="3"/>
  <c r="AA29" i="3"/>
  <c r="Z29" i="3"/>
  <c r="Y29" i="3"/>
  <c r="AC28" i="3"/>
  <c r="AB28" i="3"/>
  <c r="AA28" i="3"/>
  <c r="Z28" i="3"/>
  <c r="Y28" i="3"/>
  <c r="AC27" i="3"/>
  <c r="AB27" i="3"/>
  <c r="AA27" i="3"/>
  <c r="Z27" i="3"/>
  <c r="Y27" i="3"/>
  <c r="AC26" i="3"/>
  <c r="AB26" i="3"/>
  <c r="AA26" i="3"/>
  <c r="Z26" i="3"/>
  <c r="Y26" i="3"/>
  <c r="AC25" i="3"/>
  <c r="AB25" i="3"/>
  <c r="AA25" i="3"/>
  <c r="Z25" i="3"/>
  <c r="Y25" i="3"/>
  <c r="AC24" i="3"/>
  <c r="AB24" i="3"/>
  <c r="AA24" i="3"/>
  <c r="Z24" i="3"/>
  <c r="Y24" i="3"/>
  <c r="AC23" i="3"/>
  <c r="AB23" i="3"/>
  <c r="AA23" i="3"/>
  <c r="Z23" i="3"/>
  <c r="Y23" i="3"/>
  <c r="AC22" i="3"/>
  <c r="AB22" i="3"/>
  <c r="AA22" i="3"/>
  <c r="Z22" i="3"/>
  <c r="Y22" i="3"/>
  <c r="AC21" i="3"/>
  <c r="AB21" i="3"/>
  <c r="AA21" i="3"/>
  <c r="Z21" i="3"/>
  <c r="Y21" i="3"/>
  <c r="AC20" i="3"/>
  <c r="AB20" i="3"/>
  <c r="AA20" i="3"/>
  <c r="Z20" i="3"/>
  <c r="Y20" i="3"/>
  <c r="AC19" i="3"/>
  <c r="AB19" i="3"/>
  <c r="AA19" i="3"/>
  <c r="Z19" i="3"/>
  <c r="Y19" i="3"/>
  <c r="AC18" i="3"/>
  <c r="AB18" i="3"/>
  <c r="AA18" i="3"/>
  <c r="Z18" i="3"/>
  <c r="Y18" i="3"/>
  <c r="AC17" i="3"/>
  <c r="AB17" i="3"/>
  <c r="AA17" i="3"/>
  <c r="Z17" i="3"/>
  <c r="Y17" i="3"/>
  <c r="AC16" i="3"/>
  <c r="AB16" i="3"/>
  <c r="AA16" i="3"/>
  <c r="Z16" i="3"/>
  <c r="Y16" i="3"/>
  <c r="AC15" i="3"/>
  <c r="AB15" i="3"/>
  <c r="AA15" i="3"/>
  <c r="Z15" i="3"/>
  <c r="Y15" i="3"/>
  <c r="AC14" i="3"/>
  <c r="AB14" i="3"/>
  <c r="AA14" i="3"/>
  <c r="Z14" i="3"/>
  <c r="Y14" i="3"/>
  <c r="AC13" i="3"/>
  <c r="AB13" i="3"/>
  <c r="AA13" i="3"/>
  <c r="Z13" i="3"/>
  <c r="Y13" i="3"/>
  <c r="AC12" i="3"/>
  <c r="AB12" i="3"/>
  <c r="AA12" i="3"/>
  <c r="Z12" i="3"/>
  <c r="Y12" i="3"/>
  <c r="AC11" i="3"/>
  <c r="AB11" i="3"/>
  <c r="AA11" i="3"/>
  <c r="Z11" i="3"/>
  <c r="Y11" i="3"/>
  <c r="AC10" i="3"/>
  <c r="AB10" i="3"/>
  <c r="AA10" i="3"/>
  <c r="Z10" i="3"/>
  <c r="Y10" i="3"/>
  <c r="AC9" i="3"/>
  <c r="AB9" i="3"/>
  <c r="AA9" i="3"/>
  <c r="Z9" i="3"/>
  <c r="Y9" i="3"/>
  <c r="AC8" i="3"/>
  <c r="AB8" i="3"/>
  <c r="AA8" i="3"/>
  <c r="Z8" i="3"/>
  <c r="Y8" i="3"/>
  <c r="AC7" i="3"/>
  <c r="AB7" i="3"/>
  <c r="AA7" i="3"/>
  <c r="Z7" i="3"/>
  <c r="Y7" i="3"/>
  <c r="AC6" i="3"/>
  <c r="AB6" i="3"/>
  <c r="AA6" i="3"/>
  <c r="Z6" i="3"/>
  <c r="Y6" i="3"/>
  <c r="AC5" i="3"/>
  <c r="AB5" i="3"/>
  <c r="AA5" i="3"/>
  <c r="Z5" i="3"/>
  <c r="Y5" i="3"/>
  <c r="AC4" i="3"/>
  <c r="AB4" i="3"/>
  <c r="AA4" i="3"/>
  <c r="Z4" i="3"/>
  <c r="Y4" i="3"/>
  <c r="AC3" i="3"/>
  <c r="AB3" i="3"/>
  <c r="AA3" i="3"/>
  <c r="Z3" i="3"/>
  <c r="Y3" i="3"/>
  <c r="X2" i="3" a="1"/>
  <c r="X2" i="3" s="1"/>
  <c r="W2" i="3" a="1"/>
  <c r="W2" i="3" s="1"/>
  <c r="V2" i="3" a="1"/>
  <c r="V2" i="3" s="1"/>
  <c r="U2" i="3" a="1"/>
  <c r="U2" i="3" s="1"/>
  <c r="T2" i="3" a="1"/>
  <c r="T2" i="3" s="1"/>
  <c r="A2" i="3" a="1"/>
  <c r="A2" i="3" s="1"/>
  <c r="AO7" i="4"/>
  <c r="AN7" i="4"/>
  <c r="AM7" i="4"/>
  <c r="AL7" i="4"/>
  <c r="AK7" i="4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O4" i="7"/>
  <c r="N4" i="7"/>
  <c r="M4" i="7"/>
  <c r="L4" i="7"/>
  <c r="K4" i="7"/>
  <c r="J4" i="7"/>
  <c r="I4" i="7"/>
  <c r="H4" i="7"/>
  <c r="G4" i="7"/>
  <c r="F4" i="7"/>
  <c r="E4" i="7"/>
  <c r="D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21" i="7" a="1"/>
  <c r="C21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BY4" i="8" l="1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AU27" i="9" l="1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Q21" i="9"/>
  <c r="AP21" i="9"/>
  <c r="AT21" i="9"/>
  <c r="AR21" i="9"/>
  <c r="AO21" i="9"/>
  <c r="AV21" i="9"/>
  <c r="AU21" i="9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4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<sst xmlns="http://schemas.openxmlformats.org/spreadsheetml/2006/main" count="10333" uniqueCount="7088">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</sst>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148" workbookViewId="0">
      <selection activeCell="O179" sqref="O17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79"/>
  <sheetViews>
    <sheetView tabSelected="1" topLeftCell="A131" workbookViewId="0">
      <selection activeCell="T185" sqref="T185"/>
    </sheetView>
  </sheetViews>
  <sheetFormatPr defaultRowHeight="14.4" x14ac:dyDescent="0.3"/>
  <cols>
    <col min="1" max="1" width="21.77734375" bestFit="1" customWidth="1"/>
  </cols>
  <sheetData>
    <row r="2" spans="1:32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14.564024390243901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10.989634146341462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10.781951219512196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10.104634146341464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9.5104878048780499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9.2631707317073175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8.7834146341463395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8.6412195121951214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7.4618292682926839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7.3892682926829263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7.30219512195122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7.1578861788617889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7.0900000000000007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6.9260975609756095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6.7304878048780479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6.7290243902439038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6.5865853658536588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6.5241463414634158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6.4197154471544708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6.3322764227642292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6.3083739837398376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6.3014634146341466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6.2509756097560976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6.1836585365853667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6.1693902439024386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6.093821138211382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6.0116666666666667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5.9843902439024381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5.9342276422764222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5.5984552845528466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5.5848780487804879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5.533089430894309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5.5064634146341467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5.4353658536585368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5.2818699186991864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5.2765853658536592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5.2765853658536574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5.2090243902439024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5.1859349593495931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5.1737398373983741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5.166747967479675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5.1439837398373989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5.1275609756097573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5.0995934959349594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5.0804065040650404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5.0121951219512209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4.9338211382113828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4.8809756097560975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4.8060975609756103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4.7340243902439028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4.4948780487804889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4.3308943089430896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4.2103252032520331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4.1865853658536585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4.1590243902439026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4.1241463414634145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4.1065853658536593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4.0880081300813007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3.9868292682926825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3.9107317073170731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3.8425203252032523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3.7756910569105697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3.6580487804878055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3.6547967479674797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3.6317886178861793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3.5286178861788624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3.51479674796748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3.4759349593495941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3.4399186991869923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3.4275609756097563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3.3859349593495938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3.3826829268292684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1.4527642276422765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3.3452032520325208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1.3535772357723577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3.2460162601626017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1.1409756097560977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3.0334146341463417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1.1238211382113821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3.0162601626016263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1.1218292682926827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3.0142682926829267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1.0685772357723577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2.9610162601626016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1.0219512195121949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2.9143902439024387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1.0219512195121947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2.9143902439024387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1.0100000000000002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2.9024390243902443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0.91569105691056885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2.808130081300813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0.91463414634146312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2.8070731707317069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0.86963414634146474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2.7620731707317088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0.85674796747967497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2.749186991869919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0.8548373983739832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2.7472764227642275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0.82731707317073178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2.7197560975609756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0.70560975609756005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2.5980487804878041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0.65768292682926832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2.5501219512195124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0.63902439024390245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2.5314634146341466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0.62951219512195133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2.5219512195121956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0.59252032520325248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2.4849593495934963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0.59146341463414642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2.4839024390243907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0.5280487804878049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2.4204878048780492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0.51317073170731664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2.4056097560975607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0.50463414634146375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2.3970731707317077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0.32991869918699201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2.222357723577236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0.31268292682926824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2.2051219512195122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0.24902439024390277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2.1414634146341469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0.18292682926829196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2.075365853658536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0.12731707317073204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2.0197560975609763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0.1079674796747967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2.0004065040650407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8.5365853658536689E-2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1.9778048780487807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7.8943089430894647E-2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1.9713821138211387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5.9593495934960189E-2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1.9520325203252042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5.9593495934958884E-2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1.9520325203252029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2.6178861788617724E-2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1.9186178861788616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-7.5650406504065071E-2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1.816788617886179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-8.5528455284552218E-2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1.8069105691056917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-0.24560975609756075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1.6468292682926833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-0.26719512195121886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1.6252439024390251</v>
      </c>
    </row>
    <row r="114" spans="1:29" x14ac:dyDescent="0.3">
      <c r="A114" t="str">
        <v>Duncan Robinson</v>
      </c>
      <c r="B114">
        <v>-0.38471544715447153</v>
      </c>
      <c r="C114">
        <v>0.50552845528455281</v>
      </c>
      <c r="D114">
        <v>1.7764227642276422</v>
      </c>
      <c r="E114">
        <v>-0.14308943089430892</v>
      </c>
      <c r="F114">
        <v>-0.67804878048780481</v>
      </c>
      <c r="G114">
        <v>-0.55934959349593494</v>
      </c>
      <c r="H114">
        <v>-0.87268292682926829</v>
      </c>
      <c r="I114">
        <v>-0.58536585365853655</v>
      </c>
      <c r="J114">
        <v>0.62552845528455281</v>
      </c>
      <c r="K114">
        <v>-0.82130081300813007</v>
      </c>
      <c r="L114">
        <v>-0.94130081300812996</v>
      </c>
      <c r="M114">
        <v>0.24357723577235779</v>
      </c>
      <c r="N114">
        <v>-0.31577235772357715</v>
      </c>
      <c r="O114">
        <v>-0.31577235772357715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-0.31577235772357715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1.5766666666666669</v>
      </c>
    </row>
    <row r="115" spans="1:29" x14ac:dyDescent="0.3">
      <c r="A115" t="str">
        <v>Mason Plumlee</v>
      </c>
      <c r="B115">
        <v>2.0235772357723576</v>
      </c>
      <c r="C115">
        <v>-1.4357723577235773</v>
      </c>
      <c r="D115">
        <v>-1.8707317073170733</v>
      </c>
      <c r="E115">
        <v>-0.70943089430894313</v>
      </c>
      <c r="F115">
        <v>1.4076422764227643</v>
      </c>
      <c r="G115">
        <v>0.21105691056910569</v>
      </c>
      <c r="H115">
        <v>-0.51235772357723586</v>
      </c>
      <c r="I115">
        <v>0.56731707317073166</v>
      </c>
      <c r="J115">
        <v>-0.12666666666666659</v>
      </c>
      <c r="K115">
        <v>0.99040650406504072</v>
      </c>
      <c r="L115">
        <v>-0.31869918699187028</v>
      </c>
      <c r="M115">
        <v>-0.65642276422764256</v>
      </c>
      <c r="N115">
        <v>-0.44536585365853687</v>
      </c>
      <c r="O115">
        <v>-0.44536585365853687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-0.44536585365853687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1.447073170731707</v>
      </c>
    </row>
    <row r="116" spans="1:29" x14ac:dyDescent="0.3">
      <c r="A116" t="str">
        <v>Tim Hardaway Jr.</v>
      </c>
      <c r="B116">
        <v>-0.42577235772357724</v>
      </c>
      <c r="C116">
        <v>0.2343089430894309</v>
      </c>
      <c r="D116">
        <v>1.5641056910569104</v>
      </c>
      <c r="E116">
        <v>0.60081300813008132</v>
      </c>
      <c r="F116">
        <v>-0.64174796747967477</v>
      </c>
      <c r="G116">
        <v>-0.49040650406504066</v>
      </c>
      <c r="H116">
        <v>-1.3037804878048782</v>
      </c>
      <c r="I116">
        <v>-0.78475609756097575</v>
      </c>
      <c r="J116">
        <v>0.77158536585365856</v>
      </c>
      <c r="K116">
        <v>-0.70995934959349605</v>
      </c>
      <c r="L116">
        <v>-1.2472357723577241</v>
      </c>
      <c r="M116">
        <v>1.4756097560975068E-2</v>
      </c>
      <c r="N116">
        <v>-0.47565040650406554</v>
      </c>
      <c r="O116">
        <v>-0.47565040650406554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-0.47565040650406554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1.4167886178861786</v>
      </c>
    </row>
    <row r="117" spans="1:29" x14ac:dyDescent="0.3">
      <c r="A117" t="str">
        <v>Al Horford</v>
      </c>
      <c r="B117">
        <v>5.3658536585365867E-3</v>
      </c>
      <c r="C117">
        <v>0.15804878048780488</v>
      </c>
      <c r="D117">
        <v>-0.58813008130081301</v>
      </c>
      <c r="E117">
        <v>-0.67170731707317077</v>
      </c>
      <c r="F117">
        <v>-2.5853658536585361E-2</v>
      </c>
      <c r="G117">
        <v>-3.4146341463414637E-2</v>
      </c>
      <c r="H117">
        <v>-0.64439024390243915</v>
      </c>
      <c r="I117">
        <v>0.26552845528455282</v>
      </c>
      <c r="J117">
        <v>1.0521951219512196</v>
      </c>
      <c r="K117">
        <v>-0.6411382113821138</v>
      </c>
      <c r="L117">
        <v>-1.5352845528455288</v>
      </c>
      <c r="M117">
        <v>-0.44894308943089445</v>
      </c>
      <c r="N117">
        <v>-0.48308943089430922</v>
      </c>
      <c r="O117">
        <v>-0.48308943089430922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-0.48308943089430922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1.4093495934959348</v>
      </c>
    </row>
    <row r="118" spans="1:29" x14ac:dyDescent="0.3">
      <c r="A118" t="str">
        <v>Ben Simmons</v>
      </c>
      <c r="B118">
        <v>1.8349593495934959</v>
      </c>
      <c r="C118">
        <v>-3.3691056910569106</v>
      </c>
      <c r="D118">
        <v>-1.7669918699186991</v>
      </c>
      <c r="E118">
        <v>-7.7560975609756083E-2</v>
      </c>
      <c r="F118">
        <v>0.70032520325203262</v>
      </c>
      <c r="G118">
        <v>2.0123577235772361</v>
      </c>
      <c r="H118">
        <v>1.6473170731707318</v>
      </c>
      <c r="I118">
        <v>-7.9674796747967458E-3</v>
      </c>
      <c r="J118">
        <v>-1.4658536585365853</v>
      </c>
      <c r="K118">
        <v>2.8765853658536593</v>
      </c>
      <c r="L118">
        <v>0.97333333333333438</v>
      </c>
      <c r="M118">
        <v>-2.5048780487804869</v>
      </c>
      <c r="N118">
        <v>-0.49252032520325095</v>
      </c>
      <c r="O118">
        <v>-0.49252032520325095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-0.49252032520325095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1.3999186991869932</v>
      </c>
    </row>
    <row r="119" spans="1:29" x14ac:dyDescent="0.3">
      <c r="A119" t="str">
        <v>Mo Bamba</v>
      </c>
      <c r="B119">
        <v>0.27886178861788619</v>
      </c>
      <c r="C119">
        <v>-0.50211382113821146</v>
      </c>
      <c r="D119">
        <v>-0.88991869918699185</v>
      </c>
      <c r="E119">
        <v>-0.77544715447154466</v>
      </c>
      <c r="F119">
        <v>0.59658536585365862</v>
      </c>
      <c r="G119">
        <v>-1.0621138211382113</v>
      </c>
      <c r="H119">
        <v>-1.6440650406504065</v>
      </c>
      <c r="I119">
        <v>2.6138211382113821</v>
      </c>
      <c r="J119">
        <v>0.88243902439024391</v>
      </c>
      <c r="K119">
        <v>1.6260162601627881E-4</v>
      </c>
      <c r="L119">
        <v>-1.3843902439024389</v>
      </c>
      <c r="M119">
        <v>0.56016260162601617</v>
      </c>
      <c r="N119">
        <v>-0.50195121951219501</v>
      </c>
      <c r="O119">
        <v>-0.50195121951219501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-0.50195121951219501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1.3904878048780489</v>
      </c>
    </row>
    <row r="120" spans="1:29" x14ac:dyDescent="0.3">
      <c r="A120" t="str">
        <v>De'Anthony Melton</v>
      </c>
      <c r="B120">
        <v>-0.41536585365853657</v>
      </c>
      <c r="C120">
        <v>6.4634146341463417E-2</v>
      </c>
      <c r="D120">
        <v>0.11268292682926828</v>
      </c>
      <c r="E120">
        <v>-0.64146341463414625</v>
      </c>
      <c r="F120">
        <v>-0.74219512195121939</v>
      </c>
      <c r="G120">
        <v>-9.4878048780487792E-2</v>
      </c>
      <c r="H120">
        <v>0.75219512195121951</v>
      </c>
      <c r="I120">
        <v>0.18439024390243902</v>
      </c>
      <c r="J120">
        <v>0.26804878048780489</v>
      </c>
      <c r="K120">
        <v>-0.57658536585365838</v>
      </c>
      <c r="L120">
        <v>-0.78</v>
      </c>
      <c r="M120">
        <v>-0.41707317073170724</v>
      </c>
      <c r="N120">
        <v>-0.51195121951219513</v>
      </c>
      <c r="O120">
        <v>-0.51195121951219513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-0.51195121951219513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1.3804878048780489</v>
      </c>
    </row>
    <row r="121" spans="1:29" x14ac:dyDescent="0.3">
      <c r="A121" t="str">
        <v>Terance Mann</v>
      </c>
      <c r="B121">
        <v>0.41609756097560974</v>
      </c>
      <c r="C121">
        <v>0.69170731707317068</v>
      </c>
      <c r="D121">
        <v>-0.74</v>
      </c>
      <c r="E121">
        <v>-0.41414634146341461</v>
      </c>
      <c r="F121">
        <v>0.18292682926829268</v>
      </c>
      <c r="G121">
        <v>-0.20780487804878051</v>
      </c>
      <c r="H121">
        <v>-0.80146341463414628</v>
      </c>
      <c r="I121">
        <v>-0.57707317073170727</v>
      </c>
      <c r="J121">
        <v>0.82292682926829264</v>
      </c>
      <c r="K121">
        <v>-1.3185365853658539</v>
      </c>
      <c r="L121">
        <v>-1.4497560975609756</v>
      </c>
      <c r="M121">
        <v>-0.41902439024390248</v>
      </c>
      <c r="N121">
        <v>-0.62682926829268293</v>
      </c>
      <c r="O121">
        <v>-0.62682926829268293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-0.62682926829268293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1.265609756097561</v>
      </c>
    </row>
    <row r="122" spans="1:29" x14ac:dyDescent="0.3">
      <c r="A122" t="str">
        <v>Cade Cunningham</v>
      </c>
      <c r="B122">
        <v>-0.94934959349593506</v>
      </c>
      <c r="C122">
        <v>0.87910569105691061</v>
      </c>
      <c r="D122">
        <v>0.15577235772357728</v>
      </c>
      <c r="E122">
        <v>0.35747967479674803</v>
      </c>
      <c r="F122">
        <v>-0.16235772357723574</v>
      </c>
      <c r="G122">
        <v>0.42747967479674798</v>
      </c>
      <c r="H122">
        <v>0.79008130081300809</v>
      </c>
      <c r="I122">
        <v>7.4796747967479704E-2</v>
      </c>
      <c r="J122">
        <v>-2.2003252032520324</v>
      </c>
      <c r="K122">
        <v>-1.506422764227642</v>
      </c>
      <c r="L122">
        <v>1.573008130081301</v>
      </c>
      <c r="M122">
        <v>-1.0547967479674796</v>
      </c>
      <c r="N122">
        <v>-0.62731707317073138</v>
      </c>
      <c r="O122">
        <v>-0.62731707317073138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-0.62731707317073138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1.2651219512195127</v>
      </c>
    </row>
    <row r="123" spans="1:29" x14ac:dyDescent="0.3">
      <c r="A123" t="str">
        <v>Dorian Finney-Smith</v>
      </c>
      <c r="B123">
        <v>0.25028455284552847</v>
      </c>
      <c r="C123">
        <v>-0.04</v>
      </c>
      <c r="D123">
        <v>0.15186991869918701</v>
      </c>
      <c r="E123">
        <v>-0.72130081300813009</v>
      </c>
      <c r="F123">
        <v>-2.9227642276422772E-2</v>
      </c>
      <c r="G123">
        <v>-0.67573170731707322</v>
      </c>
      <c r="H123">
        <v>-0.21601626016260164</v>
      </c>
      <c r="I123">
        <v>-0.44890243902439025</v>
      </c>
      <c r="J123">
        <v>1.0391056910569105</v>
      </c>
      <c r="K123">
        <v>-0.64991869918699208</v>
      </c>
      <c r="L123">
        <v>-1.7290243902439026</v>
      </c>
      <c r="M123">
        <v>-1.418699186991873E-2</v>
      </c>
      <c r="N123">
        <v>-0.68991869918699211</v>
      </c>
      <c r="O123">
        <v>-0.68991869918699211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-0.68991869918699211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1.2025203252032519</v>
      </c>
    </row>
    <row r="124" spans="1:29" x14ac:dyDescent="0.3">
      <c r="A124" t="str">
        <v>Brandon Clarke</v>
      </c>
      <c r="B124">
        <v>0.85926829268292682</v>
      </c>
      <c r="C124">
        <v>-0.77243902439024392</v>
      </c>
      <c r="D124">
        <v>-1.5519512195121949</v>
      </c>
      <c r="E124">
        <v>-0.64146341463414625</v>
      </c>
      <c r="F124">
        <v>8.5365853658536606E-2</v>
      </c>
      <c r="G124">
        <v>-0.72268292682926827</v>
      </c>
      <c r="H124">
        <v>0.10536585365853657</v>
      </c>
      <c r="I124">
        <v>0.65999999999999992</v>
      </c>
      <c r="J124">
        <v>1.2668292682926827</v>
      </c>
      <c r="K124">
        <v>6.0731707317072892E-2</v>
      </c>
      <c r="L124">
        <v>-1.9785365853658534</v>
      </c>
      <c r="M124">
        <v>1.0975609756097349E-2</v>
      </c>
      <c r="N124">
        <v>-0.7117073170731707</v>
      </c>
      <c r="O124">
        <v>-0.7117073170731707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-0.7117073170731707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1.1807317073170733</v>
      </c>
    </row>
    <row r="125" spans="1:29" x14ac:dyDescent="0.3">
      <c r="A125" t="str">
        <v>Royce O'Neale</v>
      </c>
      <c r="B125">
        <v>-8.975609756097562E-2</v>
      </c>
      <c r="C125">
        <v>0.21260162601626018</v>
      </c>
      <c r="D125">
        <v>-0.25617886178861793</v>
      </c>
      <c r="E125">
        <v>-1.0807723577235773</v>
      </c>
      <c r="F125">
        <v>0.66056910569105698</v>
      </c>
      <c r="G125">
        <v>-0.20939024390243904</v>
      </c>
      <c r="H125">
        <v>-0.35203252032520327</v>
      </c>
      <c r="I125">
        <v>-0.1574390243902439</v>
      </c>
      <c r="J125">
        <v>0.52418699186991868</v>
      </c>
      <c r="K125">
        <v>-0.9608130081300813</v>
      </c>
      <c r="L125">
        <v>-1.2723983739837399</v>
      </c>
      <c r="M125">
        <v>-0.53882113821138211</v>
      </c>
      <c r="N125">
        <v>-0.74821138211382121</v>
      </c>
      <c r="O125">
        <v>-0.74821138211382121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-0.74821138211382121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1.1442276422764228</v>
      </c>
    </row>
    <row r="126" spans="1:29" x14ac:dyDescent="0.3">
      <c r="A126" t="str">
        <v>Kevin Porter Jr.</v>
      </c>
      <c r="B126">
        <v>-0.72926829268292681</v>
      </c>
      <c r="C126">
        <v>-0.41097560975609754</v>
      </c>
      <c r="D126">
        <v>0.30292682926829267</v>
      </c>
      <c r="E126">
        <v>0.50951219512195123</v>
      </c>
      <c r="F126">
        <v>-0.48536585365853652</v>
      </c>
      <c r="G126">
        <v>1.76</v>
      </c>
      <c r="H126">
        <v>0.59048780487804875</v>
      </c>
      <c r="I126">
        <v>-0.4719512195121951</v>
      </c>
      <c r="J126">
        <v>-1.8436585365853657</v>
      </c>
      <c r="K126">
        <v>-0.36731707317073115</v>
      </c>
      <c r="L126">
        <v>1.0653658536585369</v>
      </c>
      <c r="M126">
        <v>-2.5382926829268291</v>
      </c>
      <c r="N126">
        <v>-0.77829268292682885</v>
      </c>
      <c r="O126">
        <v>-0.77829268292682885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-0.77829268292682885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1.1141463414634152</v>
      </c>
    </row>
    <row r="127" spans="1:29" x14ac:dyDescent="0.3">
      <c r="A127" t="str">
        <v>Devonte' Graham</v>
      </c>
      <c r="B127">
        <v>-1.9753658536585363</v>
      </c>
      <c r="C127">
        <v>0.54975609756097554</v>
      </c>
      <c r="D127">
        <v>1.4063414634146341</v>
      </c>
      <c r="E127">
        <v>2.4390243902439046E-2</v>
      </c>
      <c r="F127">
        <v>-1.0751219512195123</v>
      </c>
      <c r="G127">
        <v>1.2082926829268292</v>
      </c>
      <c r="H127">
        <v>-0.18</v>
      </c>
      <c r="I127">
        <v>-1.0712195121951218</v>
      </c>
      <c r="J127">
        <v>0.23951219512195121</v>
      </c>
      <c r="K127">
        <v>-1.4231707317073168</v>
      </c>
      <c r="L127">
        <v>-1.1129268292682923</v>
      </c>
      <c r="M127">
        <v>-2.0817073170731701</v>
      </c>
      <c r="N127">
        <v>-0.87341463414634113</v>
      </c>
      <c r="O127">
        <v>-0.87341463414634113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-0.87341463414634113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1.0190243902439029</v>
      </c>
    </row>
    <row r="128" spans="1:29" x14ac:dyDescent="0.3">
      <c r="A128" t="str">
        <v>Jalen Suggs</v>
      </c>
      <c r="B128">
        <v>-0.53963414634146334</v>
      </c>
      <c r="C128">
        <v>-0.29048780487804876</v>
      </c>
      <c r="D128">
        <v>-0.37036585365853658</v>
      </c>
      <c r="E128">
        <v>0.16500000000000004</v>
      </c>
      <c r="F128">
        <v>-0.3812195121951219</v>
      </c>
      <c r="G128">
        <v>1.2804878048780486</v>
      </c>
      <c r="H128">
        <v>1.3540243902439024</v>
      </c>
      <c r="I128">
        <v>-0.6198780487804878</v>
      </c>
      <c r="J128">
        <v>-1.4720731707317074</v>
      </c>
      <c r="K128">
        <v>-0.58365853658536593</v>
      </c>
      <c r="L128">
        <v>0.59792682926829266</v>
      </c>
      <c r="M128">
        <v>-2.1546341463414631</v>
      </c>
      <c r="N128">
        <v>-0.87414634146341474</v>
      </c>
      <c r="O128">
        <v>-0.87414634146341474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-0.87414634146341474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1.0182926829268293</v>
      </c>
    </row>
    <row r="129" spans="1:29" x14ac:dyDescent="0.3">
      <c r="A129" t="str">
        <v>Facundo Campazzo</v>
      </c>
      <c r="B129">
        <v>-0.67451219512195115</v>
      </c>
      <c r="C129">
        <v>0.52841463414634149</v>
      </c>
      <c r="D129">
        <v>-0.35109756097560973</v>
      </c>
      <c r="E129">
        <v>-1.0392682926829269</v>
      </c>
      <c r="F129">
        <v>-1.151951219512195</v>
      </c>
      <c r="G129">
        <v>0.70243902439024386</v>
      </c>
      <c r="H129">
        <v>1.3347560975609756</v>
      </c>
      <c r="I129">
        <v>-0.74512195121951219</v>
      </c>
      <c r="J129">
        <v>0.40658536585365856</v>
      </c>
      <c r="K129">
        <v>-1.5181707317073168</v>
      </c>
      <c r="L129">
        <v>-1.3963414634146343</v>
      </c>
      <c r="M129">
        <v>-1.6921951219512197</v>
      </c>
      <c r="N129">
        <v>-0.98975609756097571</v>
      </c>
      <c r="O129">
        <v>-0.98975609756097571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-0.98975609756097571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0.90268292682926832</v>
      </c>
    </row>
    <row r="130" spans="1:29" x14ac:dyDescent="0.3">
      <c r="A130" t="str">
        <v>Montrezl Harrell</v>
      </c>
      <c r="B130">
        <v>2.3536585365853657</v>
      </c>
      <c r="C130">
        <v>-1.2660162601626017</v>
      </c>
      <c r="D130">
        <v>-1.8707317073170733</v>
      </c>
      <c r="E130">
        <v>-0.16243902439024388</v>
      </c>
      <c r="F130">
        <v>0.51170731707317074</v>
      </c>
      <c r="G130">
        <v>-0.93951219512195117</v>
      </c>
      <c r="H130">
        <v>-0.56894308943089433</v>
      </c>
      <c r="I130">
        <v>0.33154471544715447</v>
      </c>
      <c r="J130">
        <v>0.61837398373983743</v>
      </c>
      <c r="K130">
        <v>0.27365853658536565</v>
      </c>
      <c r="L130">
        <v>-1.6107317073170733</v>
      </c>
      <c r="M130">
        <v>-5.2845528455284785E-2</v>
      </c>
      <c r="N130">
        <v>-0.99235772357723584</v>
      </c>
      <c r="O130">
        <v>-0.99235772357723584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-0.99235772357723584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0.90008130081300819</v>
      </c>
    </row>
    <row r="131" spans="1:29" x14ac:dyDescent="0.3">
      <c r="A131" t="str">
        <v>Larry Nance Jr.</v>
      </c>
      <c r="B131">
        <v>0.23170731707317074</v>
      </c>
      <c r="C131">
        <v>-0.68130081300813006</v>
      </c>
      <c r="D131">
        <v>-0.81447154471544714</v>
      </c>
      <c r="E131">
        <v>-1.011219512195122</v>
      </c>
      <c r="F131">
        <v>0.1344715447154472</v>
      </c>
      <c r="G131">
        <v>-0.18504065040650408</v>
      </c>
      <c r="H131">
        <v>1.3078048780487805</v>
      </c>
      <c r="I131">
        <v>-0.37577235772357725</v>
      </c>
      <c r="J131">
        <v>0.3920325203252033</v>
      </c>
      <c r="K131">
        <v>-0.32048780487804862</v>
      </c>
      <c r="L131">
        <v>-1.3938211382113819</v>
      </c>
      <c r="M131">
        <v>-0.81674796747967449</v>
      </c>
      <c r="N131">
        <v>-1.0017886178861786</v>
      </c>
      <c r="O131">
        <v>-1.0017886178861786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-1.0017886178861786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0.89065040650406546</v>
      </c>
    </row>
    <row r="132" spans="1:29" x14ac:dyDescent="0.3">
      <c r="A132" t="str">
        <v>Wendell Carter Jr.</v>
      </c>
      <c r="B132">
        <v>0.85158536585365852</v>
      </c>
      <c r="C132">
        <v>-0.82878048780487801</v>
      </c>
      <c r="D132">
        <v>-1.5398780487804877</v>
      </c>
      <c r="E132">
        <v>-0.36756097560975609</v>
      </c>
      <c r="F132">
        <v>1.3932926829268291</v>
      </c>
      <c r="G132">
        <v>-0.4973170731707317</v>
      </c>
      <c r="H132">
        <v>-0.85036585365853656</v>
      </c>
      <c r="I132">
        <v>0.58243902439024386</v>
      </c>
      <c r="J132">
        <v>0.22804878048780489</v>
      </c>
      <c r="K132">
        <v>-0.19975609756097557</v>
      </c>
      <c r="L132">
        <v>-1.2565853658536588</v>
      </c>
      <c r="M132">
        <v>-0.53121951219512231</v>
      </c>
      <c r="N132">
        <v>-1.0285365853658539</v>
      </c>
      <c r="O132">
        <v>-1.0285365853658539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-1.0285365853658539</v>
      </c>
      <c r="Y132">
        <f t="shared" ref="Y132:Y195" si="11">T132 - T$158</f>
        <v>0.86162601626016189</v>
      </c>
      <c r="Z132">
        <f t="shared" ref="Z132:Z195" si="12">U132 - U$158</f>
        <v>1.1532113821138212</v>
      </c>
      <c r="AA132">
        <f t="shared" ref="AA132:AA195" si="13">V132 - V$158</f>
        <v>0.92268292682926845</v>
      </c>
      <c r="AB132">
        <f t="shared" ref="AB132:AB195" si="14">W132 - W$158</f>
        <v>0.86390243902439012</v>
      </c>
      <c r="AC132">
        <f t="shared" ref="AC132:AC195" si="15">X132 - X$158</f>
        <v>0.86390243902439012</v>
      </c>
    </row>
    <row r="133" spans="1:29" x14ac:dyDescent="0.3">
      <c r="A133" t="str">
        <v>Spencer Dinwiddie</v>
      </c>
      <c r="B133">
        <v>-0.88605691056910563</v>
      </c>
      <c r="C133">
        <v>0.3199186991869919</v>
      </c>
      <c r="D133">
        <v>0.1917886178861789</v>
      </c>
      <c r="E133">
        <v>0.41369918699187003</v>
      </c>
      <c r="F133">
        <v>-0.58605691056910558</v>
      </c>
      <c r="G133">
        <v>1.9389024390243903</v>
      </c>
      <c r="H133">
        <v>-0.36101626016260163</v>
      </c>
      <c r="I133">
        <v>-0.56569105691056909</v>
      </c>
      <c r="J133">
        <v>-1.5261788617886181</v>
      </c>
      <c r="K133">
        <v>-1.3806097560975608</v>
      </c>
      <c r="L133">
        <v>0.46548780487804908</v>
      </c>
      <c r="M133">
        <v>-2.9995934959349593</v>
      </c>
      <c r="N133">
        <v>-1.060691056910569</v>
      </c>
      <c r="O133">
        <v>-1.060691056910569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-1.060691056910569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0.83174796747967505</v>
      </c>
    </row>
    <row r="134" spans="1:29" x14ac:dyDescent="0.3">
      <c r="A134" t="str">
        <v>Bojan Bogdanovic</v>
      </c>
      <c r="B134">
        <v>-0.71390243902439021</v>
      </c>
      <c r="C134">
        <v>1.3372357723577237</v>
      </c>
      <c r="D134">
        <v>0.84747967479674813</v>
      </c>
      <c r="E134">
        <v>0.51243902439024391</v>
      </c>
      <c r="F134">
        <v>-0.47</v>
      </c>
      <c r="G134">
        <v>-0.49016260162601627</v>
      </c>
      <c r="H134">
        <v>-0.82666666666666666</v>
      </c>
      <c r="I134">
        <v>-1.0237398373983739</v>
      </c>
      <c r="J134">
        <v>-0.2343089430894309</v>
      </c>
      <c r="K134">
        <v>-2.3988617886178858</v>
      </c>
      <c r="L134">
        <v>-0.82731707317073133</v>
      </c>
      <c r="M134">
        <v>-0.57146341463414574</v>
      </c>
      <c r="N134">
        <v>-1.0616260162601623</v>
      </c>
      <c r="O134">
        <v>-1.0616260162601623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-1.0616260162601623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0.83081300813008174</v>
      </c>
    </row>
    <row r="135" spans="1:29" x14ac:dyDescent="0.3">
      <c r="A135" t="str">
        <v>RJ Barrett</v>
      </c>
      <c r="B135">
        <v>-0.48808943089430895</v>
      </c>
      <c r="C135">
        <v>-0.28288617886178863</v>
      </c>
      <c r="D135">
        <v>7.4146341463414617E-2</v>
      </c>
      <c r="E135">
        <v>0.70686991869918703</v>
      </c>
      <c r="F135">
        <v>0.3010975609756098</v>
      </c>
      <c r="G135">
        <v>0.11121951219512197</v>
      </c>
      <c r="H135">
        <v>-0.54634146341463419</v>
      </c>
      <c r="I135">
        <v>-0.58491869918699191</v>
      </c>
      <c r="J135">
        <v>-0.38906504065040648</v>
      </c>
      <c r="K135">
        <v>-0.81508130081300822</v>
      </c>
      <c r="L135">
        <v>-0.70890243902439032</v>
      </c>
      <c r="M135">
        <v>-1.209186991869919</v>
      </c>
      <c r="N135">
        <v>-1.0979674796747969</v>
      </c>
      <c r="O135">
        <v>-1.0979674796747969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-1.0979674796747969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0.79447154471544712</v>
      </c>
    </row>
    <row r="136" spans="1:29" x14ac:dyDescent="0.3">
      <c r="A136" t="str">
        <v>Danilo Gallinari</v>
      </c>
      <c r="B136">
        <v>-0.46609756097560978</v>
      </c>
      <c r="C136">
        <v>2.0731300813008127</v>
      </c>
      <c r="D136">
        <v>-2.6016260162601279E-3</v>
      </c>
      <c r="E136">
        <v>-0.39126016260162594</v>
      </c>
      <c r="F136">
        <v>-0.63707317073170722</v>
      </c>
      <c r="G136">
        <v>-0.85341463414634144</v>
      </c>
      <c r="H136">
        <v>-1.1178048780487804</v>
      </c>
      <c r="I136">
        <v>-0.91471544715447151</v>
      </c>
      <c r="J136">
        <v>1.1521138211382114</v>
      </c>
      <c r="K136">
        <v>-3.2308536585365855</v>
      </c>
      <c r="L136">
        <v>-2.3098373983739835</v>
      </c>
      <c r="M136">
        <v>-0.30430894308943079</v>
      </c>
      <c r="N136">
        <v>-1.1577235772357721</v>
      </c>
      <c r="O136">
        <v>-1.1577235772357721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-1.1577235772357721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0.7347154471544719</v>
      </c>
    </row>
    <row r="137" spans="1:29" x14ac:dyDescent="0.3">
      <c r="A137" t="str">
        <v>Dillon Brooks</v>
      </c>
      <c r="B137">
        <v>-1.2105691056910568</v>
      </c>
      <c r="C137">
        <v>0.55983739837398372</v>
      </c>
      <c r="D137">
        <v>0.14609756097560977</v>
      </c>
      <c r="E137">
        <v>0.45422764227642287</v>
      </c>
      <c r="F137">
        <v>-0.94601626016260165</v>
      </c>
      <c r="G137">
        <v>-0.32715447154471544</v>
      </c>
      <c r="H137">
        <v>0.71268292682926837</v>
      </c>
      <c r="I137">
        <v>-0.3895934959349594</v>
      </c>
      <c r="J137">
        <v>-0.16861788617886178</v>
      </c>
      <c r="K137">
        <v>-1.7289430894308939</v>
      </c>
      <c r="L137">
        <v>-1.0004878048780483</v>
      </c>
      <c r="M137">
        <v>-0.84195121951219487</v>
      </c>
      <c r="N137">
        <v>-1.1691056910569102</v>
      </c>
      <c r="O137">
        <v>-1.1691056910569102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-1.1691056910569102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0.72333333333333383</v>
      </c>
    </row>
    <row r="138" spans="1:29" x14ac:dyDescent="0.3">
      <c r="A138" t="str">
        <v>Cameron Payne</v>
      </c>
      <c r="B138">
        <v>0.42308943089430895</v>
      </c>
      <c r="C138">
        <v>0.42048780487804877</v>
      </c>
      <c r="D138">
        <v>-0.39333333333333331</v>
      </c>
      <c r="E138">
        <v>-0.68796747967479677</v>
      </c>
      <c r="F138">
        <v>-1.00130081300813</v>
      </c>
      <c r="G138">
        <v>0.63918699186991879</v>
      </c>
      <c r="H138">
        <v>-0.6580487804878048</v>
      </c>
      <c r="I138">
        <v>-0.51252032520325208</v>
      </c>
      <c r="J138">
        <v>0.58373983739837398</v>
      </c>
      <c r="K138">
        <v>-1.6071544715447155</v>
      </c>
      <c r="L138">
        <v>-1.7704065040650407</v>
      </c>
      <c r="M138">
        <v>-1.8258536585365852</v>
      </c>
      <c r="N138">
        <v>-1.1866666666666668</v>
      </c>
      <c r="O138">
        <v>-1.1866666666666668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-1.1866666666666668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0.70577235772357727</v>
      </c>
    </row>
    <row r="139" spans="1:29" x14ac:dyDescent="0.3">
      <c r="A139" t="str">
        <v>Marcus Morris Sr.</v>
      </c>
      <c r="B139">
        <v>0.10715447154471545</v>
      </c>
      <c r="C139">
        <v>0.19882113821138211</v>
      </c>
      <c r="D139">
        <v>0.78743902439024394</v>
      </c>
      <c r="E139">
        <v>-0.11048780487804875</v>
      </c>
      <c r="F139">
        <v>-0.45081300813008129</v>
      </c>
      <c r="G139">
        <v>-0.99987804878048792</v>
      </c>
      <c r="H139">
        <v>-0.91467479674796759</v>
      </c>
      <c r="I139">
        <v>-0.61630081300813011</v>
      </c>
      <c r="J139">
        <v>0.75951219512195123</v>
      </c>
      <c r="K139">
        <v>-1.4380487804878048</v>
      </c>
      <c r="L139">
        <v>-1.9987398373983742</v>
      </c>
      <c r="M139">
        <v>-0.2393495934959351</v>
      </c>
      <c r="N139">
        <v>-1.239227642276423</v>
      </c>
      <c r="O139">
        <v>-1.239227642276423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-1.239227642276423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0.65321138211382102</v>
      </c>
    </row>
    <row r="140" spans="1:29" x14ac:dyDescent="0.3">
      <c r="A140" t="str">
        <v>Nicolas Batum</v>
      </c>
      <c r="B140">
        <v>0.15491869918699186</v>
      </c>
      <c r="C140">
        <v>-1.1341463414634148E-2</v>
      </c>
      <c r="D140">
        <v>-0.33979674796747972</v>
      </c>
      <c r="E140">
        <v>-1.0657723577235774</v>
      </c>
      <c r="F140">
        <v>-0.41260162601626016</v>
      </c>
      <c r="G140">
        <v>-0.49357723577235774</v>
      </c>
      <c r="H140">
        <v>-0.1122357723577236</v>
      </c>
      <c r="I140">
        <v>-9.0894308943089433E-2</v>
      </c>
      <c r="J140">
        <v>1.1129674796747968</v>
      </c>
      <c r="K140">
        <v>-1.2469918699186993</v>
      </c>
      <c r="L140">
        <v>-2.3713008130081303</v>
      </c>
      <c r="M140">
        <v>-0.76475609756097573</v>
      </c>
      <c r="N140">
        <v>-1.2583333333333335</v>
      </c>
      <c r="O140">
        <v>-1.2583333333333335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-1.2583333333333335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0.6341056910569105</v>
      </c>
    </row>
    <row r="141" spans="1:29" x14ac:dyDescent="0.3">
      <c r="A141" t="str">
        <v>Will Barton</v>
      </c>
      <c r="B141">
        <v>-0.71975609756097558</v>
      </c>
      <c r="C141">
        <v>9.3170731707317073E-2</v>
      </c>
      <c r="D141">
        <v>7.4634146341463425E-2</v>
      </c>
      <c r="E141">
        <v>0.11000000000000004</v>
      </c>
      <c r="F141">
        <v>-0.47585365853658529</v>
      </c>
      <c r="G141">
        <v>0.17146341463414635</v>
      </c>
      <c r="H141">
        <v>-4.6829268292682913E-2</v>
      </c>
      <c r="I141">
        <v>-0.37682926829268293</v>
      </c>
      <c r="J141">
        <v>-9.3414634146341435E-2</v>
      </c>
      <c r="K141">
        <v>-1.3565853658536584</v>
      </c>
      <c r="L141">
        <v>-1.17</v>
      </c>
      <c r="M141">
        <v>-1.4348780487804877</v>
      </c>
      <c r="N141">
        <v>-1.2634146341463413</v>
      </c>
      <c r="O141">
        <v>-1.2634146341463413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-1.2634146341463413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0.62902439024390278</v>
      </c>
    </row>
    <row r="142" spans="1:29" x14ac:dyDescent="0.3">
      <c r="A142" t="str">
        <v>Lauri Markkanen</v>
      </c>
      <c r="B142">
        <v>0.33544715447154472</v>
      </c>
      <c r="C142">
        <v>0.39382113821138215</v>
      </c>
      <c r="D142">
        <v>0.40211382113821142</v>
      </c>
      <c r="E142">
        <v>-0.18130081300813009</v>
      </c>
      <c r="F142">
        <v>-4.4715447154471538E-2</v>
      </c>
      <c r="G142">
        <v>-1.0809756097560976</v>
      </c>
      <c r="H142">
        <v>-1.2573983739837398</v>
      </c>
      <c r="I142">
        <v>-0.65869918699187002</v>
      </c>
      <c r="J142">
        <v>0.81642276422764237</v>
      </c>
      <c r="K142">
        <v>-1.6691056910569104</v>
      </c>
      <c r="L142">
        <v>-2.0917073170731708</v>
      </c>
      <c r="M142">
        <v>-0.19430894308943081</v>
      </c>
      <c r="N142">
        <v>-1.2752845528455286</v>
      </c>
      <c r="O142">
        <v>-1.2752845528455286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-1.2752845528455286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0.61715447154471548</v>
      </c>
    </row>
    <row r="143" spans="1:29" x14ac:dyDescent="0.3">
      <c r="A143" t="str">
        <v>Thaddeus Young</v>
      </c>
      <c r="B143">
        <v>1.5917073170731706</v>
      </c>
      <c r="C143">
        <v>-1.2480487804878049</v>
      </c>
      <c r="D143">
        <v>-1.6756097560975609</v>
      </c>
      <c r="E143">
        <v>-0.53682926829268285</v>
      </c>
      <c r="F143">
        <v>0.11390243902439029</v>
      </c>
      <c r="G143">
        <v>0.46634146341463412</v>
      </c>
      <c r="H143">
        <v>0.10536585365853657</v>
      </c>
      <c r="I143">
        <v>-0.10097560975609754</v>
      </c>
      <c r="J143">
        <v>-0.14097560975609758</v>
      </c>
      <c r="K143">
        <v>-0.1770731707317077</v>
      </c>
      <c r="L143">
        <v>-1.2841463414634147</v>
      </c>
      <c r="M143">
        <v>-1.891463414634146</v>
      </c>
      <c r="N143">
        <v>-1.4251219512195124</v>
      </c>
      <c r="O143">
        <v>-1.4251219512195124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-1.4251219512195124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0.46731707317073168</v>
      </c>
    </row>
    <row r="144" spans="1:29" x14ac:dyDescent="0.3">
      <c r="A144" t="str">
        <v>Seth Curry</v>
      </c>
      <c r="B144">
        <v>7.926829268292683E-2</v>
      </c>
      <c r="C144">
        <v>0.45463414634146337</v>
      </c>
      <c r="D144">
        <v>0.43609756097560975</v>
      </c>
      <c r="E144">
        <v>-0.27999999999999997</v>
      </c>
      <c r="F144">
        <v>-1.1797560975609755</v>
      </c>
      <c r="G144">
        <v>-0.13292682926829266</v>
      </c>
      <c r="H144">
        <v>-0.39878048780487807</v>
      </c>
      <c r="I144">
        <v>-1.0712195121951218</v>
      </c>
      <c r="J144">
        <v>0.66756097560975602</v>
      </c>
      <c r="K144">
        <v>-1.8797560975609751</v>
      </c>
      <c r="L144">
        <v>-2.0926829268292684</v>
      </c>
      <c r="M144">
        <v>-1.2921951219512193</v>
      </c>
      <c r="N144">
        <v>-1.4251219512195124</v>
      </c>
      <c r="O144">
        <v>-1.4251219512195124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-1.4251219512195124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0.46731707317073168</v>
      </c>
    </row>
    <row r="145" spans="1:29" x14ac:dyDescent="0.3">
      <c r="A145" t="str">
        <v>Dennis Schroder</v>
      </c>
      <c r="B145">
        <v>-0.64943089430894319</v>
      </c>
      <c r="C145">
        <v>1.0726016260162603</v>
      </c>
      <c r="D145">
        <v>-0.67626016260162602</v>
      </c>
      <c r="E145">
        <v>-4.8780487804872541E-4</v>
      </c>
      <c r="F145">
        <v>-0.81056910569105689</v>
      </c>
      <c r="G145">
        <v>1.2498373983739837</v>
      </c>
      <c r="H145">
        <v>0.21926829268292689</v>
      </c>
      <c r="I145">
        <v>-0.87333333333333329</v>
      </c>
      <c r="J145">
        <v>-0.97162601626016265</v>
      </c>
      <c r="K145">
        <v>-2.5126016260162602</v>
      </c>
      <c r="L145">
        <v>-0.46837398373983719</v>
      </c>
      <c r="M145">
        <v>-2.6898373983739834</v>
      </c>
      <c r="N145">
        <v>-1.44</v>
      </c>
      <c r="O145">
        <v>-1.44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-1.44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0.45243902439024408</v>
      </c>
    </row>
    <row r="146" spans="1:29" x14ac:dyDescent="0.3">
      <c r="A146" t="str">
        <v>Terrence Ross</v>
      </c>
      <c r="B146">
        <v>-1.2678048780487805</v>
      </c>
      <c r="C146">
        <v>1.0068292682926832</v>
      </c>
      <c r="D146">
        <v>6.0162601626016221E-3</v>
      </c>
      <c r="E146">
        <v>4.504065040650404E-2</v>
      </c>
      <c r="F146">
        <v>-0.81804878048780494</v>
      </c>
      <c r="G146">
        <v>-0.36422764227642279</v>
      </c>
      <c r="H146">
        <v>-1.2520325203252025E-2</v>
      </c>
      <c r="I146">
        <v>-0.27203252032520331</v>
      </c>
      <c r="J146">
        <v>0.20341463414634151</v>
      </c>
      <c r="K146">
        <v>-2.4801626016260165</v>
      </c>
      <c r="L146">
        <v>-1.6767479674796748</v>
      </c>
      <c r="M146">
        <v>-1.1091056910569104</v>
      </c>
      <c r="N146">
        <v>-1.4733333333333334</v>
      </c>
      <c r="O146">
        <v>-1.4733333333333334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-1.4733333333333334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0.41910569105691065</v>
      </c>
    </row>
    <row r="147" spans="1:29" x14ac:dyDescent="0.3">
      <c r="A147" t="str">
        <v>Jae Crowder</v>
      </c>
      <c r="B147">
        <v>-0.88162601626016257</v>
      </c>
      <c r="C147">
        <v>-7.8373983739837408E-2</v>
      </c>
      <c r="D147">
        <v>0.72910569105691059</v>
      </c>
      <c r="E147">
        <v>-0.6495934959349593</v>
      </c>
      <c r="F147">
        <v>-0.24341463414634146</v>
      </c>
      <c r="G147">
        <v>-0.44487804878048787</v>
      </c>
      <c r="H147">
        <v>-0.4086178861788618</v>
      </c>
      <c r="I147">
        <v>-0.40699186991869918</v>
      </c>
      <c r="J147">
        <v>0.90991869918699186</v>
      </c>
      <c r="K147">
        <v>-1.3960975609756097</v>
      </c>
      <c r="L147">
        <v>-2.3843902439024394</v>
      </c>
      <c r="M147">
        <v>-1.0295934959349593</v>
      </c>
      <c r="N147">
        <v>-1.4744715447154475</v>
      </c>
      <c r="O147">
        <v>-1.4744715447154475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-1.4744715447154475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0.41796747967479653</v>
      </c>
    </row>
    <row r="148" spans="1:29" x14ac:dyDescent="0.3">
      <c r="A148" t="str">
        <v>Justin Holiday</v>
      </c>
      <c r="B148">
        <v>-0.68439024390243897</v>
      </c>
      <c r="C148">
        <v>-0.12853658536585366</v>
      </c>
      <c r="D148">
        <v>0.47365853658536589</v>
      </c>
      <c r="E148">
        <v>-0.66804878048780492</v>
      </c>
      <c r="F148">
        <v>-0.78479674796747967</v>
      </c>
      <c r="G148">
        <v>-0.67707317073170736</v>
      </c>
      <c r="H148">
        <v>-3.2520325203251599E-4</v>
      </c>
      <c r="I148">
        <v>-5.9674796747967475E-2</v>
      </c>
      <c r="J148">
        <v>1.0543902439024391</v>
      </c>
      <c r="K148">
        <v>-1.3462601626016257</v>
      </c>
      <c r="L148">
        <v>-2.5291869918699188</v>
      </c>
      <c r="M148">
        <v>-0.79772357723577214</v>
      </c>
      <c r="N148">
        <v>-1.4747967479674797</v>
      </c>
      <c r="O148">
        <v>-1.4747967479674797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-1.4747967479674797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0.4176422764227643</v>
      </c>
    </row>
    <row r="149" spans="1:29" x14ac:dyDescent="0.3">
      <c r="A149" t="str">
        <v>Serge Ibaka</v>
      </c>
      <c r="B149">
        <v>0.75121951219512206</v>
      </c>
      <c r="C149">
        <v>0.30292682926829273</v>
      </c>
      <c r="D149">
        <v>-0.96341463414634154</v>
      </c>
      <c r="E149">
        <v>-0.71365853658536582</v>
      </c>
      <c r="F149">
        <v>0.26536585365853671</v>
      </c>
      <c r="G149">
        <v>-0.72341463414634155</v>
      </c>
      <c r="H149">
        <v>-2.1165853658536586</v>
      </c>
      <c r="I149">
        <v>0.8580487804878052</v>
      </c>
      <c r="J149">
        <v>0.84829268292682936</v>
      </c>
      <c r="K149">
        <v>-1.794146341463414</v>
      </c>
      <c r="L149">
        <v>-2.3395121951219511</v>
      </c>
      <c r="M149">
        <v>-0.76780487804878006</v>
      </c>
      <c r="N149">
        <v>-1.4912195121951217</v>
      </c>
      <c r="O149">
        <v>-1.4912195121951217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-1.4912195121951217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0.40121951219512231</v>
      </c>
    </row>
    <row r="150" spans="1:29" x14ac:dyDescent="0.3">
      <c r="A150" t="str">
        <v>Daniel Theis</v>
      </c>
      <c r="B150">
        <v>1.2017073170731707</v>
      </c>
      <c r="C150">
        <v>-0.92463414634146335</v>
      </c>
      <c r="D150">
        <v>-1.0287804878048781</v>
      </c>
      <c r="E150">
        <v>-0.70804878048780484</v>
      </c>
      <c r="F150">
        <v>8.5365853658536606E-2</v>
      </c>
      <c r="G150">
        <v>-0.65609756097560978</v>
      </c>
      <c r="H150">
        <v>-0.93146341463414628</v>
      </c>
      <c r="I150">
        <v>0.67902439024390238</v>
      </c>
      <c r="J150">
        <v>0.79121951219512199</v>
      </c>
      <c r="K150">
        <v>-0.56707317073170782</v>
      </c>
      <c r="L150">
        <v>-2.2829268292682929</v>
      </c>
      <c r="M150">
        <v>-0.83560975609756083</v>
      </c>
      <c r="N150">
        <v>-1.4917073170731709</v>
      </c>
      <c r="O150">
        <v>-1.4917073170731709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-1.4917073170731709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0.40073170731707308</v>
      </c>
    </row>
    <row r="151" spans="1:29" x14ac:dyDescent="0.3">
      <c r="A151" t="str">
        <v>Derrick Rose</v>
      </c>
      <c r="B151">
        <v>0.14829268292682929</v>
      </c>
      <c r="C151">
        <v>0.88158536585365843</v>
      </c>
      <c r="D151">
        <v>-0.98004065040650412</v>
      </c>
      <c r="E151">
        <v>-0.2702439024390243</v>
      </c>
      <c r="F151">
        <v>-1.2700813008130081</v>
      </c>
      <c r="G151">
        <v>0.34743902439024388</v>
      </c>
      <c r="H151">
        <v>-0.23345528455284548</v>
      </c>
      <c r="I151">
        <v>-0.55166666666666664</v>
      </c>
      <c r="J151">
        <v>0.36085365853658535</v>
      </c>
      <c r="K151">
        <v>-2.4489024390243901</v>
      </c>
      <c r="L151">
        <v>-1.9281707317073171</v>
      </c>
      <c r="M151">
        <v>-1.9147560975609754</v>
      </c>
      <c r="N151">
        <v>-1.5673170731707318</v>
      </c>
      <c r="O151">
        <v>-1.5673170731707318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-1.5673170731707318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0.32512195121951226</v>
      </c>
    </row>
    <row r="152" spans="1:29" x14ac:dyDescent="0.3">
      <c r="A152" t="str">
        <v>Malik Beasley</v>
      </c>
      <c r="B152">
        <v>-0.59020325203252033</v>
      </c>
      <c r="C152">
        <v>0.24658536585365853</v>
      </c>
      <c r="D152">
        <v>1.0262601626016261</v>
      </c>
      <c r="E152">
        <v>0.18565040650406511</v>
      </c>
      <c r="F152">
        <v>-0.71829268292682935</v>
      </c>
      <c r="G152">
        <v>-0.53178861788617882</v>
      </c>
      <c r="H152">
        <v>-0.82869918699187006</v>
      </c>
      <c r="I152">
        <v>-0.94109756097560981</v>
      </c>
      <c r="J152">
        <v>0.45382113821138209</v>
      </c>
      <c r="K152">
        <v>-1.9443495934959349</v>
      </c>
      <c r="L152">
        <v>-2.1515853658536583</v>
      </c>
      <c r="M152">
        <v>-1.1659756097560976</v>
      </c>
      <c r="N152">
        <v>-1.6977642276422762</v>
      </c>
      <c r="O152">
        <v>-1.6977642276422762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-1.6977642276422762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0.19467479674796784</v>
      </c>
    </row>
    <row r="153" spans="1:29" x14ac:dyDescent="0.3">
      <c r="A153" t="str">
        <v>Kyle Kuzma</v>
      </c>
      <c r="B153">
        <v>-0.41723577235772358</v>
      </c>
      <c r="C153">
        <v>-0.37861788617886183</v>
      </c>
      <c r="D153">
        <v>0.36861788617886182</v>
      </c>
      <c r="E153">
        <v>8.6585365853658586E-2</v>
      </c>
      <c r="F153">
        <v>0.3504065040650407</v>
      </c>
      <c r="G153">
        <v>-0.54967479674796749</v>
      </c>
      <c r="H153">
        <v>-1.1835772357723577</v>
      </c>
      <c r="I153">
        <v>2.6422764227642295E-2</v>
      </c>
      <c r="J153">
        <v>-2.3495934959349596E-2</v>
      </c>
      <c r="K153">
        <v>-1.341951219512195</v>
      </c>
      <c r="L153">
        <v>-1.6970731707317073</v>
      </c>
      <c r="M153">
        <v>-1.1708943089430894</v>
      </c>
      <c r="N153">
        <v>-1.7205691056910568</v>
      </c>
      <c r="O153">
        <v>-1.7205691056910568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-1.7205691056910568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0.17186991869918722</v>
      </c>
    </row>
    <row r="154" spans="1:29" x14ac:dyDescent="0.3">
      <c r="A154" t="str">
        <v>Alperen Sengun</v>
      </c>
      <c r="B154">
        <v>1.1065853658536584</v>
      </c>
      <c r="C154">
        <v>0.13121951219512196</v>
      </c>
      <c r="D154">
        <v>-1.3331707317073169</v>
      </c>
      <c r="E154">
        <v>-0.61292682926829256</v>
      </c>
      <c r="F154">
        <v>0.39926829268292685</v>
      </c>
      <c r="G154">
        <v>-0.91292682926829272</v>
      </c>
      <c r="H154">
        <v>-0.93146341463414628</v>
      </c>
      <c r="I154">
        <v>0.55536585365853652</v>
      </c>
      <c r="J154">
        <v>-0.22658536585365852</v>
      </c>
      <c r="K154">
        <v>-1.9558536585365851</v>
      </c>
      <c r="L154">
        <v>-1.598048780487805</v>
      </c>
      <c r="M154">
        <v>-0.91170731707317043</v>
      </c>
      <c r="N154">
        <v>-1.8246341463414635</v>
      </c>
      <c r="O154">
        <v>-1.8246341463414635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-1.8246341463414635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6.7804878048780548E-2</v>
      </c>
    </row>
    <row r="155" spans="1:29" x14ac:dyDescent="0.3">
      <c r="A155" t="str">
        <v>Jalen Green</v>
      </c>
      <c r="B155">
        <v>-0.79975609756097554</v>
      </c>
      <c r="C155">
        <v>8.5243902439024383E-2</v>
      </c>
      <c r="D155">
        <v>0.67012195121951212</v>
      </c>
      <c r="E155">
        <v>0.48292682926829272</v>
      </c>
      <c r="F155">
        <v>-0.67987804878048785</v>
      </c>
      <c r="G155">
        <v>-0.27060975609756099</v>
      </c>
      <c r="H155">
        <v>0.73743902439024378</v>
      </c>
      <c r="I155">
        <v>-0.84146341463414631</v>
      </c>
      <c r="J155">
        <v>-1.2215853658536586</v>
      </c>
      <c r="K155">
        <v>-1.9228048780487805</v>
      </c>
      <c r="L155">
        <v>-0.61597560975609766</v>
      </c>
      <c r="M155">
        <v>-1.5669512195121953</v>
      </c>
      <c r="N155">
        <v>-1.8375609756097564</v>
      </c>
      <c r="O155">
        <v>-1.8375609756097564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-1.8375609756097564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5.4878048780487632E-2</v>
      </c>
    </row>
    <row r="156" spans="1:29" x14ac:dyDescent="0.3">
      <c r="A156" t="str">
        <v>Ricky Rubio</v>
      </c>
      <c r="B156">
        <v>-0.88146341463414624</v>
      </c>
      <c r="C156">
        <v>0.64487804878048782</v>
      </c>
      <c r="D156">
        <v>-0.97170731707317071</v>
      </c>
      <c r="E156">
        <v>-1.0790243902439025</v>
      </c>
      <c r="F156">
        <v>-1.0085365853658534</v>
      </c>
      <c r="G156">
        <v>1.2843902439024391</v>
      </c>
      <c r="H156">
        <v>0.88536585365853648</v>
      </c>
      <c r="I156">
        <v>-1.0997560975609755</v>
      </c>
      <c r="J156">
        <v>0.36317073170731706</v>
      </c>
      <c r="K156">
        <v>-2.5075609756097559</v>
      </c>
      <c r="L156">
        <v>-2.2258536585365847</v>
      </c>
      <c r="M156">
        <v>-3.1470731707317068</v>
      </c>
      <c r="N156">
        <v>-1.8626829268292675</v>
      </c>
      <c r="O156">
        <v>-1.8626829268292675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-1.8626829268292675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2.9756097560976524E-2</v>
      </c>
    </row>
    <row r="157" spans="1:29" x14ac:dyDescent="0.3">
      <c r="A157" t="str">
        <v>Klay Thompson</v>
      </c>
      <c r="B157">
        <v>-2.0365853658536597E-2</v>
      </c>
      <c r="C157">
        <v>0.19788617886178861</v>
      </c>
      <c r="D157">
        <v>0.49556910569105705</v>
      </c>
      <c r="E157">
        <v>-5.0975609756097384E-2</v>
      </c>
      <c r="F157">
        <v>-1.3048373983739836</v>
      </c>
      <c r="G157">
        <v>-0.84699186991869913</v>
      </c>
      <c r="H157">
        <v>-0.82443089430894312</v>
      </c>
      <c r="I157">
        <v>-0.52292682926829259</v>
      </c>
      <c r="J157">
        <v>0.9873170731707317</v>
      </c>
      <c r="K157">
        <v>-2.087642276422764</v>
      </c>
      <c r="L157">
        <v>-2.8770731707317068</v>
      </c>
      <c r="M157">
        <v>-1.0427642276422757</v>
      </c>
      <c r="N157">
        <v>-1.8897560975609751</v>
      </c>
      <c r="O157">
        <v>-1.8897560975609751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-1.8897560975609751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2.6829268292689612E-3</v>
      </c>
    </row>
    <row r="158" spans="1:29" x14ac:dyDescent="0.3">
      <c r="A158" t="str">
        <v>Josh Hart</v>
      </c>
      <c r="B158">
        <v>-0.22829268292682925</v>
      </c>
      <c r="C158">
        <v>8.2073170731707307E-2</v>
      </c>
      <c r="D158">
        <v>-0.63841463414634148</v>
      </c>
      <c r="E158">
        <v>-0.9309756097560975</v>
      </c>
      <c r="F158">
        <v>0.79231707317073163</v>
      </c>
      <c r="G158">
        <v>-0.45975609756097557</v>
      </c>
      <c r="H158">
        <v>-0.61560975609756097</v>
      </c>
      <c r="I158">
        <v>-0.7040243902439024</v>
      </c>
      <c r="J158">
        <v>0.81024390243902433</v>
      </c>
      <c r="K158">
        <v>-1.9745121951219515</v>
      </c>
      <c r="L158">
        <v>-2.7026829268292683</v>
      </c>
      <c r="M158">
        <v>-1.4326829268292682</v>
      </c>
      <c r="N158">
        <v>-1.892439024390244</v>
      </c>
      <c r="O158">
        <v>-1.892439024390244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-1.892439024390244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Tyler Herro</v>
      </c>
      <c r="B159">
        <v>-0.45341463414634142</v>
      </c>
      <c r="C159">
        <v>0.32146341463414635</v>
      </c>
      <c r="D159">
        <v>0.11268292682926828</v>
      </c>
      <c r="E159">
        <v>2.4390243902439046E-2</v>
      </c>
      <c r="F159">
        <v>-0.20951219512195118</v>
      </c>
      <c r="G159">
        <v>0.14292682926829267</v>
      </c>
      <c r="H159">
        <v>-1.0360975609756098</v>
      </c>
      <c r="I159">
        <v>-0.66219512195121943</v>
      </c>
      <c r="J159">
        <v>-0.15048780487804875</v>
      </c>
      <c r="K159">
        <v>-2.2317073170731705</v>
      </c>
      <c r="L159">
        <v>-1.7597560975609754</v>
      </c>
      <c r="M159">
        <v>-2.0531707317073167</v>
      </c>
      <c r="N159">
        <v>-1.9102439024390241</v>
      </c>
      <c r="O159">
        <v>-1.9102439024390241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-1.9102439024390241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-1.780487804878006E-2</v>
      </c>
    </row>
    <row r="160" spans="1:29" x14ac:dyDescent="0.3">
      <c r="A160" t="str">
        <v>Monte Morris</v>
      </c>
      <c r="B160">
        <v>0.31707317073170732</v>
      </c>
      <c r="C160">
        <v>0.22634146341463413</v>
      </c>
      <c r="D160">
        <v>-0.67682926829268286</v>
      </c>
      <c r="E160">
        <v>-0.57487804878048776</v>
      </c>
      <c r="F160">
        <v>-1.3129268292682925</v>
      </c>
      <c r="G160">
        <v>0.17146341463414635</v>
      </c>
      <c r="H160">
        <v>-0.60804878048780486</v>
      </c>
      <c r="I160">
        <v>-0.59560975609756095</v>
      </c>
      <c r="J160">
        <v>1.1241463414634145</v>
      </c>
      <c r="K160">
        <v>-2.1556097560975611</v>
      </c>
      <c r="L160">
        <v>-3.0534146341463413</v>
      </c>
      <c r="M160">
        <v>-2.100731707317073</v>
      </c>
      <c r="N160">
        <v>-1.9292682926829268</v>
      </c>
      <c r="O160">
        <v>-1.9292682926829268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-1.9292682926829268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-3.6829268292682737E-2</v>
      </c>
    </row>
    <row r="161" spans="1:29" x14ac:dyDescent="0.3">
      <c r="A161" t="str">
        <v>Jeremy Lamb</v>
      </c>
      <c r="B161">
        <v>-0.37739837398373982</v>
      </c>
      <c r="C161">
        <v>0.71577235772357728</v>
      </c>
      <c r="D161">
        <v>-0.6079674796747967</v>
      </c>
      <c r="E161">
        <v>-0.90195121951219503</v>
      </c>
      <c r="F161">
        <v>-0.91300813008130066</v>
      </c>
      <c r="G161">
        <v>-0.88943089430894295</v>
      </c>
      <c r="H161">
        <v>-0.4619512195121952</v>
      </c>
      <c r="I161">
        <v>5.3170731707317037E-2</v>
      </c>
      <c r="J161">
        <v>1.4089430894308943</v>
      </c>
      <c r="K161">
        <v>-2.6895934959349588</v>
      </c>
      <c r="L161">
        <v>-3.3827642276422756</v>
      </c>
      <c r="M161">
        <v>-1.0843902439024387</v>
      </c>
      <c r="N161">
        <v>-1.9738211382113813</v>
      </c>
      <c r="O161">
        <v>-1.9738211382113813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-1.9738211382113813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-8.1382113821137247E-2</v>
      </c>
    </row>
    <row r="162" spans="1:29" x14ac:dyDescent="0.3">
      <c r="A162" t="str">
        <v>Desmond Bane</v>
      </c>
      <c r="B162">
        <v>2.8780487804878047E-2</v>
      </c>
      <c r="C162">
        <v>0.20085365853658535</v>
      </c>
      <c r="D162">
        <v>0.21731707317073168</v>
      </c>
      <c r="E162">
        <v>-0.56719512195121946</v>
      </c>
      <c r="F162">
        <v>-0.66060975609756101</v>
      </c>
      <c r="G162">
        <v>-0.49219512195121951</v>
      </c>
      <c r="H162">
        <v>-0.65951219512195114</v>
      </c>
      <c r="I162">
        <v>-0.77402439024390235</v>
      </c>
      <c r="J162">
        <v>0.71487804878048777</v>
      </c>
      <c r="K162">
        <v>-2.1925609756097559</v>
      </c>
      <c r="L162">
        <v>-2.7065853658536581</v>
      </c>
      <c r="M162">
        <v>-1.4995121951219512</v>
      </c>
      <c r="N162">
        <v>-1.9917073170731703</v>
      </c>
      <c r="O162">
        <v>-1.9917073170731703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-1.9917073170731703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-9.9268292682926251E-2</v>
      </c>
    </row>
    <row r="163" spans="1:29" x14ac:dyDescent="0.3">
      <c r="A163" t="str">
        <v>Aleksej Pokusevski</v>
      </c>
      <c r="B163">
        <v>-0.61512195121951219</v>
      </c>
      <c r="C163">
        <v>-9.707317073170732E-2</v>
      </c>
      <c r="D163">
        <v>0.18878048780487805</v>
      </c>
      <c r="E163">
        <v>-0.22292682926829263</v>
      </c>
      <c r="F163">
        <v>0.15195121951219515</v>
      </c>
      <c r="G163">
        <v>-0.19</v>
      </c>
      <c r="H163">
        <v>-1.2739024390243903</v>
      </c>
      <c r="I163">
        <v>1.0309756097560976</v>
      </c>
      <c r="J163">
        <v>-1.0636585365853659</v>
      </c>
      <c r="K163">
        <v>-1.99390243902439</v>
      </c>
      <c r="L163">
        <v>-1.027317073170732</v>
      </c>
      <c r="M163">
        <v>-1.9009756097560975</v>
      </c>
      <c r="N163">
        <v>-2.0909756097560979</v>
      </c>
      <c r="O163">
        <v>-2.0909756097560979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-2.0909756097560979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-0.19853658536585383</v>
      </c>
    </row>
    <row r="164" spans="1:29" x14ac:dyDescent="0.3">
      <c r="A164" t="str">
        <v>Andrew Wiggins</v>
      </c>
      <c r="B164">
        <v>0.36536585365853658</v>
      </c>
      <c r="C164">
        <v>-0.87414634146341463</v>
      </c>
      <c r="D164">
        <v>-0.29121951219512193</v>
      </c>
      <c r="E164">
        <v>-2.6829268292682895E-2</v>
      </c>
      <c r="F164">
        <v>-0.66682926829268285</v>
      </c>
      <c r="G164">
        <v>-0.61951219512195121</v>
      </c>
      <c r="H164">
        <v>-0.76829268292682928</v>
      </c>
      <c r="I164">
        <v>0.42</v>
      </c>
      <c r="J164">
        <v>0.36829268292682926</v>
      </c>
      <c r="K164">
        <v>-1.2190243902439026</v>
      </c>
      <c r="L164">
        <v>-2.4614634146341468</v>
      </c>
      <c r="M164">
        <v>-1.4736585365853658</v>
      </c>
      <c r="N164">
        <v>-2.0931707317073176</v>
      </c>
      <c r="O164">
        <v>-2.0931707317073176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-2.0931707317073176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-0.20073170731707357</v>
      </c>
    </row>
    <row r="165" spans="1:29" x14ac:dyDescent="0.3">
      <c r="A165" t="str">
        <v>Cameron Johnson</v>
      </c>
      <c r="B165">
        <v>-0.61300813008130084</v>
      </c>
      <c r="C165">
        <v>9.4308943089430899E-2</v>
      </c>
      <c r="D165">
        <v>0.47967479674796754</v>
      </c>
      <c r="E165">
        <v>-0.53447154471544711</v>
      </c>
      <c r="F165">
        <v>-0.58878048780487802</v>
      </c>
      <c r="G165">
        <v>-0.7039024390243902</v>
      </c>
      <c r="H165">
        <v>-0.70601626016260166</v>
      </c>
      <c r="I165">
        <v>-0.56048780487804872</v>
      </c>
      <c r="J165">
        <v>1.0250406504065042</v>
      </c>
      <c r="K165">
        <v>-2.2019512195121949</v>
      </c>
      <c r="L165">
        <v>-3.1326829268292684</v>
      </c>
      <c r="M165">
        <v>-1.4037398373983738</v>
      </c>
      <c r="N165">
        <v>-2.107642276422764</v>
      </c>
      <c r="O165">
        <v>-2.107642276422764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-2.107642276422764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-0.21520325203252</v>
      </c>
    </row>
    <row r="166" spans="1:29" x14ac:dyDescent="0.3">
      <c r="A166" t="str">
        <v>Patrick Williams</v>
      </c>
      <c r="B166">
        <v>0.44073170731707317</v>
      </c>
      <c r="C166">
        <v>-0.39195121951219508</v>
      </c>
      <c r="D166">
        <v>-0.97170731707317071</v>
      </c>
      <c r="E166">
        <v>-0.68902439024390238</v>
      </c>
      <c r="F166">
        <v>-0.1714634146341463</v>
      </c>
      <c r="G166">
        <v>-0.77024390243902441</v>
      </c>
      <c r="H166">
        <v>2.9268292682926855E-2</v>
      </c>
      <c r="I166">
        <v>9.8780487804878067E-2</v>
      </c>
      <c r="J166">
        <v>0.22999999999999998</v>
      </c>
      <c r="K166">
        <v>-1.8036585365853661</v>
      </c>
      <c r="L166">
        <v>-2.4256097560975611</v>
      </c>
      <c r="M166">
        <v>-1.4253658536585363</v>
      </c>
      <c r="N166">
        <v>-2.1956097560975611</v>
      </c>
      <c r="O166">
        <v>-2.1956097560975611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-2.1956097560975611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-0.30317073170731712</v>
      </c>
    </row>
    <row r="167" spans="1:29" x14ac:dyDescent="0.3">
      <c r="A167" t="str">
        <v>Donte DiVincenzo</v>
      </c>
      <c r="B167">
        <v>-0.60504065040650401</v>
      </c>
      <c r="C167">
        <v>-0.23121951219512193</v>
      </c>
      <c r="D167">
        <v>-1.609756097560977E-2</v>
      </c>
      <c r="E167">
        <v>-0.82</v>
      </c>
      <c r="F167">
        <v>-9.3495934959349603E-2</v>
      </c>
      <c r="G167">
        <v>-0.11544715447154469</v>
      </c>
      <c r="H167">
        <v>7.5284552845528374E-2</v>
      </c>
      <c r="I167">
        <v>-0.94845528455284556</v>
      </c>
      <c r="J167">
        <v>0.53479674796747967</v>
      </c>
      <c r="K167">
        <v>-1.9884552845528454</v>
      </c>
      <c r="L167">
        <v>-2.7544715447154475</v>
      </c>
      <c r="M167">
        <v>-2.104227642276423</v>
      </c>
      <c r="N167">
        <v>-2.219674796747968</v>
      </c>
      <c r="O167">
        <v>-2.219674796747968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-2.219674796747968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-0.32723577235772394</v>
      </c>
    </row>
    <row r="168" spans="1:29" x14ac:dyDescent="0.3">
      <c r="A168" t="str">
        <v>Nicolas Claxton</v>
      </c>
      <c r="B168">
        <v>1.6497560975609755</v>
      </c>
      <c r="C168">
        <v>-2.5941463414634143</v>
      </c>
      <c r="D168">
        <v>-1.8779268292682925</v>
      </c>
      <c r="E168">
        <v>-1.109390243902439</v>
      </c>
      <c r="F168">
        <v>0.10682926829268294</v>
      </c>
      <c r="G168">
        <v>-1.032560975609756</v>
      </c>
      <c r="H168">
        <v>-0.50292682926829269</v>
      </c>
      <c r="I168">
        <v>1.8219512195121952</v>
      </c>
      <c r="J168">
        <v>1.2140243902439025</v>
      </c>
      <c r="K168">
        <v>0.26975609756097585</v>
      </c>
      <c r="L168">
        <v>-3.5384146341463403</v>
      </c>
      <c r="M168">
        <v>-1.2918292682926822</v>
      </c>
      <c r="N168">
        <v>-2.324390243902438</v>
      </c>
      <c r="O168">
        <v>-2.324390243902438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-2.324390243902438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-0.43195121951219395</v>
      </c>
    </row>
    <row r="169" spans="1:29" x14ac:dyDescent="0.3">
      <c r="A169" t="str">
        <v>Trevor Ariza</v>
      </c>
      <c r="B169">
        <v>-0.23983739837398374</v>
      </c>
      <c r="C169">
        <v>4.487804878048781E-2</v>
      </c>
      <c r="D169">
        <v>-0.44666666666666666</v>
      </c>
      <c r="E169">
        <v>-0.99235772357723584</v>
      </c>
      <c r="F169">
        <v>-0.59170731707317081</v>
      </c>
      <c r="G169">
        <v>-0.79804878048780492</v>
      </c>
      <c r="H169">
        <v>-0.40861788617886186</v>
      </c>
      <c r="I169">
        <v>-0.24373983739837402</v>
      </c>
      <c r="J169">
        <v>1.3256910569105691</v>
      </c>
      <c r="K169">
        <v>-2.3952845528455287</v>
      </c>
      <c r="L169">
        <v>-3.6760975609756095</v>
      </c>
      <c r="M169">
        <v>-1.5523577235772357</v>
      </c>
      <c r="N169">
        <v>-2.3504065040650404</v>
      </c>
      <c r="O169">
        <v>-2.3504065040650404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-2.3504065040650404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-0.45796747967479634</v>
      </c>
    </row>
    <row r="170" spans="1:29" x14ac:dyDescent="0.3">
      <c r="A170" t="str">
        <v>LaMarcus Aldridge</v>
      </c>
      <c r="B170">
        <v>0.58048780487804885</v>
      </c>
      <c r="C170">
        <v>0.41402439024390242</v>
      </c>
      <c r="D170">
        <v>-1.2609756097560976</v>
      </c>
      <c r="E170">
        <v>-0.69914634146341459</v>
      </c>
      <c r="F170">
        <v>-0.59243902439024387</v>
      </c>
      <c r="G170">
        <v>-0.92585365853658552</v>
      </c>
      <c r="H170">
        <v>-1.6551219512195123</v>
      </c>
      <c r="I170">
        <v>0.60243902439024388</v>
      </c>
      <c r="J170">
        <v>1.1582926829268292</v>
      </c>
      <c r="K170">
        <v>-2.7923170731707319</v>
      </c>
      <c r="L170">
        <v>-3.5365853658536581</v>
      </c>
      <c r="M170">
        <v>-1.4524390243902439</v>
      </c>
      <c r="N170">
        <v>-2.3782926829268289</v>
      </c>
      <c r="O170">
        <v>-2.3782926829268289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-2.3782926829268289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-0.48585365853658491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-2.3926829268292682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-2.3926829268292682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-0.50024390243902417</v>
      </c>
    </row>
    <row r="172" spans="1:29" x14ac:dyDescent="0.3">
      <c r="A172" t="str">
        <v>Juan Toscano-Anderson</v>
      </c>
      <c r="B172">
        <v>0.76926829268292685</v>
      </c>
      <c r="C172">
        <v>-0.1248780487804878</v>
      </c>
      <c r="D172">
        <v>-1.1445528455284553</v>
      </c>
      <c r="E172">
        <v>-1.3413008130081299</v>
      </c>
      <c r="F172">
        <v>-0.38422764227642281</v>
      </c>
      <c r="G172">
        <v>-0.10959349593495937</v>
      </c>
      <c r="H172">
        <v>-0.43691056910569109</v>
      </c>
      <c r="I172">
        <v>-0.20601626016260166</v>
      </c>
      <c r="J172">
        <v>0.58065040650406519</v>
      </c>
      <c r="K172">
        <v>-2.2726829268292681</v>
      </c>
      <c r="L172">
        <v>-2.978211382113821</v>
      </c>
      <c r="M172">
        <v>-2.2879674796747969</v>
      </c>
      <c r="N172">
        <v>-2.397560975609756</v>
      </c>
      <c r="O172">
        <v>-2.397560975609756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-2.397560975609756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-0.50512195121951198</v>
      </c>
    </row>
    <row r="173" spans="1:29" x14ac:dyDescent="0.3">
      <c r="A173" t="str">
        <v>Marvin Bagley III</v>
      </c>
      <c r="B173">
        <v>0.86634146341463414</v>
      </c>
      <c r="C173">
        <v>-0.81170731707317079</v>
      </c>
      <c r="D173">
        <v>-1.0227642276422764</v>
      </c>
      <c r="E173">
        <v>-0.20203252032520322</v>
      </c>
      <c r="F173">
        <v>0.66804878048780503</v>
      </c>
      <c r="G173">
        <v>-1.0826016260162601</v>
      </c>
      <c r="H173">
        <v>-1.3505691056910569</v>
      </c>
      <c r="I173">
        <v>-0.28268292682926827</v>
      </c>
      <c r="J173">
        <v>0.45105691056910568</v>
      </c>
      <c r="K173">
        <v>-1.9552032520325198</v>
      </c>
      <c r="L173">
        <v>-3.2179674796747966</v>
      </c>
      <c r="M173">
        <v>-1.6843089430894307</v>
      </c>
      <c r="N173">
        <v>-2.7669105691056908</v>
      </c>
      <c r="O173">
        <v>-2.7669105691056908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-2.7669105691056908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-0.87447154471544675</v>
      </c>
    </row>
    <row r="174" spans="1:29" x14ac:dyDescent="0.3">
      <c r="A174" t="str">
        <v>Enes Kanter</v>
      </c>
      <c r="B174">
        <v>1.5074796747967478</v>
      </c>
      <c r="C174">
        <v>-3.5772357723577236E-3</v>
      </c>
      <c r="D174">
        <v>-1.9282926829268292</v>
      </c>
      <c r="E174">
        <v>-1.1478048780487804</v>
      </c>
      <c r="F174">
        <v>0.71691056910569095</v>
      </c>
      <c r="G174">
        <v>-1.1899186991869919</v>
      </c>
      <c r="H174">
        <v>-1.7549593495934959</v>
      </c>
      <c r="I174">
        <v>-0.32016260162601629</v>
      </c>
      <c r="J174">
        <v>1.1904065040650407</v>
      </c>
      <c r="K174">
        <v>-2.926341463414635</v>
      </c>
      <c r="L174">
        <v>-4.1203252032520323</v>
      </c>
      <c r="M174">
        <v>-1.7400000000000002</v>
      </c>
      <c r="N174">
        <v>-2.9299186991869917</v>
      </c>
      <c r="O174">
        <v>-2.9299186991869917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-2.9299186991869917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-1.0374796747967476</v>
      </c>
    </row>
    <row r="175" spans="1:29" x14ac:dyDescent="0.3">
      <c r="A175" t="str">
        <v>Thomas Bryant</v>
      </c>
      <c r="B175">
        <v>2.6330894308943087</v>
      </c>
      <c r="C175">
        <v>-0.91040650406504076</v>
      </c>
      <c r="D175">
        <v>-1.3721951219512194</v>
      </c>
      <c r="E175">
        <v>-0.78869918699186981</v>
      </c>
      <c r="F175">
        <v>-0.51162601626016246</v>
      </c>
      <c r="G175">
        <v>-1.1299186991869918</v>
      </c>
      <c r="H175">
        <v>-2.04349593495935</v>
      </c>
      <c r="I175">
        <v>-8.691056910569106E-2</v>
      </c>
      <c r="J175">
        <v>1.2191056910569107</v>
      </c>
      <c r="K175">
        <v>-2.0806504065040645</v>
      </c>
      <c r="L175">
        <v>-4.210162601626017</v>
      </c>
      <c r="M175">
        <v>-1.8611382113821142</v>
      </c>
      <c r="N175">
        <v>-2.9910569105691063</v>
      </c>
      <c r="O175">
        <v>-2.9910569105691063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-2.9910569105691063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-1.0986178861788622</v>
      </c>
    </row>
    <row r="176" spans="1:29" x14ac:dyDescent="0.3">
      <c r="A176" t="str">
        <v>Jamal Murray</v>
      </c>
      <c r="B176">
        <v>0.14097560975609758</v>
      </c>
      <c r="C176">
        <v>0.74853658536585366</v>
      </c>
      <c r="D176">
        <v>-0.51231707317073172</v>
      </c>
      <c r="E176">
        <v>-0.64646341463414614</v>
      </c>
      <c r="F176">
        <v>-1.563292682926829</v>
      </c>
      <c r="G176">
        <v>-0.32378048780487806</v>
      </c>
      <c r="H176">
        <v>-0.90987804878048806</v>
      </c>
      <c r="I176">
        <v>-1.1358536585365853</v>
      </c>
      <c r="J176">
        <v>0.77926829268292686</v>
      </c>
      <c r="K176">
        <v>-4.1713414634146346</v>
      </c>
      <c r="L176">
        <v>-4.2020731707317065</v>
      </c>
      <c r="M176">
        <v>-3.0990243902439021</v>
      </c>
      <c r="N176">
        <v>-3.4228048780487796</v>
      </c>
      <c r="O176">
        <v>-3.4228048780487796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-3.4228048780487796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-1.5303658536585356</v>
      </c>
    </row>
    <row r="177" spans="1:29" x14ac:dyDescent="0.3">
      <c r="A177" t="str">
        <v>T.J. Warren</v>
      </c>
      <c r="B177">
        <v>1.4292682926829268</v>
      </c>
      <c r="C177">
        <v>0.17560975609756097</v>
      </c>
      <c r="D177">
        <v>-1.1185365853658538</v>
      </c>
      <c r="E177">
        <v>-0.25756097560975594</v>
      </c>
      <c r="F177">
        <v>-1.2141463414634144</v>
      </c>
      <c r="G177">
        <v>-1.1453658536585365</v>
      </c>
      <c r="H177">
        <v>-1.708780487804878</v>
      </c>
      <c r="I177">
        <v>-0.70195121951219508</v>
      </c>
      <c r="J177">
        <v>1.1112195121951218</v>
      </c>
      <c r="K177">
        <v>-3.6058536585365855</v>
      </c>
      <c r="L177">
        <v>-4.5414634146341459</v>
      </c>
      <c r="M177">
        <v>-2.2848780487804876</v>
      </c>
      <c r="N177">
        <v>-3.4302439024390239</v>
      </c>
      <c r="O177">
        <v>-3.4302439024390239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-3.4302439024390239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-1.5378048780487799</v>
      </c>
    </row>
    <row r="178" spans="1:29" x14ac:dyDescent="0.3">
      <c r="A178" t="str">
        <v>Kawhi Leonard</v>
      </c>
      <c r="B178">
        <v>0.31658536585365854</v>
      </c>
      <c r="C178">
        <v>0.70975609756097557</v>
      </c>
      <c r="D178">
        <v>-1.2553658536585366</v>
      </c>
      <c r="E178">
        <v>-0.71414634146341438</v>
      </c>
      <c r="F178">
        <v>-1.2353658536585364</v>
      </c>
      <c r="G178">
        <v>-0.46560975609756095</v>
      </c>
      <c r="H178">
        <v>-0.82829268292682923</v>
      </c>
      <c r="I178">
        <v>-1.123170731707317</v>
      </c>
      <c r="J178">
        <v>0.92487804878048796</v>
      </c>
      <c r="K178">
        <v>-4.3804878048780482</v>
      </c>
      <c r="L178">
        <v>-4.5956097560975602</v>
      </c>
      <c r="M178">
        <v>-3.2051219512195113</v>
      </c>
      <c r="N178">
        <v>-3.6707317073170724</v>
      </c>
      <c r="O178">
        <v>-3.6707317073170724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-3.6707317073170724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-1.7782926829268284</v>
      </c>
    </row>
    <row r="179" spans="1:29" x14ac:dyDescent="0.3">
      <c r="A179" t="str">
        <v>Victor Oladipo</v>
      </c>
      <c r="B179">
        <v>-0.82398373983739848</v>
      </c>
      <c r="C179">
        <v>-0.2098780487804878</v>
      </c>
      <c r="D179">
        <v>-0.44983739837398362</v>
      </c>
      <c r="E179">
        <v>-0.49930894308943075</v>
      </c>
      <c r="F179">
        <v>-1.1149999999999998</v>
      </c>
      <c r="G179">
        <v>-0.15341463414634143</v>
      </c>
      <c r="H179">
        <v>-0.38654471544715441</v>
      </c>
      <c r="I179">
        <v>-0.89873983739837393</v>
      </c>
      <c r="J179">
        <v>0.27772357723577223</v>
      </c>
      <c r="K179">
        <v>-4.0491056910569103</v>
      </c>
      <c r="L179">
        <v>-4.5367073170731702</v>
      </c>
      <c r="M179">
        <v>-4.1055691056910568</v>
      </c>
      <c r="N179">
        <v>-4.2589837398373982</v>
      </c>
      <c r="O179">
        <v>-4.2589837398373982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-4.2589837398373982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-2.3665447154471542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C21" sqref="C21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7.7891413560906647E-2</v>
      </c>
      <c r="D4">
        <f t="shared" ref="D4:O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si="0"/>
        <v>0.14827006013685187</v>
      </c>
      <c r="O4">
        <f t="shared" si="0"/>
        <v>0.17599424119241192</v>
      </c>
    </row>
    <row r="5" spans="1:15" x14ac:dyDescent="0.3">
      <c r="A5" t="s">
        <v>2368</v>
      </c>
      <c r="B5" t="s">
        <v>2360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2368</v>
      </c>
      <c r="B6" t="s">
        <v>2361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2368</v>
      </c>
      <c r="B7" t="s">
        <v>2362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2368</v>
      </c>
      <c r="B8" t="s">
        <v>2363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2369</v>
      </c>
      <c r="C9">
        <f>C$3/(C22 - sorted!W103*C2)</f>
        <v>14.613925910537896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150.89869918699188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C1" workbookViewId="0">
      <selection activeCell="AG3" sqref="AG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29.02230994787859</v>
      </c>
      <c r="B3">
        <f t="shared" ref="B3:B34" si="1">1900 * AE3/(AL$7 * 1) + 1</f>
        <v>36.490425920611145</v>
      </c>
      <c r="C3">
        <f t="shared" ref="C3:C34" si="2">1900 * AF3/(AM$7 * 1) + 1</f>
        <v>31.6268022399275</v>
      </c>
      <c r="D3">
        <f t="shared" ref="D3:D34" si="3">1900 * AG3/(AN$7 * 1) + 1</f>
        <v>38.217516748075035</v>
      </c>
      <c r="E3">
        <f>2400 * AH3/(AO$7 * 1) + 1</f>
        <v>56.925746543991373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7.9047560975609761</v>
      </c>
      <c r="AE3">
        <f>Q3 - sorted!AA$103</f>
        <v>12.51691056910569</v>
      </c>
      <c r="AF3">
        <f>R3 - sorted!AB$103</f>
        <v>7.9680894308943069</v>
      </c>
      <c r="AG3">
        <f>S3 - sorted!AC$103</f>
        <v>10.65182926829268</v>
      </c>
      <c r="AH3">
        <f>T3 - sorted!AD$103</f>
        <v>12.671585365853657</v>
      </c>
    </row>
    <row r="4" spans="1:41" x14ac:dyDescent="0.3">
      <c r="A4">
        <f t="shared" si="0"/>
        <v>12.011960674992872</v>
      </c>
      <c r="B4">
        <f t="shared" si="1"/>
        <v>26.885456827604326</v>
      </c>
      <c r="C4">
        <f t="shared" si="2"/>
        <v>22.541025384830771</v>
      </c>
      <c r="D4">
        <f t="shared" si="3"/>
        <v>25.728588751211113</v>
      </c>
      <c r="E4">
        <f t="shared" ref="E3:E34" si="4">1900 * AH4/(AO$7 * 1) + 1</f>
        <v>32.785621350462577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3.1063414634146325</v>
      </c>
      <c r="AE4">
        <f>Q4 - sorted!AA$103</f>
        <v>9.1293902439024386</v>
      </c>
      <c r="AF4">
        <f>R4 - sorted!AB$103</f>
        <v>5.6042682926829244</v>
      </c>
      <c r="AG4">
        <f>S4 - sorted!AC$103</f>
        <v>7.0774390243902419</v>
      </c>
      <c r="AH4">
        <f>T4 - sorted!AD$103</f>
        <v>9.0971951219512182</v>
      </c>
    </row>
    <row r="5" spans="1:41" x14ac:dyDescent="0.3">
      <c r="A5">
        <f t="shared" si="0"/>
        <v>14.545766482001882</v>
      </c>
      <c r="B5">
        <f t="shared" si="1"/>
        <v>28.114820949212948</v>
      </c>
      <c r="C5">
        <f t="shared" si="2"/>
        <v>12.152459064251738</v>
      </c>
      <c r="D5">
        <f t="shared" si="3"/>
        <v>25.002944111884638</v>
      </c>
      <c r="E5">
        <f t="shared" si="4"/>
        <v>32.059976711136102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3.8210975609756108</v>
      </c>
      <c r="AE5">
        <f>Q5 - sorted!AA$103</f>
        <v>9.5629674796747981</v>
      </c>
      <c r="AF5">
        <f>R5 - sorted!AB$103</f>
        <v>2.9015040650406494</v>
      </c>
      <c r="AG5">
        <f>S5 - sorted!AC$103</f>
        <v>6.8697560975609759</v>
      </c>
      <c r="AH5">
        <f>T5 - sorted!AD$103</f>
        <v>8.8895121951219522</v>
      </c>
    </row>
    <row r="6" spans="1:41" x14ac:dyDescent="0.3">
      <c r="A6">
        <f t="shared" si="0"/>
        <v>5.3620714200171973</v>
      </c>
      <c r="B6">
        <f t="shared" si="1"/>
        <v>23.033810394846491</v>
      </c>
      <c r="C6">
        <f t="shared" si="2"/>
        <v>15.888174263366233</v>
      </c>
      <c r="D6">
        <f t="shared" si="3"/>
        <v>22.636396650452284</v>
      </c>
      <c r="E6">
        <f t="shared" si="4"/>
        <v>29.693429249703748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1.2304878048780479</v>
      </c>
      <c r="AE6">
        <f>Q6 - sorted!AA$103</f>
        <v>7.770975609756098</v>
      </c>
      <c r="AF6">
        <f>R6 - sorted!AB$103</f>
        <v>3.8734146341463411</v>
      </c>
      <c r="AG6">
        <f>S6 - sorted!AC$103</f>
        <v>6.1924390243902439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9.0039038919919179</v>
      </c>
      <c r="B7">
        <f t="shared" si="1"/>
        <v>22.373600598430389</v>
      </c>
      <c r="C7">
        <f t="shared" si="2"/>
        <v>18.698124580856504</v>
      </c>
      <c r="D7">
        <f t="shared" si="3"/>
        <v>20.560447923030885</v>
      </c>
      <c r="E7">
        <f t="shared" si="4"/>
        <v>27.617480522282349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2.2578048780487805</v>
      </c>
      <c r="AE7">
        <f>Q7 - sorted!AA$103</f>
        <v>7.5381300813008139</v>
      </c>
      <c r="AF7">
        <f>R7 - sorted!AB$103</f>
        <v>4.6044715447154463</v>
      </c>
      <c r="AG7">
        <f>S7 - sorted!AC$103</f>
        <v>5.5982926829268287</v>
      </c>
      <c r="AH7">
        <f>T7 - sorted!AD$103</f>
        <v>7.618048780487805</v>
      </c>
      <c r="AK7">
        <f>SUM(sorted!T3:T158) - sorted!T158*156</f>
        <v>535.96711382113813</v>
      </c>
      <c r="AL7">
        <f>SUM(sorted!U3:U158) - sorted!U158*156</f>
        <v>670.09987804878051</v>
      </c>
      <c r="AM7">
        <f>SUM(sorted!V3:V158) - sorted!V158*156</f>
        <v>494.31768292682921</v>
      </c>
      <c r="AN7">
        <f>SUM(sorted!W3:W158) - sorted!W158*156</f>
        <v>543.78898373983714</v>
      </c>
      <c r="AO7">
        <f>SUM(sorted!X3:X158) - sorted!X158*156</f>
        <v>543.78898373983714</v>
      </c>
    </row>
    <row r="8" spans="1:41" x14ac:dyDescent="0.3">
      <c r="A8">
        <f t="shared" si="0"/>
        <v>11.249642940870286</v>
      </c>
      <c r="B8">
        <f t="shared" si="1"/>
        <v>21.350090997841178</v>
      </c>
      <c r="C8">
        <f t="shared" si="2"/>
        <v>18.483753371136942</v>
      </c>
      <c r="D8">
        <f t="shared" si="3"/>
        <v>19.696321482306221</v>
      </c>
      <c r="E8">
        <f t="shared" si="4"/>
        <v>26.753354081557685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2.8913008130081312</v>
      </c>
      <c r="AE8">
        <f>Q8 - sorted!AA$103</f>
        <v>7.177154471544716</v>
      </c>
      <c r="AF8">
        <f>R8 - sorted!AB$103</f>
        <v>4.5486991869918691</v>
      </c>
      <c r="AG8">
        <f>S8 - sorted!AC$103</f>
        <v>5.3509756097560972</v>
      </c>
      <c r="AH8">
        <f>T8 - sorted!AD$103</f>
        <v>7.3707317073170735</v>
      </c>
    </row>
    <row r="9" spans="1:41" x14ac:dyDescent="0.3">
      <c r="A9">
        <f t="shared" si="0"/>
        <v>5.113057233899271</v>
      </c>
      <c r="B9">
        <f t="shared" si="1"/>
        <v>19.755813430797261</v>
      </c>
      <c r="C9">
        <f t="shared" si="2"/>
        <v>13.912896688093095</v>
      </c>
      <c r="D9">
        <f t="shared" si="3"/>
        <v>18.0200525386125</v>
      </c>
      <c r="E9">
        <f t="shared" si="4"/>
        <v>25.077085137863964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1.1602439024390243</v>
      </c>
      <c r="AE9">
        <f>Q9 - sorted!AA$103</f>
        <v>6.6148780487804864</v>
      </c>
      <c r="AF9">
        <f>R9 - sorted!AB$103</f>
        <v>3.3595121951219502</v>
      </c>
      <c r="AG9">
        <f>S9 - sorted!AC$103</f>
        <v>4.8712195121951192</v>
      </c>
      <c r="AH9">
        <f>T9 - sorted!AD$103</f>
        <v>6.8909756097560955</v>
      </c>
    </row>
    <row r="10" spans="1:41" x14ac:dyDescent="0.3">
      <c r="A10">
        <f t="shared" si="0"/>
        <v>8.958942997276182</v>
      </c>
      <c r="B10">
        <f t="shared" si="1"/>
        <v>18.165224186638358</v>
      </c>
      <c r="C10">
        <f t="shared" si="2"/>
        <v>15.625678904525948</v>
      </c>
      <c r="D10">
        <f t="shared" si="3"/>
        <v>17.52322244498087</v>
      </c>
      <c r="E10">
        <f t="shared" si="4"/>
        <v>24.580255044232334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2.2451219512195122</v>
      </c>
      <c r="AE10">
        <f>Q10 - sorted!AA$103</f>
        <v>6.053902439024391</v>
      </c>
      <c r="AF10">
        <f>R10 - sorted!AB$103</f>
        <v>3.8051219512195118</v>
      </c>
      <c r="AG10">
        <f>S10 - sorted!AC$103</f>
        <v>4.729024390243902</v>
      </c>
      <c r="AH10">
        <f>T10 - sorted!AD$103</f>
        <v>6.7487804878048783</v>
      </c>
    </row>
    <row r="11" spans="1:41" x14ac:dyDescent="0.3">
      <c r="A11">
        <f t="shared" si="0"/>
        <v>12.508980309206271</v>
      </c>
      <c r="B11">
        <f t="shared" si="1"/>
        <v>12.122137659736079</v>
      </c>
      <c r="C11">
        <f t="shared" si="2"/>
        <v>16.620192570608332</v>
      </c>
      <c r="D11">
        <f t="shared" si="3"/>
        <v>13.402430133221369</v>
      </c>
      <c r="E11">
        <f t="shared" si="4"/>
        <v>20.459462732472833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3.2465447154471549</v>
      </c>
      <c r="AE11">
        <f>Q11 - sorted!AA$103</f>
        <v>3.9226016260162613</v>
      </c>
      <c r="AF11">
        <f>R11 - sorted!AB$103</f>
        <v>4.0638617886178858</v>
      </c>
      <c r="AG11">
        <f>S11 - sorted!AC$103</f>
        <v>3.5496341463414636</v>
      </c>
      <c r="AH11">
        <f>T11 - sorted!AD$103</f>
        <v>5.5693902439024399</v>
      </c>
    </row>
    <row r="12" spans="1:41" x14ac:dyDescent="0.3">
      <c r="A12">
        <f t="shared" si="0"/>
        <v>24.987501963436511</v>
      </c>
      <c r="B12">
        <f t="shared" si="1"/>
        <v>16.773343337909161</v>
      </c>
      <c r="C12">
        <f t="shared" si="2"/>
        <v>8.4079940198425724</v>
      </c>
      <c r="D12">
        <f t="shared" si="3"/>
        <v>13.148901912200072</v>
      </c>
      <c r="E12">
        <f t="shared" si="4"/>
        <v>20.205934511451538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6.7665853658536586</v>
      </c>
      <c r="AE12">
        <f>Q12 - sorted!AA$103</f>
        <v>5.5630081300813012</v>
      </c>
      <c r="AF12">
        <f>R12 - sorted!AB$103</f>
        <v>1.9273170731707303</v>
      </c>
      <c r="AG12">
        <f>S12 - sorted!AC$103</f>
        <v>3.477073170731706</v>
      </c>
      <c r="AH12">
        <f>T12 - sorted!AD$103</f>
        <v>5.4968292682926823</v>
      </c>
    </row>
    <row r="13" spans="1:41" x14ac:dyDescent="0.3">
      <c r="A13">
        <f t="shared" si="0"/>
        <v>4.6150288616634114</v>
      </c>
      <c r="B13">
        <f t="shared" si="1"/>
        <v>16.636183830622997</v>
      </c>
      <c r="C13">
        <f t="shared" si="2"/>
        <v>9.0773571848852974</v>
      </c>
      <c r="D13">
        <f t="shared" si="3"/>
        <v>12.844668046974526</v>
      </c>
      <c r="E13">
        <f t="shared" si="4"/>
        <v>19.901700646225994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1.0197560975609754</v>
      </c>
      <c r="AE13">
        <f>Q13 - sorted!AA$103</f>
        <v>5.5146341463414643</v>
      </c>
      <c r="AF13">
        <f>R13 - sorted!AB$103</f>
        <v>2.1014634146341455</v>
      </c>
      <c r="AG13">
        <f>S13 - sorted!AC$103</f>
        <v>3.3899999999999997</v>
      </c>
      <c r="AH13">
        <f>T13 - sorted!AD$103</f>
        <v>5.409756097560976</v>
      </c>
    </row>
    <row r="14" spans="1:41" x14ac:dyDescent="0.3">
      <c r="A14">
        <f t="shared" si="0"/>
        <v>4.657251753175311</v>
      </c>
      <c r="B14">
        <f t="shared" si="1"/>
        <v>14.149793165768218</v>
      </c>
      <c r="C14">
        <f t="shared" si="2"/>
        <v>14.32257694456883</v>
      </c>
      <c r="D14">
        <f t="shared" si="3"/>
        <v>12.340452257268318</v>
      </c>
      <c r="E14">
        <f t="shared" si="4"/>
        <v>19.397484856519782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1.0316666666666676</v>
      </c>
      <c r="AE14">
        <f>Q14 - sorted!AA$103</f>
        <v>4.6377235772357732</v>
      </c>
      <c r="AF14">
        <f>R14 - sorted!AB$103</f>
        <v>3.4660975609756104</v>
      </c>
      <c r="AG14">
        <f>S14 - sorted!AC$103</f>
        <v>3.2456910569105686</v>
      </c>
      <c r="AH14">
        <f>T14 - sorted!AD$103</f>
        <v>5.2654471544715449</v>
      </c>
    </row>
    <row r="15" spans="1:41" x14ac:dyDescent="0.3">
      <c r="A15">
        <f t="shared" si="0"/>
        <v>7.9213838884514738</v>
      </c>
      <c r="B15">
        <f t="shared" si="1"/>
        <v>10.5857206579507</v>
      </c>
      <c r="C15">
        <f t="shared" si="2"/>
        <v>13.11322332705466</v>
      </c>
      <c r="D15">
        <f t="shared" si="3"/>
        <v>12.103257787181173</v>
      </c>
      <c r="E15">
        <f t="shared" si="4"/>
        <v>19.160290386432635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1.9524390243902436</v>
      </c>
      <c r="AE15">
        <f>Q15 - sorted!AA$103</f>
        <v>3.3807317073170742</v>
      </c>
      <c r="AF15">
        <f>R15 - sorted!AB$103</f>
        <v>3.1514634146341454</v>
      </c>
      <c r="AG15">
        <f>S15 - sorted!AC$103</f>
        <v>3.1778048780487804</v>
      </c>
      <c r="AH15">
        <f>T15 - sorted!AD$103</f>
        <v>5.1975609756097567</v>
      </c>
    </row>
    <row r="16" spans="1:41" x14ac:dyDescent="0.3">
      <c r="A16">
        <f t="shared" si="0"/>
        <v>4.1714723426408487</v>
      </c>
      <c r="B16">
        <f t="shared" si="1"/>
        <v>9.6818510309438786</v>
      </c>
      <c r="C16">
        <f t="shared" si="2"/>
        <v>6.6970867702585828</v>
      </c>
      <c r="D16">
        <f t="shared" si="3"/>
        <v>11.530582276168371</v>
      </c>
      <c r="E16">
        <f t="shared" si="4"/>
        <v>18.587614875419835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0.89463414634146288</v>
      </c>
      <c r="AE16">
        <f>Q16 - sorted!AA$103</f>
        <v>3.0619512195121956</v>
      </c>
      <c r="AF16">
        <f>R16 - sorted!AB$103</f>
        <v>1.4821951219512188</v>
      </c>
      <c r="AG16">
        <f>S16 - sorted!AC$103</f>
        <v>3.0139024390243891</v>
      </c>
      <c r="AH16">
        <f>T16 - sorted!AD$103</f>
        <v>5.0336585365853654</v>
      </c>
    </row>
    <row r="17" spans="1:34" x14ac:dyDescent="0.3">
      <c r="A17">
        <f t="shared" si="0"/>
        <v>-0.21135025955284603</v>
      </c>
      <c r="B17">
        <f t="shared" si="1"/>
        <v>10.170323293026879</v>
      </c>
      <c r="C17">
        <f t="shared" si="2"/>
        <v>9.1545433201633308</v>
      </c>
      <c r="D17">
        <f t="shared" si="3"/>
        <v>10.847121324037023</v>
      </c>
      <c r="E17">
        <f t="shared" si="4"/>
        <v>17.904153923288487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-0.34170731707317126</v>
      </c>
      <c r="AE17">
        <f>Q17 - sorted!AA$103</f>
        <v>3.2342276422764229</v>
      </c>
      <c r="AF17">
        <f>R17 - sorted!AB$103</f>
        <v>2.1215447154471532</v>
      </c>
      <c r="AG17">
        <f>S17 - sorted!AC$103</f>
        <v>2.8182926829268276</v>
      </c>
      <c r="AH17">
        <f>T17 - sorted!AD$103</f>
        <v>4.8380487804878038</v>
      </c>
    </row>
    <row r="18" spans="1:34" x14ac:dyDescent="0.3">
      <c r="A18">
        <f t="shared" si="0"/>
        <v>7.6447014594315554</v>
      </c>
      <c r="B18">
        <f t="shared" si="1"/>
        <v>12.411440486028752</v>
      </c>
      <c r="C18">
        <f t="shared" si="2"/>
        <v>9.250791618404774</v>
      </c>
      <c r="D18">
        <f t="shared" si="3"/>
        <v>10.84200814983156</v>
      </c>
      <c r="E18">
        <f t="shared" si="4"/>
        <v>17.899040749083024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1.8743902439024396</v>
      </c>
      <c r="AE18">
        <f>Q18 - sorted!AA$103</f>
        <v>4.024634146341465</v>
      </c>
      <c r="AF18">
        <f>R18 - sorted!AB$103</f>
        <v>2.1465853658536584</v>
      </c>
      <c r="AG18">
        <f>S18 - sorted!AC$103</f>
        <v>2.8168292682926834</v>
      </c>
      <c r="AH18">
        <f>T18 - sorted!AD$103</f>
        <v>4.8365853658536597</v>
      </c>
    </row>
    <row r="19" spans="1:34" x14ac:dyDescent="0.3">
      <c r="A19">
        <f t="shared" si="0"/>
        <v>8.5289323888410529</v>
      </c>
      <c r="B19">
        <f t="shared" si="1"/>
        <v>7.3413796402271565</v>
      </c>
      <c r="C19">
        <f t="shared" si="2"/>
        <v>13.542590735443412</v>
      </c>
      <c r="D19">
        <f t="shared" si="3"/>
        <v>10.344325860499005</v>
      </c>
      <c r="E19">
        <f t="shared" si="4"/>
        <v>17.401358459750469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2.1238211382113823</v>
      </c>
      <c r="AE19">
        <f>Q19 - sorted!AA$103</f>
        <v>2.2365040650406511</v>
      </c>
      <c r="AF19">
        <f>R19 - sorted!AB$103</f>
        <v>3.2631707317073166</v>
      </c>
      <c r="AG19">
        <f>S19 - sorted!AC$103</f>
        <v>2.6743902439024385</v>
      </c>
      <c r="AH19">
        <f>T19 - sorted!AD$103</f>
        <v>4.6941463414634148</v>
      </c>
    </row>
    <row r="20" spans="1:34" x14ac:dyDescent="0.3">
      <c r="A20">
        <f t="shared" si="0"/>
        <v>21.098384570525237</v>
      </c>
      <c r="B20">
        <f t="shared" si="1"/>
        <v>8.8153256731477452</v>
      </c>
      <c r="C20">
        <f t="shared" si="2"/>
        <v>14.163204762415795</v>
      </c>
      <c r="D20">
        <f t="shared" si="3"/>
        <v>10.126163761065561</v>
      </c>
      <c r="E20">
        <f t="shared" si="4"/>
        <v>17.183196360317023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5.6695121951219507</v>
      </c>
      <c r="AE20">
        <f>Q20 - sorted!AA$103</f>
        <v>2.7563414634146355</v>
      </c>
      <c r="AF20">
        <f>R20 - sorted!AB$103</f>
        <v>3.4246341463414627</v>
      </c>
      <c r="AG20">
        <f>S20 - sorted!AC$103</f>
        <v>2.6119512195121954</v>
      </c>
      <c r="AH20">
        <f>T20 - sorted!AD$103</f>
        <v>4.6317073170731717</v>
      </c>
    </row>
    <row r="21" spans="1:34" x14ac:dyDescent="0.3">
      <c r="A21">
        <f t="shared" si="0"/>
        <v>3.283494672005038</v>
      </c>
      <c r="B21">
        <f t="shared" si="1"/>
        <v>8.3910532812818772</v>
      </c>
      <c r="C21">
        <f t="shared" si="2"/>
        <v>9.4264135132479137</v>
      </c>
      <c r="D21">
        <f t="shared" si="3"/>
        <v>9.7612819684584426</v>
      </c>
      <c r="E21">
        <f t="shared" si="4"/>
        <v>16.818314567709905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0.6441463414634141</v>
      </c>
      <c r="AE21">
        <f>Q21 - sorted!AA$103</f>
        <v>2.6067073170731705</v>
      </c>
      <c r="AF21">
        <f>R21 - sorted!AB$103</f>
        <v>2.1922764227642269</v>
      </c>
      <c r="AG21">
        <f>S21 - sorted!AC$103</f>
        <v>2.5075203252032505</v>
      </c>
      <c r="AH21">
        <f>T21 - sorted!AD$103</f>
        <v>4.5272764227642268</v>
      </c>
    </row>
    <row r="22" spans="1:34" x14ac:dyDescent="0.3">
      <c r="A22">
        <f t="shared" si="0"/>
        <v>17.886562706985654</v>
      </c>
      <c r="B22">
        <f t="shared" si="1"/>
        <v>6.6831292653437151</v>
      </c>
      <c r="C22">
        <f t="shared" si="2"/>
        <v>14.430387538378234</v>
      </c>
      <c r="D22">
        <f t="shared" si="3"/>
        <v>9.4557698096815326</v>
      </c>
      <c r="E22">
        <f t="shared" si="4"/>
        <v>16.512802408932998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4.7634959349593506</v>
      </c>
      <c r="AE22">
        <f>Q22 - sorted!AA$103</f>
        <v>2.0043495934959363</v>
      </c>
      <c r="AF22">
        <f>R22 - sorted!AB$103</f>
        <v>3.4941463414634155</v>
      </c>
      <c r="AG22">
        <f>S22 - sorted!AC$103</f>
        <v>2.4200813008130089</v>
      </c>
      <c r="AH22">
        <f>T22 - sorted!AD$103</f>
        <v>4.4398373983739852</v>
      </c>
    </row>
    <row r="23" spans="1:34" x14ac:dyDescent="0.3">
      <c r="A23">
        <f t="shared" si="0"/>
        <v>8.6649679164425173</v>
      </c>
      <c r="B23">
        <f t="shared" si="1"/>
        <v>6.9333589210733511</v>
      </c>
      <c r="C23">
        <f t="shared" si="2"/>
        <v>14.095705955856868</v>
      </c>
      <c r="D23">
        <f t="shared" si="3"/>
        <v>9.3722546309921615</v>
      </c>
      <c r="E23">
        <f t="shared" si="4"/>
        <v>16.429287230243624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2.1621951219512203</v>
      </c>
      <c r="AE23">
        <f>Q23 - sorted!AA$103</f>
        <v>2.0926016260162612</v>
      </c>
      <c r="AF23">
        <f>R23 - sorted!AB$103</f>
        <v>3.4070731707317075</v>
      </c>
      <c r="AG23">
        <f>S23 - sorted!AC$103</f>
        <v>2.3961788617886173</v>
      </c>
      <c r="AH23">
        <f>T23 - sorted!AD$103</f>
        <v>4.4159349593495936</v>
      </c>
    </row>
    <row r="24" spans="1:34" x14ac:dyDescent="0.3">
      <c r="A24">
        <f t="shared" si="0"/>
        <v>2.611242832745698</v>
      </c>
      <c r="B24">
        <f t="shared" si="1"/>
        <v>10.639316599873446</v>
      </c>
      <c r="C24">
        <f t="shared" si="2"/>
        <v>5.8425706288910186</v>
      </c>
      <c r="D24">
        <f t="shared" si="3"/>
        <v>9.3481090861329914</v>
      </c>
      <c r="E24">
        <f t="shared" si="4"/>
        <v>16.405141685384457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0.45451219512195085</v>
      </c>
      <c r="AE24">
        <f>Q24 - sorted!AA$103</f>
        <v>3.3996341463414641</v>
      </c>
      <c r="AF24">
        <f>R24 - sorted!AB$103</f>
        <v>1.2598780487804877</v>
      </c>
      <c r="AG24">
        <f>S24 - sorted!AC$103</f>
        <v>2.3892682926829263</v>
      </c>
      <c r="AH24">
        <f>T24 - sorted!AD$103</f>
        <v>4.4090243902439026</v>
      </c>
    </row>
    <row r="25" spans="1:34" x14ac:dyDescent="0.3">
      <c r="A25">
        <f t="shared" si="0"/>
        <v>7.8522132811964935</v>
      </c>
      <c r="B25">
        <f t="shared" si="1"/>
        <v>7.4875294345455261</v>
      </c>
      <c r="C25">
        <f t="shared" si="2"/>
        <v>12.813228631237191</v>
      </c>
      <c r="D25">
        <f t="shared" si="3"/>
        <v>9.1717045760442275</v>
      </c>
      <c r="E25">
        <f t="shared" si="4"/>
        <v>16.228737175295691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1.9329268292682924</v>
      </c>
      <c r="AE25">
        <f>Q25 - sorted!AA$103</f>
        <v>2.2880487804878058</v>
      </c>
      <c r="AF25">
        <f>R25 - sorted!AB$103</f>
        <v>3.0734146341463404</v>
      </c>
      <c r="AG25">
        <f>S25 - sorted!AC$103</f>
        <v>2.3387804878048772</v>
      </c>
      <c r="AH25">
        <f>T25 - sorted!AD$103</f>
        <v>4.3585365853658535</v>
      </c>
    </row>
    <row r="26" spans="1:34" x14ac:dyDescent="0.3">
      <c r="A26">
        <f t="shared" si="0"/>
        <v>1.9652181820705392</v>
      </c>
      <c r="B26">
        <f t="shared" si="1"/>
        <v>9.1366708045039058</v>
      </c>
      <c r="C26">
        <f t="shared" si="2"/>
        <v>-1.3915202157198712</v>
      </c>
      <c r="D26">
        <f t="shared" si="3"/>
        <v>8.9364985625925453</v>
      </c>
      <c r="E26">
        <f t="shared" si="4"/>
        <v>15.993531161844009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0.27227642276422781</v>
      </c>
      <c r="AE26">
        <f>Q26 - sorted!AA$103</f>
        <v>2.8696747967479688</v>
      </c>
      <c r="AF26">
        <f>R26 - sorted!AB$103</f>
        <v>-0.62219512195121962</v>
      </c>
      <c r="AG26">
        <f>S26 - sorted!AC$103</f>
        <v>2.2714634146341464</v>
      </c>
      <c r="AH26">
        <f>T26 - sorted!AD$103</f>
        <v>4.2912195121951227</v>
      </c>
    </row>
    <row r="27" spans="1:34" x14ac:dyDescent="0.3">
      <c r="A27">
        <f t="shared" si="0"/>
        <v>6.0252446170743239</v>
      </c>
      <c r="B27">
        <f t="shared" si="1"/>
        <v>6.4145732552792012</v>
      </c>
      <c r="C27">
        <f t="shared" si="2"/>
        <v>13.319938422141382</v>
      </c>
      <c r="D27">
        <f t="shared" si="3"/>
        <v>8.8866451140891947</v>
      </c>
      <c r="E27">
        <f t="shared" si="4"/>
        <v>15.943677713340659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1.4175609756097556</v>
      </c>
      <c r="AE27">
        <f>Q27 - sorted!AA$103</f>
        <v>1.9096341463414637</v>
      </c>
      <c r="AF27">
        <f>R27 - sorted!AB$103</f>
        <v>3.2052439024390234</v>
      </c>
      <c r="AG27">
        <f>S27 - sorted!AC$103</f>
        <v>2.2571951219512183</v>
      </c>
      <c r="AH27">
        <f>T27 - sorted!AD$103</f>
        <v>4.2769512195121946</v>
      </c>
    </row>
    <row r="28" spans="1:34" x14ac:dyDescent="0.3">
      <c r="A28">
        <f t="shared" si="0"/>
        <v>-5.3974165384950004</v>
      </c>
      <c r="B28">
        <f t="shared" si="1"/>
        <v>15.552047422611496</v>
      </c>
      <c r="C28">
        <f t="shared" si="2"/>
        <v>-4.2333449696407506</v>
      </c>
      <c r="D28">
        <f t="shared" si="3"/>
        <v>8.6226064794233235</v>
      </c>
      <c r="E28">
        <f t="shared" si="4"/>
        <v>15.679639078674787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-1.8046341463414637</v>
      </c>
      <c r="AE28">
        <f>Q28 - sorted!AA$103</f>
        <v>5.1322764227642281</v>
      </c>
      <c r="AF28">
        <f>R28 - sorted!AB$103</f>
        <v>-1.3615447154471543</v>
      </c>
      <c r="AG28">
        <f>S28 - sorted!AC$103</f>
        <v>2.1816260162601617</v>
      </c>
      <c r="AH28">
        <f>T28 - sorted!AD$103</f>
        <v>4.201382113821138</v>
      </c>
    </row>
    <row r="29" spans="1:34" x14ac:dyDescent="0.3">
      <c r="A29">
        <f t="shared" si="0"/>
        <v>10.757234680473886</v>
      </c>
      <c r="B29">
        <f t="shared" si="1"/>
        <v>16.241994322287958</v>
      </c>
      <c r="C29">
        <f t="shared" si="2"/>
        <v>-2.7474337419198673</v>
      </c>
      <c r="D29">
        <f t="shared" si="3"/>
        <v>8.3355585608328333</v>
      </c>
      <c r="E29">
        <f t="shared" si="4"/>
        <v>15.392591160084297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2.7523983739837385</v>
      </c>
      <c r="AE29">
        <f>Q29 - sorted!AA$103</f>
        <v>5.3756097560975613</v>
      </c>
      <c r="AF29">
        <f>R29 - sorted!AB$103</f>
        <v>-0.97495934959349784</v>
      </c>
      <c r="AG29">
        <f>S29 - sorted!AC$103</f>
        <v>2.0994715447154464</v>
      </c>
      <c r="AH29">
        <f>T29 - sorted!AD$103</f>
        <v>4.1192276422764227</v>
      </c>
    </row>
    <row r="30" spans="1:34" x14ac:dyDescent="0.3">
      <c r="A30">
        <f t="shared" si="0"/>
        <v>4.373796368861667</v>
      </c>
      <c r="B30">
        <f t="shared" si="1"/>
        <v>7.5241821432152713</v>
      </c>
      <c r="C30">
        <f t="shared" si="2"/>
        <v>12.18136480317165</v>
      </c>
      <c r="D30">
        <f t="shared" si="3"/>
        <v>8.240254674947515</v>
      </c>
      <c r="E30">
        <f t="shared" si="4"/>
        <v>15.297287274198979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0.95170731707317024</v>
      </c>
      <c r="AE30">
        <f>Q30 - sorted!AA$103</f>
        <v>2.3009756097560974</v>
      </c>
      <c r="AF30">
        <f>R30 - sorted!AB$103</f>
        <v>2.9090243902439008</v>
      </c>
      <c r="AG30">
        <f>S30 - sorted!AC$103</f>
        <v>2.0721951219512178</v>
      </c>
      <c r="AH30">
        <f>T30 - sorted!AD$103</f>
        <v>4.0919512195121941</v>
      </c>
    </row>
    <row r="31" spans="1:34" x14ac:dyDescent="0.3">
      <c r="A31">
        <f t="shared" si="0"/>
        <v>6.4203817110183987</v>
      </c>
      <c r="B31">
        <f t="shared" si="1"/>
        <v>8.5110390351347345</v>
      </c>
      <c r="C31">
        <f t="shared" si="2"/>
        <v>2.6646580673121276</v>
      </c>
      <c r="D31">
        <f t="shared" si="3"/>
        <v>8.0649864257933004</v>
      </c>
      <c r="E31">
        <f t="shared" si="4"/>
        <v>15.122019025044766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1.5290243902439018</v>
      </c>
      <c r="AE31">
        <f>Q31 - sorted!AA$103</f>
        <v>2.6490243902439028</v>
      </c>
      <c r="AF31">
        <f>R31 - sorted!AB$103</f>
        <v>0.43308943089430763</v>
      </c>
      <c r="AG31">
        <f>S31 - sorted!AC$103</f>
        <v>2.0220325203252019</v>
      </c>
      <c r="AH31">
        <f>T31 - sorted!AD$103</f>
        <v>4.0417886178861782</v>
      </c>
    </row>
    <row r="32" spans="1:34" x14ac:dyDescent="0.3">
      <c r="A32">
        <f t="shared" si="0"/>
        <v>8.5969501526417851</v>
      </c>
      <c r="B32">
        <f t="shared" si="1"/>
        <v>11.339982687934462</v>
      </c>
      <c r="C32">
        <f t="shared" si="2"/>
        <v>0.59969457776856616</v>
      </c>
      <c r="D32">
        <f t="shared" si="3"/>
        <v>6.8917970108712554</v>
      </c>
      <c r="E32">
        <f t="shared" si="4"/>
        <v>13.948829610122718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2.1430081300813013</v>
      </c>
      <c r="AE32">
        <f>Q32 - sorted!AA$103</f>
        <v>3.6467479674796763</v>
      </c>
      <c r="AF32">
        <f>R32 - sorted!AB$103</f>
        <v>-0.10414634146341495</v>
      </c>
      <c r="AG32">
        <f>S32 - sorted!AC$103</f>
        <v>1.6862601626016263</v>
      </c>
      <c r="AH32">
        <f>T32 - sorted!AD$103</f>
        <v>3.7060162601626025</v>
      </c>
    </row>
    <row r="33" spans="1:34" x14ac:dyDescent="0.3">
      <c r="A33">
        <f t="shared" si="0"/>
        <v>1.8110253700646441</v>
      </c>
      <c r="B33">
        <f t="shared" si="1"/>
        <v>10.22126825287603</v>
      </c>
      <c r="C33">
        <f t="shared" si="2"/>
        <v>1.5784272728730482</v>
      </c>
      <c r="D33">
        <f t="shared" si="3"/>
        <v>6.8443581168538223</v>
      </c>
      <c r="E33">
        <f t="shared" si="4"/>
        <v>13.901390716105286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0.22878048780487781</v>
      </c>
      <c r="AE33">
        <f>Q33 - sorted!AA$103</f>
        <v>3.2521951219512202</v>
      </c>
      <c r="AF33">
        <f>R33 - sorted!AB$103</f>
        <v>0.15048780487804736</v>
      </c>
      <c r="AG33">
        <f>S33 - sorted!AC$103</f>
        <v>1.6726829268292676</v>
      </c>
      <c r="AH33">
        <f>T33 - sorted!AD$103</f>
        <v>3.6924390243902439</v>
      </c>
    </row>
    <row r="34" spans="1:34" x14ac:dyDescent="0.3">
      <c r="A34">
        <f t="shared" si="0"/>
        <v>3.6696972291786798</v>
      </c>
      <c r="B34">
        <f t="shared" si="1"/>
        <v>3.0002236045749058</v>
      </c>
      <c r="C34">
        <f t="shared" si="2"/>
        <v>8.6604895554889474</v>
      </c>
      <c r="D34">
        <f t="shared" si="3"/>
        <v>6.6634085630268629</v>
      </c>
      <c r="E34">
        <f t="shared" si="4"/>
        <v>13.720441162278327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0.7530894308943088</v>
      </c>
      <c r="AE34">
        <f>Q34 - sorted!AA$103</f>
        <v>0.70544715447154549</v>
      </c>
      <c r="AF34">
        <f>R34 - sorted!AB$103</f>
        <v>1.993008130081301</v>
      </c>
      <c r="AG34">
        <f>S34 - sorted!AC$103</f>
        <v>1.6208943089430892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2.3191411225251883</v>
      </c>
      <c r="B35">
        <f t="shared" ref="B35:B66" si="6">1900 * AE35/(AL$7 * 1) + 1</f>
        <v>4.4793563415525322</v>
      </c>
      <c r="C35">
        <f t="shared" ref="C35:C66" si="7">1900 * AF35/(AM$7 * 1) + 1</f>
        <v>10.50936311570149</v>
      </c>
      <c r="D35">
        <f t="shared" ref="D35:D66" si="8">1900 * AG35/(AN$7 * 1) + 1</f>
        <v>6.5703771990106468</v>
      </c>
      <c r="E35">
        <f t="shared" ref="E35:E66" si="9">1900 * AH35/(AO$7 * 1) + 1</f>
        <v>13.627409798262111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0.37211382113821134</v>
      </c>
      <c r="AE35">
        <f>Q35 - sorted!AA$103</f>
        <v>1.227113821138212</v>
      </c>
      <c r="AF35">
        <f>R35 - sorted!AB$103</f>
        <v>2.4740243902439021</v>
      </c>
      <c r="AG35">
        <f>S35 - sorted!AC$103</f>
        <v>1.5942682926829264</v>
      </c>
      <c r="AH35">
        <f>T35 - sorted!AD$103</f>
        <v>3.6140243902439027</v>
      </c>
    </row>
    <row r="36" spans="1:34" x14ac:dyDescent="0.3">
      <c r="A36">
        <f t="shared" si="5"/>
        <v>15.194673241312666</v>
      </c>
      <c r="B36">
        <f t="shared" si="6"/>
        <v>9.2726777108885052</v>
      </c>
      <c r="C36">
        <f t="shared" si="7"/>
        <v>4.1396319884146777</v>
      </c>
      <c r="D36">
        <f t="shared" si="8"/>
        <v>6.3219621521948248</v>
      </c>
      <c r="E36">
        <f t="shared" si="9"/>
        <v>13.378994751446289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4.0041463414634153</v>
      </c>
      <c r="AE36">
        <f>Q36 - sorted!AA$103</f>
        <v>2.9176422764227645</v>
      </c>
      <c r="AF36">
        <f>R36 - sorted!AB$103</f>
        <v>0.81682926829268254</v>
      </c>
      <c r="AG36">
        <f>S36 - sorted!AC$103</f>
        <v>1.523170731707316</v>
      </c>
      <c r="AH36">
        <f>T36 - sorted!AD$103</f>
        <v>3.5429268292682923</v>
      </c>
    </row>
    <row r="37" spans="1:34" x14ac:dyDescent="0.3">
      <c r="A37">
        <f t="shared" si="5"/>
        <v>2.4073336467752871</v>
      </c>
      <c r="B37">
        <f t="shared" si="6"/>
        <v>4.0228111244428622</v>
      </c>
      <c r="C37">
        <f t="shared" si="7"/>
        <v>2.9596528515326384</v>
      </c>
      <c r="D37">
        <f t="shared" si="8"/>
        <v>5.7856469910876021</v>
      </c>
      <c r="E37">
        <f t="shared" si="9"/>
        <v>12.842679590339065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0.39699186991869873</v>
      </c>
      <c r="AE37">
        <f>Q37 - sorted!AA$103</f>
        <v>1.0660975609756098</v>
      </c>
      <c r="AF37">
        <f>R37 - sorted!AB$103</f>
        <v>0.50983739837398279</v>
      </c>
      <c r="AG37">
        <f>S37 - sorted!AC$103</f>
        <v>1.3696747967479665</v>
      </c>
      <c r="AH37">
        <f>T37 - sorted!AD$103</f>
        <v>3.3894308943089428</v>
      </c>
    </row>
    <row r="38" spans="1:34" x14ac:dyDescent="0.3">
      <c r="A38">
        <f t="shared" si="5"/>
        <v>4.3958444999241921</v>
      </c>
      <c r="B38">
        <f t="shared" si="6"/>
        <v>10.058405745484976</v>
      </c>
      <c r="C38">
        <f t="shared" si="7"/>
        <v>-1.751045108988619</v>
      </c>
      <c r="D38">
        <f t="shared" si="8"/>
        <v>5.7671827509011786</v>
      </c>
      <c r="E38">
        <f t="shared" si="9"/>
        <v>12.824215350152642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0.95792682926829231</v>
      </c>
      <c r="AE38">
        <f>Q38 - sorted!AA$103</f>
        <v>3.1947560975609761</v>
      </c>
      <c r="AF38">
        <f>R38 - sorted!AB$103</f>
        <v>-0.71573170731707392</v>
      </c>
      <c r="AG38">
        <f>S38 - sorted!AC$103</f>
        <v>1.3643902439024385</v>
      </c>
      <c r="AH38">
        <f>T38 - sorted!AD$103</f>
        <v>3.3841463414634148</v>
      </c>
    </row>
    <row r="39" spans="1:34" x14ac:dyDescent="0.3">
      <c r="A39">
        <f t="shared" si="5"/>
        <v>-2.9470477764873193</v>
      </c>
      <c r="B39">
        <f t="shared" si="6"/>
        <v>7.7911245120175918</v>
      </c>
      <c r="C39">
        <f t="shared" si="7"/>
        <v>2.2482591796279885</v>
      </c>
      <c r="D39">
        <f t="shared" si="8"/>
        <v>5.7671827509011742</v>
      </c>
      <c r="E39">
        <f t="shared" si="9"/>
        <v>12.824215350152638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-1.1134146341463418</v>
      </c>
      <c r="AE39">
        <f>Q39 - sorted!AA$103</f>
        <v>2.3951219512195117</v>
      </c>
      <c r="AF39">
        <f>R39 - sorted!AB$103</f>
        <v>0.32475609756097468</v>
      </c>
      <c r="AG39">
        <f>S39 - sorted!AC$103</f>
        <v>1.3643902439024371</v>
      </c>
      <c r="AH39">
        <f>T39 - sorted!AD$103</f>
        <v>3.3841463414634134</v>
      </c>
    </row>
    <row r="40" spans="1:34" x14ac:dyDescent="0.3">
      <c r="A40">
        <f t="shared" si="5"/>
        <v>0.37025926311611412</v>
      </c>
      <c r="B40">
        <f t="shared" si="6"/>
        <v>2.8863466355003395</v>
      </c>
      <c r="C40">
        <f t="shared" si="7"/>
        <v>8.9832963479675296</v>
      </c>
      <c r="D40">
        <f t="shared" si="8"/>
        <v>5.5311245417485804</v>
      </c>
      <c r="E40">
        <f t="shared" si="9"/>
        <v>12.588157141000044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-0.17764227642276476</v>
      </c>
      <c r="AE40">
        <f>Q40 - sorted!AA$103</f>
        <v>0.6652845528455289</v>
      </c>
      <c r="AF40">
        <f>R40 - sorted!AB$103</f>
        <v>2.0769918699186984</v>
      </c>
      <c r="AG40">
        <f>S40 - sorted!AC$103</f>
        <v>1.2968292682926821</v>
      </c>
      <c r="AH40">
        <f>T40 - sorted!AD$103</f>
        <v>3.3165853658536584</v>
      </c>
    </row>
    <row r="41" spans="1:34" x14ac:dyDescent="0.3">
      <c r="A41">
        <f t="shared" si="5"/>
        <v>-0.75549236995868951</v>
      </c>
      <c r="B41">
        <f t="shared" si="6"/>
        <v>10.061517767919199</v>
      </c>
      <c r="C41">
        <f t="shared" si="7"/>
        <v>3.58651676800122</v>
      </c>
      <c r="D41">
        <f t="shared" si="8"/>
        <v>5.4504500153955862</v>
      </c>
      <c r="E41">
        <f t="shared" si="9"/>
        <v>12.507482614647051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-0.49520325203252025</v>
      </c>
      <c r="AE41">
        <f>Q41 - sorted!AA$103</f>
        <v>3.1958536585365858</v>
      </c>
      <c r="AF41">
        <f>R41 - sorted!AB$103</f>
        <v>0.67292682926829173</v>
      </c>
      <c r="AG41">
        <f>S41 - sorted!AC$103</f>
        <v>1.2737398373983728</v>
      </c>
      <c r="AH41">
        <f>T41 - sorted!AD$103</f>
        <v>3.2934959349593491</v>
      </c>
    </row>
    <row r="42" spans="1:34" x14ac:dyDescent="0.3">
      <c r="A42">
        <f t="shared" si="5"/>
        <v>10.068266611127934</v>
      </c>
      <c r="B42">
        <f t="shared" si="6"/>
        <v>11.122371637719096</v>
      </c>
      <c r="C42">
        <f t="shared" si="7"/>
        <v>-2.9711797858837241</v>
      </c>
      <c r="D42">
        <f t="shared" si="8"/>
        <v>5.4078402303499908</v>
      </c>
      <c r="E42">
        <f t="shared" si="9"/>
        <v>12.464872829601454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2.5580487804878063</v>
      </c>
      <c r="AE42">
        <f>Q42 - sorted!AA$103</f>
        <v>3.5700000000000003</v>
      </c>
      <c r="AF42">
        <f>R42 - sorted!AB$103</f>
        <v>-1.033170731707318</v>
      </c>
      <c r="AG42">
        <f>S42 - sorted!AC$103</f>
        <v>1.2615447154471533</v>
      </c>
      <c r="AH42">
        <f>T42 - sorted!AD$103</f>
        <v>3.2813008130081296</v>
      </c>
    </row>
    <row r="43" spans="1:34" x14ac:dyDescent="0.3">
      <c r="A43">
        <f t="shared" si="5"/>
        <v>2.0332359458712679</v>
      </c>
      <c r="B43">
        <f t="shared" si="6"/>
        <v>4.7300470376427945</v>
      </c>
      <c r="C43">
        <f t="shared" si="7"/>
        <v>0.52594588171343759</v>
      </c>
      <c r="D43">
        <f t="shared" si="8"/>
        <v>5.3834106202571856</v>
      </c>
      <c r="E43">
        <f t="shared" si="9"/>
        <v>12.440443219508648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0.29146341463414593</v>
      </c>
      <c r="AE43">
        <f>Q43 - sorted!AA$103</f>
        <v>1.3155284552845534</v>
      </c>
      <c r="AF43">
        <f>R43 - sorted!AB$103</f>
        <v>-0.12333333333333396</v>
      </c>
      <c r="AG43">
        <f>S43 - sorted!AC$103</f>
        <v>1.2545528455284547</v>
      </c>
      <c r="AH43">
        <f>T43 - sorted!AD$103</f>
        <v>3.274308943089431</v>
      </c>
    </row>
    <row r="44" spans="1:34" x14ac:dyDescent="0.3">
      <c r="A44">
        <f t="shared" si="5"/>
        <v>7.2654159629834121</v>
      </c>
      <c r="B44">
        <f t="shared" si="6"/>
        <v>2.7461903658701057</v>
      </c>
      <c r="C44">
        <f t="shared" si="7"/>
        <v>7.5695713439277164</v>
      </c>
      <c r="D44">
        <f t="shared" si="8"/>
        <v>5.3038723548387416</v>
      </c>
      <c r="E44">
        <f t="shared" si="9"/>
        <v>12.360904954090206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1.76739837398374</v>
      </c>
      <c r="AE44">
        <f>Q44 - sorted!AA$103</f>
        <v>0.61585365853658591</v>
      </c>
      <c r="AF44">
        <f>R44 - sorted!AB$103</f>
        <v>1.7091869918699181</v>
      </c>
      <c r="AG44">
        <f>S44 - sorted!AC$103</f>
        <v>1.2317886178861785</v>
      </c>
      <c r="AH44">
        <f>T44 - sorted!AD$103</f>
        <v>3.2515447154471548</v>
      </c>
    </row>
    <row r="45" spans="1:34" x14ac:dyDescent="0.3">
      <c r="A45">
        <f t="shared" si="5"/>
        <v>-1.8826850573513063</v>
      </c>
      <c r="B45">
        <f t="shared" si="6"/>
        <v>7.7299214041445259</v>
      </c>
      <c r="C45">
        <f t="shared" si="7"/>
        <v>0.72547360387953452</v>
      </c>
      <c r="D45">
        <f t="shared" si="8"/>
        <v>5.2464911776440077</v>
      </c>
      <c r="E45">
        <f t="shared" si="9"/>
        <v>12.303523776895473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-0.81317073170731669</v>
      </c>
      <c r="AE45">
        <f>Q45 - sorted!AA$103</f>
        <v>2.373536585365855</v>
      </c>
      <c r="AF45">
        <f>R45 - sorted!AB$103</f>
        <v>-7.1422764227642821E-2</v>
      </c>
      <c r="AG45">
        <f>S45 - sorted!AC$103</f>
        <v>1.2153658536585366</v>
      </c>
      <c r="AH45">
        <f>T45 - sorted!AD$103</f>
        <v>3.2351219512195128</v>
      </c>
    </row>
    <row r="46" spans="1:34" x14ac:dyDescent="0.3">
      <c r="A46">
        <f t="shared" si="5"/>
        <v>4.2438132693950159</v>
      </c>
      <c r="B46">
        <f t="shared" si="6"/>
        <v>7.7221989781040437</v>
      </c>
      <c r="C46">
        <f t="shared" si="7"/>
        <v>4.7664959048832598</v>
      </c>
      <c r="D46">
        <f t="shared" si="8"/>
        <v>5.1487727372727763</v>
      </c>
      <c r="E46">
        <f t="shared" si="9"/>
        <v>12.205805336524239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0.91504065040650362</v>
      </c>
      <c r="AE46">
        <f>Q46 - sorted!AA$103</f>
        <v>2.3708130081300824</v>
      </c>
      <c r="AF46">
        <f>R46 - sorted!AB$103</f>
        <v>0.97991869918699148</v>
      </c>
      <c r="AG46">
        <f>S46 - sorted!AC$103</f>
        <v>1.1873983739837395</v>
      </c>
      <c r="AH46">
        <f>T46 - sorted!AD$103</f>
        <v>3.2071544715447158</v>
      </c>
    </row>
    <row r="47" spans="1:34" x14ac:dyDescent="0.3">
      <c r="A47">
        <f t="shared" si="5"/>
        <v>-1.4696788898663642</v>
      </c>
      <c r="B47">
        <f t="shared" si="6"/>
        <v>8.103018315980929</v>
      </c>
      <c r="C47">
        <f t="shared" si="7"/>
        <v>0.378448489603184</v>
      </c>
      <c r="D47">
        <f t="shared" si="8"/>
        <v>5.0817333421343713</v>
      </c>
      <c r="E47">
        <f t="shared" si="9"/>
        <v>12.138765941385836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-0.69666666666666721</v>
      </c>
      <c r="AE47">
        <f>Q47 - sorted!AA$103</f>
        <v>2.5051219512195129</v>
      </c>
      <c r="AF47">
        <f>R47 - sorted!AB$103</f>
        <v>-0.1617073170731711</v>
      </c>
      <c r="AG47">
        <f>S47 - sorted!AC$103</f>
        <v>1.1682113821138205</v>
      </c>
      <c r="AH47">
        <f>T47 - sorted!AD$103</f>
        <v>3.1879674796747968</v>
      </c>
    </row>
    <row r="48" spans="1:34" x14ac:dyDescent="0.3">
      <c r="A48">
        <f t="shared" si="5"/>
        <v>8.531958602908464</v>
      </c>
      <c r="B48">
        <f t="shared" si="6"/>
        <v>3.5183177098281155</v>
      </c>
      <c r="C48">
        <f t="shared" si="7"/>
        <v>6.4728719845825102</v>
      </c>
      <c r="D48">
        <f t="shared" si="8"/>
        <v>4.843402611112678</v>
      </c>
      <c r="E48">
        <f t="shared" si="9"/>
        <v>11.900435210364142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2.1246747967479687</v>
      </c>
      <c r="AE48">
        <f>Q48 - sorted!AA$103</f>
        <v>0.8881707317073182</v>
      </c>
      <c r="AF48">
        <f>R48 - sorted!AB$103</f>
        <v>1.4238617886178861</v>
      </c>
      <c r="AG48">
        <f>S48 - sorted!AC$103</f>
        <v>1.1000000000000001</v>
      </c>
      <c r="AH48">
        <f>T48 - sorted!AD$103</f>
        <v>3.1197560975609764</v>
      </c>
    </row>
    <row r="49" spans="1:34" x14ac:dyDescent="0.3">
      <c r="A49">
        <f t="shared" si="5"/>
        <v>-0.25458188908720714</v>
      </c>
      <c r="B49">
        <f t="shared" si="6"/>
        <v>9.5460746447395906</v>
      </c>
      <c r="C49">
        <f t="shared" si="7"/>
        <v>1.0504678576817894</v>
      </c>
      <c r="D49">
        <f t="shared" si="8"/>
        <v>4.5695637258863204</v>
      </c>
      <c r="E49">
        <f t="shared" si="9"/>
        <v>11.626596325137784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-0.35390243902439034</v>
      </c>
      <c r="AE49">
        <f>Q49 - sorted!AA$103</f>
        <v>3.0140650406504079</v>
      </c>
      <c r="AF49">
        <f>R49 - sorted!AB$103</f>
        <v>1.3130081300812169E-2</v>
      </c>
      <c r="AG49">
        <f>S49 - sorted!AC$103</f>
        <v>1.0216260162601625</v>
      </c>
      <c r="AH49">
        <f>T49 - sorted!AD$103</f>
        <v>3.0413821138211388</v>
      </c>
    </row>
    <row r="50" spans="1:34" x14ac:dyDescent="0.3">
      <c r="A50">
        <f t="shared" si="5"/>
        <v>2.3505561066534915</v>
      </c>
      <c r="B50">
        <f t="shared" si="6"/>
        <v>3.8831158951732543</v>
      </c>
      <c r="C50">
        <f t="shared" si="7"/>
        <v>6.2583445276255372</v>
      </c>
      <c r="D50">
        <f t="shared" si="8"/>
        <v>4.3849213240220735</v>
      </c>
      <c r="E50">
        <f t="shared" si="9"/>
        <v>11.441953923273537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0.38097560975609746</v>
      </c>
      <c r="AE50">
        <f>Q50 - sorted!AA$103</f>
        <v>1.0168292682926834</v>
      </c>
      <c r="AF50">
        <f>R50 - sorted!AB$103</f>
        <v>1.3680487804878041</v>
      </c>
      <c r="AG50">
        <f>S50 - sorted!AC$103</f>
        <v>0.96878048780487758</v>
      </c>
      <c r="AH50">
        <f>T50 - sorted!AD$103</f>
        <v>2.9885365853658539</v>
      </c>
    </row>
    <row r="51" spans="1:34" x14ac:dyDescent="0.3">
      <c r="A51">
        <f t="shared" si="5"/>
        <v>1.836964347785262</v>
      </c>
      <c r="B51">
        <f t="shared" si="6"/>
        <v>4.0449410617529011</v>
      </c>
      <c r="C51">
        <f t="shared" si="7"/>
        <v>-3.2686745259027115</v>
      </c>
      <c r="D51">
        <f t="shared" si="8"/>
        <v>4.1232972438421207</v>
      </c>
      <c r="E51">
        <f t="shared" si="9"/>
        <v>11.180329843093585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0.23609756097560952</v>
      </c>
      <c r="AE51">
        <f>Q51 - sorted!AA$103</f>
        <v>1.0739024390243912</v>
      </c>
      <c r="AF51">
        <f>R51 - sorted!AB$103</f>
        <v>-1.1105691056910576</v>
      </c>
      <c r="AG51">
        <f>S51 - sorted!AC$103</f>
        <v>0.89390243902438993</v>
      </c>
      <c r="AH51">
        <f>T51 - sorted!AD$103</f>
        <v>2.9136585365853662</v>
      </c>
    </row>
    <row r="52" spans="1:34" x14ac:dyDescent="0.3">
      <c r="A52">
        <f t="shared" si="5"/>
        <v>-1.123105326432555</v>
      </c>
      <c r="B52">
        <f t="shared" si="6"/>
        <v>2.5615437014394855</v>
      </c>
      <c r="C52">
        <f t="shared" si="7"/>
        <v>1.4754603434232021</v>
      </c>
      <c r="D52">
        <f t="shared" si="8"/>
        <v>3.8714734142226526</v>
      </c>
      <c r="E52">
        <f t="shared" si="9"/>
        <v>10.928506013474117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-0.59890243902439044</v>
      </c>
      <c r="AE52">
        <f>Q52 - sorted!AA$103</f>
        <v>0.55073170731707388</v>
      </c>
      <c r="AF52">
        <f>R52 - sorted!AB$103</f>
        <v>0.12369918699186933</v>
      </c>
      <c r="AG52">
        <f>S52 - sorted!AC$103</f>
        <v>0.82182926829268244</v>
      </c>
      <c r="AH52">
        <f>T52 - sorted!AD$103</f>
        <v>2.8415853658536587</v>
      </c>
    </row>
    <row r="53" spans="1:34" x14ac:dyDescent="0.3">
      <c r="A53">
        <f t="shared" si="5"/>
        <v>-6.3969318133294646</v>
      </c>
      <c r="B53">
        <f t="shared" si="6"/>
        <v>7.9024657591087202</v>
      </c>
      <c r="C53">
        <f t="shared" si="7"/>
        <v>0.17595206992639523</v>
      </c>
      <c r="D53">
        <f t="shared" si="8"/>
        <v>3.0358955294785335</v>
      </c>
      <c r="E53">
        <f t="shared" si="9"/>
        <v>10.092928128729998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-2.0865853658536584</v>
      </c>
      <c r="AE53">
        <f>Q53 - sorted!AA$103</f>
        <v>2.4343902439024401</v>
      </c>
      <c r="AF53">
        <f>R53 - sorted!AB$103</f>
        <v>-0.21439024390243899</v>
      </c>
      <c r="AG53">
        <f>S53 - sorted!AC$103</f>
        <v>0.58268292682926814</v>
      </c>
      <c r="AH53">
        <f>T53 - sorted!AD$103</f>
        <v>2.6024390243902444</v>
      </c>
    </row>
    <row r="54" spans="1:34" x14ac:dyDescent="0.3">
      <c r="A54">
        <f t="shared" si="5"/>
        <v>-1.3316258862199652</v>
      </c>
      <c r="B54">
        <f t="shared" si="6"/>
        <v>3.074451102635654</v>
      </c>
      <c r="C54">
        <f t="shared" si="7"/>
        <v>9.0641078303300371E-2</v>
      </c>
      <c r="D54">
        <f t="shared" si="8"/>
        <v>2.4629359532320962</v>
      </c>
      <c r="E54">
        <f t="shared" si="9"/>
        <v>9.5199685524835598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-0.65772357723577279</v>
      </c>
      <c r="AE54">
        <f>Q54 - sorted!AA$103</f>
        <v>0.7316260162601631</v>
      </c>
      <c r="AF54">
        <f>R54 - sorted!AB$103</f>
        <v>-0.23658536585365919</v>
      </c>
      <c r="AG54">
        <f>S54 - sorted!AC$103</f>
        <v>0.41869918699186925</v>
      </c>
      <c r="AH54">
        <f>T54 - sorted!AD$103</f>
        <v>2.4384552845528455</v>
      </c>
    </row>
    <row r="55" spans="1:34" x14ac:dyDescent="0.3">
      <c r="A55">
        <f t="shared" si="5"/>
        <v>-4.3356477171310503</v>
      </c>
      <c r="B55">
        <f t="shared" si="6"/>
        <v>2.986853434116759</v>
      </c>
      <c r="C55">
        <f t="shared" si="7"/>
        <v>0.31969952833893056</v>
      </c>
      <c r="D55">
        <f t="shared" si="8"/>
        <v>2.0416672117479808</v>
      </c>
      <c r="E55">
        <f t="shared" si="9"/>
        <v>9.0986998109994452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-1.5051219512195124</v>
      </c>
      <c r="AE55">
        <f>Q55 - sorted!AA$103</f>
        <v>0.70073170731707424</v>
      </c>
      <c r="AF55">
        <f>R55 - sorted!AB$103</f>
        <v>-0.17699186991869942</v>
      </c>
      <c r="AG55">
        <f>S55 - sorted!AC$103</f>
        <v>0.29813008130081275</v>
      </c>
      <c r="AH55">
        <f>T55 - sorted!AD$103</f>
        <v>2.317886178861789</v>
      </c>
    </row>
    <row r="56" spans="1:34" x14ac:dyDescent="0.3">
      <c r="A56">
        <f t="shared" si="5"/>
        <v>0.32731584444531359</v>
      </c>
      <c r="B56">
        <f t="shared" si="6"/>
        <v>3.8022033118834311</v>
      </c>
      <c r="C56">
        <f t="shared" si="7"/>
        <v>-3.6864796387234957</v>
      </c>
      <c r="D56">
        <f t="shared" si="8"/>
        <v>1.9587201635258868</v>
      </c>
      <c r="E56">
        <f t="shared" si="9"/>
        <v>9.0157527627773497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-0.18975609756097622</v>
      </c>
      <c r="AE56">
        <f>Q56 - sorted!AA$103</f>
        <v>0.98829268292682948</v>
      </c>
      <c r="AF56">
        <f>R56 - sorted!AB$103</f>
        <v>-1.2192682926829275</v>
      </c>
      <c r="AG56">
        <f>S56 - sorted!AC$103</f>
        <v>0.27439024390243816</v>
      </c>
      <c r="AH56">
        <f>T56 - sorted!AD$103</f>
        <v>2.2941463414634145</v>
      </c>
    </row>
    <row r="57" spans="1:34" x14ac:dyDescent="0.3">
      <c r="A57">
        <f t="shared" si="5"/>
        <v>0.33163900739875052</v>
      </c>
      <c r="B57">
        <f t="shared" si="6"/>
        <v>1.7268301285265273</v>
      </c>
      <c r="C57">
        <f t="shared" si="7"/>
        <v>4.1368195381413884</v>
      </c>
      <c r="D57">
        <f t="shared" si="8"/>
        <v>1.8624220493228427</v>
      </c>
      <c r="E57">
        <f t="shared" si="9"/>
        <v>8.9194546485743071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-0.18853658536585405</v>
      </c>
      <c r="AE57">
        <f>Q57 - sorted!AA$103</f>
        <v>0.25634146341463437</v>
      </c>
      <c r="AF57">
        <f>R57 - sorted!AB$103</f>
        <v>0.81609756097560915</v>
      </c>
      <c r="AG57">
        <f>S57 - sorted!AC$103</f>
        <v>0.24682926829268226</v>
      </c>
      <c r="AH57">
        <f>T57 - sorted!AD$103</f>
        <v>2.2665853658536586</v>
      </c>
    </row>
    <row r="58" spans="1:34" x14ac:dyDescent="0.3">
      <c r="A58">
        <f t="shared" si="5"/>
        <v>7.0519965011199393E-2</v>
      </c>
      <c r="B58">
        <f t="shared" si="6"/>
        <v>-0.728209791805698</v>
      </c>
      <c r="C58">
        <f t="shared" si="7"/>
        <v>4.1508817895078307</v>
      </c>
      <c r="D58">
        <f t="shared" si="8"/>
        <v>1.7405580640924398</v>
      </c>
      <c r="E58">
        <f t="shared" si="9"/>
        <v>8.7975906633439038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-0.26219512195121997</v>
      </c>
      <c r="AE58">
        <f>Q58 - sorted!AA$103</f>
        <v>-0.60951219512195087</v>
      </c>
      <c r="AF58">
        <f>R58 - sorted!AB$103</f>
        <v>0.81975609756097478</v>
      </c>
      <c r="AG58">
        <f>S58 - sorted!AC$103</f>
        <v>0.2119512195121942</v>
      </c>
      <c r="AH58">
        <f>T58 - sorted!AD$103</f>
        <v>2.2317073170731705</v>
      </c>
    </row>
    <row r="59" spans="1:34" x14ac:dyDescent="0.3">
      <c r="A59">
        <f t="shared" si="5"/>
        <v>-1.7613482837915311</v>
      </c>
      <c r="B59">
        <f t="shared" si="6"/>
        <v>-6.1545430340833818E-2</v>
      </c>
      <c r="C59">
        <f t="shared" si="7"/>
        <v>1.2621828643654709</v>
      </c>
      <c r="D59">
        <f t="shared" si="8"/>
        <v>1.6791999736267842</v>
      </c>
      <c r="E59">
        <f t="shared" si="9"/>
        <v>8.7362325728782473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-0.77894308943089463</v>
      </c>
      <c r="AE59">
        <f>Q59 - sorted!AA$103</f>
        <v>-0.37439024390243847</v>
      </c>
      <c r="AF59">
        <f>R59 - sorted!AB$103</f>
        <v>6.8211382113820385E-2</v>
      </c>
      <c r="AG59">
        <f>S59 - sorted!AC$103</f>
        <v>0.19439024390243853</v>
      </c>
      <c r="AH59">
        <f>T59 - sorted!AD$103</f>
        <v>2.2141463414634148</v>
      </c>
    </row>
    <row r="60" spans="1:34" x14ac:dyDescent="0.3">
      <c r="A60">
        <f t="shared" si="5"/>
        <v>1.2859051766539187</v>
      </c>
      <c r="B60">
        <f t="shared" si="6"/>
        <v>0.84313101729708273</v>
      </c>
      <c r="C60">
        <f t="shared" si="7"/>
        <v>4.9078996547347211</v>
      </c>
      <c r="D60">
        <f t="shared" si="8"/>
        <v>1.6142910677406594</v>
      </c>
      <c r="E60">
        <f t="shared" si="9"/>
        <v>8.671323666992123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8.0650406504064964E-2</v>
      </c>
      <c r="AE60">
        <f>Q60 - sorted!AA$103</f>
        <v>-5.5325203252032162E-2</v>
      </c>
      <c r="AF60">
        <f>R60 - sorted!AB$103</f>
        <v>1.0167073170731702</v>
      </c>
      <c r="AG60">
        <f>S60 - sorted!AC$103</f>
        <v>0.17581300813008038</v>
      </c>
      <c r="AH60">
        <f>T60 - sorted!AD$103</f>
        <v>2.1955691056910567</v>
      </c>
    </row>
    <row r="61" spans="1:34" x14ac:dyDescent="0.3">
      <c r="A61">
        <f t="shared" si="5"/>
        <v>2.8563661722055338</v>
      </c>
      <c r="B61">
        <f t="shared" si="6"/>
        <v>4.2607079505257595</v>
      </c>
      <c r="C61">
        <f t="shared" si="7"/>
        <v>1.2859324444510194</v>
      </c>
      <c r="D61">
        <f t="shared" si="8"/>
        <v>1.2607718844790377</v>
      </c>
      <c r="E61">
        <f t="shared" si="9"/>
        <v>8.3178044837305016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0.52365853658536521</v>
      </c>
      <c r="AE61">
        <f>Q61 - sorted!AA$103</f>
        <v>1.1500000000000001</v>
      </c>
      <c r="AF61">
        <f>R61 - sorted!AB$103</f>
        <v>7.439024390243798E-2</v>
      </c>
      <c r="AG61">
        <f>S61 - sorted!AC$103</f>
        <v>7.4634146341462149E-2</v>
      </c>
      <c r="AH61">
        <f>T61 - sorted!AD$103</f>
        <v>2.0943902439024384</v>
      </c>
    </row>
    <row r="62" spans="1:34" x14ac:dyDescent="0.3">
      <c r="A62">
        <f t="shared" si="5"/>
        <v>-3.7662871561634947</v>
      </c>
      <c r="B62">
        <f t="shared" si="6"/>
        <v>2.3964912523354585</v>
      </c>
      <c r="C62">
        <f t="shared" si="7"/>
        <v>-4.6356816059584514</v>
      </c>
      <c r="D62">
        <f t="shared" si="8"/>
        <v>0.99488682579452548</v>
      </c>
      <c r="E62">
        <f t="shared" si="9"/>
        <v>8.0519194250459893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-1.3445121951219519</v>
      </c>
      <c r="AE62">
        <f>Q62 - sorted!AA$103</f>
        <v>0.4925203252032524</v>
      </c>
      <c r="AF62">
        <f>R62 - sorted!AB$103</f>
        <v>-1.4662195121951227</v>
      </c>
      <c r="AG62">
        <f>S62 - sorted!AC$103</f>
        <v>-1.4634146341472309E-3</v>
      </c>
      <c r="AH62">
        <f>T62 - sorted!AD$103</f>
        <v>2.0182926829268291</v>
      </c>
    </row>
    <row r="63" spans="1:34" x14ac:dyDescent="0.3">
      <c r="A63">
        <f t="shared" si="5"/>
        <v>-4.1016204959183673</v>
      </c>
      <c r="B63">
        <f t="shared" si="6"/>
        <v>1.3556926382227823</v>
      </c>
      <c r="C63">
        <f t="shared" si="7"/>
        <v>-4.8277094607291104</v>
      </c>
      <c r="D63">
        <f t="shared" si="8"/>
        <v>0.75655609477283048</v>
      </c>
      <c r="E63">
        <f t="shared" si="9"/>
        <v>7.8135886940242942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-1.4391056910569109</v>
      </c>
      <c r="AE63">
        <f>Q63 - sorted!AA$103</f>
        <v>0.12544715447154497</v>
      </c>
      <c r="AF63">
        <f>R63 - sorted!AB$103</f>
        <v>-1.5161788617886185</v>
      </c>
      <c r="AG63">
        <f>S63 - sorted!AC$103</f>
        <v>-6.9674796747968282E-2</v>
      </c>
      <c r="AH63">
        <f>T63 - sorted!AD$103</f>
        <v>1.950081300813008</v>
      </c>
    </row>
    <row r="64" spans="1:34" x14ac:dyDescent="0.3">
      <c r="A64">
        <f t="shared" si="5"/>
        <v>-1.2316167165638059</v>
      </c>
      <c r="B64">
        <f t="shared" si="6"/>
        <v>-2.4239162381872794</v>
      </c>
      <c r="C64">
        <f t="shared" si="7"/>
        <v>4.3608780765800592</v>
      </c>
      <c r="D64">
        <f t="shared" si="8"/>
        <v>0.52305447272297068</v>
      </c>
      <c r="E64">
        <f t="shared" si="9"/>
        <v>7.5800870719744342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-0.62951219512195156</v>
      </c>
      <c r="AE64">
        <f>Q64 - sorted!AA$103</f>
        <v>-1.2075609756097554</v>
      </c>
      <c r="AF64">
        <f>R64 - sorted!AB$103</f>
        <v>0.87439024390243869</v>
      </c>
      <c r="AG64">
        <f>S64 - sorted!AC$103</f>
        <v>-0.13650406504065082</v>
      </c>
      <c r="AH64">
        <f>T64 - sorted!AD$103</f>
        <v>1.8832520325203255</v>
      </c>
    </row>
    <row r="65" spans="1:34" x14ac:dyDescent="0.3">
      <c r="A65">
        <f t="shared" si="5"/>
        <v>4.4641504745884859</v>
      </c>
      <c r="B65">
        <f t="shared" si="6"/>
        <v>4.7862939616391387</v>
      </c>
      <c r="C65">
        <f t="shared" si="7"/>
        <v>-8.3795216614179946</v>
      </c>
      <c r="D65">
        <f t="shared" si="8"/>
        <v>0.11201207964979709</v>
      </c>
      <c r="E65">
        <f t="shared" si="9"/>
        <v>7.169044678901261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0.97719512195121938</v>
      </c>
      <c r="AE65">
        <f>Q65 - sorted!AA$103</f>
        <v>1.3353658536585373</v>
      </c>
      <c r="AF65">
        <f>R65 - sorted!AB$103</f>
        <v>-2.4402439024390246</v>
      </c>
      <c r="AG65">
        <f>S65 - sorted!AC$103</f>
        <v>-0.25414634146341486</v>
      </c>
      <c r="AH65">
        <f>T65 - sorted!AD$103</f>
        <v>1.7656097560975614</v>
      </c>
    </row>
    <row r="66" spans="1:34" x14ac:dyDescent="0.3">
      <c r="A66">
        <f t="shared" si="5"/>
        <v>-7.4575477912391666</v>
      </c>
      <c r="B66">
        <f t="shared" si="6"/>
        <v>1.2468871131151014</v>
      </c>
      <c r="C66">
        <f t="shared" si="7"/>
        <v>0.45000972433464126</v>
      </c>
      <c r="D66">
        <f t="shared" si="8"/>
        <v>0.10064947030430316</v>
      </c>
      <c r="E66">
        <f t="shared" si="9"/>
        <v>7.1576820695557668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-2.3857723577235777</v>
      </c>
      <c r="AE66">
        <f>Q66 - sorted!AA$103</f>
        <v>8.7073170731707838E-2</v>
      </c>
      <c r="AF66">
        <f>R66 - sorted!AB$103</f>
        <v>-0.14308943089430959</v>
      </c>
      <c r="AG66">
        <f>S66 - sorted!AC$103</f>
        <v>-0.25739837398374066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-2.0818387640729381</v>
      </c>
      <c r="B67">
        <f t="shared" ref="B67:B98" si="11">1900 * AE67/(AL$7 * 1) + 1</f>
        <v>5.0564636129658398</v>
      </c>
      <c r="C67">
        <f t="shared" ref="C67:C130" si="12">1900 * AF67/(AM$7 * 1) + 1</f>
        <v>-9.9463689581146397</v>
      </c>
      <c r="D67">
        <f t="shared" ref="D67:D98" si="13">1900 * AG67/(AN$7 * 1) + 1</f>
        <v>2.0259009184948606E-2</v>
      </c>
      <c r="E67">
        <f t="shared" ref="E67:E98" si="14">1900 * AH67/(AO$7 * 1) + 1</f>
        <v>7.077291608436413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-0.86934959349593477</v>
      </c>
      <c r="AE67">
        <f>Q67 - sorted!AA$103</f>
        <v>1.4306504065040657</v>
      </c>
      <c r="AF67">
        <f>R67 - sorted!AB$103</f>
        <v>-2.8478861788617889</v>
      </c>
      <c r="AG67">
        <f>S67 - sorted!AC$103</f>
        <v>-0.28040650406504097</v>
      </c>
      <c r="AH67">
        <f>T67 - sorted!AD$103</f>
        <v>1.7393495934959353</v>
      </c>
    </row>
    <row r="68" spans="1:34" x14ac:dyDescent="0.3">
      <c r="A68">
        <f t="shared" si="10"/>
        <v>3.8871523257365252</v>
      </c>
      <c r="B68">
        <f t="shared" si="11"/>
        <v>-2.7498717731496982</v>
      </c>
      <c r="C68">
        <f t="shared" si="12"/>
        <v>4.3602530876304408</v>
      </c>
      <c r="D68">
        <f t="shared" si="13"/>
        <v>-0.34021977230078559</v>
      </c>
      <c r="E68">
        <f t="shared" si="14"/>
        <v>6.7168128269506786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0.81443089430894311</v>
      </c>
      <c r="AE68">
        <f>Q68 - sorted!AA$103</f>
        <v>-1.3225203252032511</v>
      </c>
      <c r="AF68">
        <f>R68 - sorted!AB$103</f>
        <v>0.87422764227642258</v>
      </c>
      <c r="AG68">
        <f>S68 - sorted!AC$103</f>
        <v>-0.38357723577235792</v>
      </c>
      <c r="AH68">
        <f>T68 - sorted!AD$103</f>
        <v>1.6361788617886184</v>
      </c>
    </row>
    <row r="69" spans="1:34" x14ac:dyDescent="0.3">
      <c r="A69">
        <f t="shared" si="10"/>
        <v>-2.0548910483298539</v>
      </c>
      <c r="B69">
        <f t="shared" si="11"/>
        <v>-1.6085663604206055</v>
      </c>
      <c r="C69">
        <f t="shared" si="12"/>
        <v>-1.7391703189458432</v>
      </c>
      <c r="D69">
        <f t="shared" si="13"/>
        <v>-0.38851086201912777</v>
      </c>
      <c r="E69">
        <f t="shared" si="14"/>
        <v>6.6685217372323367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-0.86174796747967508</v>
      </c>
      <c r="AE69">
        <f>Q69 - sorted!AA$103</f>
        <v>-0.91999999999999948</v>
      </c>
      <c r="AF69">
        <f>R69 - sorted!AB$103</f>
        <v>-0.71264227642276468</v>
      </c>
      <c r="AG69">
        <f>S69 - sorted!AC$103</f>
        <v>-0.39739837398374034</v>
      </c>
      <c r="AH69">
        <f>T69 - sorted!AD$103</f>
        <v>1.622357723577236</v>
      </c>
    </row>
    <row r="70" spans="1:34" x14ac:dyDescent="0.3">
      <c r="A70">
        <f t="shared" si="10"/>
        <v>-4.3280101292466462</v>
      </c>
      <c r="B70">
        <f t="shared" si="11"/>
        <v>-2.627811337674026</v>
      </c>
      <c r="C70">
        <f t="shared" si="12"/>
        <v>3.7129207830618118</v>
      </c>
      <c r="D70">
        <f t="shared" si="13"/>
        <v>-0.52429404369775634</v>
      </c>
      <c r="E70">
        <f t="shared" si="14"/>
        <v>6.5327385555537072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-1.5029674796747969</v>
      </c>
      <c r="AE70">
        <f>Q70 - sorted!AA$103</f>
        <v>-1.2794715447154463</v>
      </c>
      <c r="AF70">
        <f>R70 - sorted!AB$103</f>
        <v>0.70581300813008108</v>
      </c>
      <c r="AG70">
        <f>S70 - sorted!AC$103</f>
        <v>-0.43626016260162626</v>
      </c>
      <c r="AH70">
        <f>T70 - sorted!AD$103</f>
        <v>1.58349593495935</v>
      </c>
    </row>
    <row r="71" spans="1:34" x14ac:dyDescent="0.3">
      <c r="A71">
        <f t="shared" si="10"/>
        <v>-6.0948868283160502</v>
      </c>
      <c r="B71">
        <f t="shared" si="11"/>
        <v>2.4179296291045578</v>
      </c>
      <c r="C71">
        <f t="shared" si="12"/>
        <v>-7.5864106843505663</v>
      </c>
      <c r="D71">
        <f t="shared" si="13"/>
        <v>-0.65013494219908097</v>
      </c>
      <c r="E71">
        <f t="shared" si="14"/>
        <v>6.406897657052383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-2.0013821138211378</v>
      </c>
      <c r="AE71">
        <f>Q71 - sorted!AA$103</f>
        <v>0.50008130081300872</v>
      </c>
      <c r="AF71">
        <f>R71 - sorted!AB$103</f>
        <v>-2.2339024390243907</v>
      </c>
      <c r="AG71">
        <f>S71 - sorted!AC$103</f>
        <v>-0.47227642276422799</v>
      </c>
      <c r="AH71">
        <f>T71 - sorted!AD$103</f>
        <v>1.5474796747967483</v>
      </c>
    </row>
    <row r="72" spans="1:34" x14ac:dyDescent="0.3">
      <c r="A72">
        <f t="shared" si="10"/>
        <v>-4.3022152569578092</v>
      </c>
      <c r="B72">
        <f t="shared" si="11"/>
        <v>1.0882892290598358</v>
      </c>
      <c r="C72">
        <f t="shared" si="12"/>
        <v>-4.7914601016511664</v>
      </c>
      <c r="D72">
        <f t="shared" si="13"/>
        <v>-0.69331285771195184</v>
      </c>
      <c r="E72">
        <f t="shared" si="14"/>
        <v>6.3637197415395121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-1.4956910569105692</v>
      </c>
      <c r="AE72">
        <f>Q72 - sorted!AA$103</f>
        <v>3.1138211382114145E-2</v>
      </c>
      <c r="AF72">
        <f>R72 - sorted!AB$103</f>
        <v>-1.5067479674796753</v>
      </c>
      <c r="AG72">
        <f>S72 - sorted!AC$103</f>
        <v>-0.48463414634146407</v>
      </c>
      <c r="AH72">
        <f>T72 - sorted!AD$103</f>
        <v>1.5351219512195122</v>
      </c>
    </row>
    <row r="73" spans="1:34" x14ac:dyDescent="0.3">
      <c r="A73">
        <f t="shared" si="10"/>
        <v>-3.1718522500660047</v>
      </c>
      <c r="B73">
        <f t="shared" si="11"/>
        <v>2.1572113051706849</v>
      </c>
      <c r="C73">
        <f t="shared" si="12"/>
        <v>-2.3761903058457476</v>
      </c>
      <c r="D73">
        <f t="shared" si="13"/>
        <v>-0.83875425733424946</v>
      </c>
      <c r="E73">
        <f t="shared" si="14"/>
        <v>6.2182783419172143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-1.1768292682926829</v>
      </c>
      <c r="AE73">
        <f>Q73 - sorted!AA$103</f>
        <v>0.40813008130081374</v>
      </c>
      <c r="AF73">
        <f>R73 - sorted!AB$103</f>
        <v>-0.87837398373983833</v>
      </c>
      <c r="AG73">
        <f>S73 - sorted!AC$103</f>
        <v>-0.52626016260162656</v>
      </c>
      <c r="AH73">
        <f>T73 - sorted!AD$103</f>
        <v>1.4934959349593497</v>
      </c>
    </row>
    <row r="74" spans="1:34" x14ac:dyDescent="0.3">
      <c r="A74">
        <f t="shared" si="10"/>
        <v>-11.377215535688054</v>
      </c>
      <c r="B74">
        <f t="shared" si="11"/>
        <v>-6.4311672504588469E-2</v>
      </c>
      <c r="C74">
        <f t="shared" si="12"/>
        <v>-3.1614889210429284</v>
      </c>
      <c r="D74">
        <f t="shared" si="13"/>
        <v>-0.85011686667974184</v>
      </c>
      <c r="E74">
        <f t="shared" si="14"/>
        <v>6.2069157325717219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-3.4914634146341466</v>
      </c>
      <c r="AE74">
        <f>Q74 - sorted!AA$103</f>
        <v>-0.37536585365853603</v>
      </c>
      <c r="AF74">
        <f>R74 - sorted!AB$103</f>
        <v>-1.082682926829269</v>
      </c>
      <c r="AG74">
        <f>S74 - sorted!AC$103</f>
        <v>-0.52951219512195191</v>
      </c>
      <c r="AH74">
        <f>T74 - sorted!AD$103</f>
        <v>1.4902439024390244</v>
      </c>
    </row>
    <row r="75" spans="1:34" x14ac:dyDescent="0.3">
      <c r="A75">
        <f t="shared" si="10"/>
        <v>3.4146306149259389</v>
      </c>
      <c r="B75">
        <f t="shared" si="11"/>
        <v>-0.34416317140443087</v>
      </c>
      <c r="C75">
        <f t="shared" si="12"/>
        <v>1.0078123618702428</v>
      </c>
      <c r="D75">
        <f t="shared" si="13"/>
        <v>-0.98107093938653711</v>
      </c>
      <c r="E75">
        <f t="shared" si="14"/>
        <v>6.0759616598649266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0.68113821138211339</v>
      </c>
      <c r="AE75">
        <f>Q75 - sorted!AA$103</f>
        <v>-0.47406504065040589</v>
      </c>
      <c r="AF75">
        <f>R75 - sorted!AB$103</f>
        <v>2.0325203252022916E-3</v>
      </c>
      <c r="AG75">
        <f>S75 - sorted!AC$103</f>
        <v>-0.56699186991869976</v>
      </c>
      <c r="AH75">
        <f>T75 - sorted!AD$103</f>
        <v>1.4527642276422765</v>
      </c>
    </row>
    <row r="76" spans="1:34" x14ac:dyDescent="0.3">
      <c r="A76">
        <f t="shared" si="10"/>
        <v>-6.9259428533982863</v>
      </c>
      <c r="B76">
        <f t="shared" si="11"/>
        <v>0.31443298374948081</v>
      </c>
      <c r="C76">
        <f t="shared" si="12"/>
        <v>-3.5077327991322562</v>
      </c>
      <c r="D76">
        <f t="shared" si="13"/>
        <v>-1.3276305244240447</v>
      </c>
      <c r="E76">
        <f t="shared" si="14"/>
        <v>5.7294020748274193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-2.2358130081300818</v>
      </c>
      <c r="AE76">
        <f>Q76 - sorted!AA$103</f>
        <v>-0.24178861788617856</v>
      </c>
      <c r="AF76">
        <f>R76 - sorted!AB$103</f>
        <v>-1.1727642276422772</v>
      </c>
      <c r="AG76">
        <f>S76 - sorted!AC$103</f>
        <v>-0.66617886178861863</v>
      </c>
      <c r="AH76">
        <f>T76 - sorted!AD$103</f>
        <v>1.3535772357723577</v>
      </c>
    </row>
    <row r="77" spans="1:34" x14ac:dyDescent="0.3">
      <c r="A77">
        <f t="shared" si="10"/>
        <v>-2.9712574890265624</v>
      </c>
      <c r="B77">
        <f t="shared" si="11"/>
        <v>-4.3879481744530606</v>
      </c>
      <c r="C77">
        <f t="shared" si="12"/>
        <v>1.6853003832580244</v>
      </c>
      <c r="D77">
        <f t="shared" si="13"/>
        <v>-2.070461110385585</v>
      </c>
      <c r="E77">
        <f t="shared" si="14"/>
        <v>4.986571488865879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-1.1202439024390247</v>
      </c>
      <c r="AE77">
        <f>Q77 - sorted!AA$103</f>
        <v>-1.9002439024390239</v>
      </c>
      <c r="AF77">
        <f>R77 - sorted!AB$103</f>
        <v>0.17829268292682876</v>
      </c>
      <c r="AG77">
        <f>S77 - sorted!AC$103</f>
        <v>-0.87878048780487861</v>
      </c>
      <c r="AH77">
        <f>T77 - sorted!AD$103</f>
        <v>1.1409756097560977</v>
      </c>
    </row>
    <row r="78" spans="1:34" x14ac:dyDescent="0.3">
      <c r="A78">
        <f t="shared" si="10"/>
        <v>-2.9646286391646268</v>
      </c>
      <c r="B78">
        <f t="shared" si="11"/>
        <v>-0.28929936848996429</v>
      </c>
      <c r="C78">
        <f t="shared" si="12"/>
        <v>-1.6324534557982759</v>
      </c>
      <c r="D78">
        <f t="shared" si="13"/>
        <v>-2.1303988746830562</v>
      </c>
      <c r="E78">
        <f t="shared" si="14"/>
        <v>4.9266337245684078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-1.1183739837398377</v>
      </c>
      <c r="AE78">
        <f>Q78 - sorted!AA$103</f>
        <v>-0.45471544715447099</v>
      </c>
      <c r="AF78">
        <f>R78 - sorted!AB$103</f>
        <v>-0.68487804878048841</v>
      </c>
      <c r="AG78">
        <f>S78 - sorted!AC$103</f>
        <v>-0.89593495934959422</v>
      </c>
      <c r="AH78">
        <f>T78 - sorted!AD$103</f>
        <v>1.1238211382113821</v>
      </c>
    </row>
    <row r="79" spans="1:34" x14ac:dyDescent="0.3">
      <c r="A79">
        <f t="shared" si="10"/>
        <v>-8.9545150165823646</v>
      </c>
      <c r="B79">
        <f t="shared" si="11"/>
        <v>-0.96057413356108645</v>
      </c>
      <c r="C79">
        <f t="shared" si="12"/>
        <v>-5.4845728467794377</v>
      </c>
      <c r="D79">
        <f t="shared" si="13"/>
        <v>-2.1373584729071711</v>
      </c>
      <c r="E79">
        <f t="shared" si="14"/>
        <v>4.9196741263442929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-2.8080487804878049</v>
      </c>
      <c r="AE79">
        <f>Q79 - sorted!AA$103</f>
        <v>-0.69146341463414607</v>
      </c>
      <c r="AF79">
        <f>R79 - sorted!AB$103</f>
        <v>-1.6870731707317077</v>
      </c>
      <c r="AG79">
        <f>S79 - sorted!AC$103</f>
        <v>-0.89792682926829359</v>
      </c>
      <c r="AH79">
        <f>T79 - sorted!AD$103</f>
        <v>1.1218292682926827</v>
      </c>
    </row>
    <row r="80" spans="1:34" x14ac:dyDescent="0.3">
      <c r="A80">
        <f t="shared" si="10"/>
        <v>-9.2531014712330322</v>
      </c>
      <c r="B80">
        <f t="shared" si="11"/>
        <v>-1.5534720373258262</v>
      </c>
      <c r="C80">
        <f t="shared" si="12"/>
        <v>-0.58153453701271318</v>
      </c>
      <c r="D80">
        <f t="shared" si="13"/>
        <v>-2.3234212009396016</v>
      </c>
      <c r="E80">
        <f t="shared" si="14"/>
        <v>4.7336113983118615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-2.8922764227642279</v>
      </c>
      <c r="AE80">
        <f>Q80 - sorted!AA$103</f>
        <v>-0.90056910569105653</v>
      </c>
      <c r="AF80">
        <f>R80 - sorted!AB$103</f>
        <v>-0.41146341463414737</v>
      </c>
      <c r="AG80">
        <f>S80 - sorted!AC$103</f>
        <v>-0.95117886178861855</v>
      </c>
      <c r="AH80">
        <f>T80 - sorted!AD$103</f>
        <v>1.0685772357723577</v>
      </c>
    </row>
    <row r="81" spans="1:34" x14ac:dyDescent="0.3">
      <c r="A81">
        <f t="shared" si="10"/>
        <v>-4.7368372392099385</v>
      </c>
      <c r="B81">
        <f t="shared" si="11"/>
        <v>-1.2814582245566228</v>
      </c>
      <c r="C81">
        <f t="shared" si="12"/>
        <v>-4.1364716824496979</v>
      </c>
      <c r="D81">
        <f t="shared" si="13"/>
        <v>-2.4863326124305947</v>
      </c>
      <c r="E81">
        <f t="shared" si="14"/>
        <v>4.5706999868208698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-1.6182926829268298</v>
      </c>
      <c r="AE81">
        <f>Q81 - sorted!AA$103</f>
        <v>-0.80463414634146324</v>
      </c>
      <c r="AF81">
        <f>R81 - sorted!AB$103</f>
        <v>-1.3363414634146351</v>
      </c>
      <c r="AG81">
        <f>S81 - sorted!AC$103</f>
        <v>-0.99780487804878137</v>
      </c>
      <c r="AH81">
        <f>T81 - sorted!AD$103</f>
        <v>1.0219512195121949</v>
      </c>
    </row>
    <row r="82" spans="1:34" x14ac:dyDescent="0.3">
      <c r="A82">
        <f t="shared" si="10"/>
        <v>-7.2269791003892312</v>
      </c>
      <c r="B82">
        <f t="shared" si="11"/>
        <v>-3.4114646906476809</v>
      </c>
      <c r="C82">
        <f t="shared" si="12"/>
        <v>-0.61153400659445922</v>
      </c>
      <c r="D82">
        <f t="shared" si="13"/>
        <v>-2.4863326124305956</v>
      </c>
      <c r="E82">
        <f t="shared" si="14"/>
        <v>4.570699986820868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-2.3207317073170737</v>
      </c>
      <c r="AE82">
        <f>Q82 - sorted!AA$103</f>
        <v>-1.5558536585365852</v>
      </c>
      <c r="AF82">
        <f>R82 - sorted!AB$103</f>
        <v>-0.41926829268292765</v>
      </c>
      <c r="AG82">
        <f>S82 - sorted!AC$103</f>
        <v>-0.9978048780487816</v>
      </c>
      <c r="AH82">
        <f>T82 - sorted!AD$103</f>
        <v>1.0219512195121947</v>
      </c>
    </row>
    <row r="83" spans="1:34" x14ac:dyDescent="0.3">
      <c r="A83">
        <f t="shared" si="10"/>
        <v>4.6435617371560927</v>
      </c>
      <c r="B83">
        <f t="shared" si="11"/>
        <v>-1.0795225466025338</v>
      </c>
      <c r="C83">
        <f t="shared" si="12"/>
        <v>-0.17654169765913053</v>
      </c>
      <c r="D83">
        <f t="shared" si="13"/>
        <v>-2.5280902017752767</v>
      </c>
      <c r="E83">
        <f t="shared" si="14"/>
        <v>4.5289423974761878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1.0278048780487805</v>
      </c>
      <c r="AE83">
        <f>Q83 - sorted!AA$103</f>
        <v>-0.73341463414634078</v>
      </c>
      <c r="AF83">
        <f>R83 - sorted!AB$103</f>
        <v>-0.30609756097561025</v>
      </c>
      <c r="AG83">
        <f>S83 - sorted!AC$103</f>
        <v>-1.0097560975609761</v>
      </c>
      <c r="AH83">
        <f>T83 - sorted!AD$103</f>
        <v>1.0100000000000002</v>
      </c>
    </row>
    <row r="84" spans="1:34" x14ac:dyDescent="0.3">
      <c r="A84">
        <f t="shared" si="10"/>
        <v>-4.5953257052007901</v>
      </c>
      <c r="B84">
        <f t="shared" si="11"/>
        <v>-4.3914059771577545</v>
      </c>
      <c r="C84">
        <f t="shared" si="12"/>
        <v>-1.3974576107412613</v>
      </c>
      <c r="D84">
        <f t="shared" si="13"/>
        <v>-2.8576058727945468</v>
      </c>
      <c r="E84">
        <f t="shared" si="14"/>
        <v>4.1994267264569167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-1.5783739837398376</v>
      </c>
      <c r="AE84">
        <f>Q84 - sorted!AA$103</f>
        <v>-1.9014634146341463</v>
      </c>
      <c r="AF84">
        <f>R84 - sorted!AB$103</f>
        <v>-0.62373983739837491</v>
      </c>
      <c r="AG84">
        <f>S84 - sorted!AC$103</f>
        <v>-1.1040650406504073</v>
      </c>
      <c r="AH84">
        <f>T84 - sorted!AD$103</f>
        <v>0.91569105691056885</v>
      </c>
    </row>
    <row r="85" spans="1:34" x14ac:dyDescent="0.3">
      <c r="A85">
        <f t="shared" si="10"/>
        <v>-4.0451311666601342</v>
      </c>
      <c r="B85">
        <f t="shared" si="11"/>
        <v>-1.364445489469261</v>
      </c>
      <c r="C85">
        <f t="shared" si="12"/>
        <v>-9.611374881118472</v>
      </c>
      <c r="D85">
        <f t="shared" si="13"/>
        <v>-2.8612987208318326</v>
      </c>
      <c r="E85">
        <f t="shared" si="14"/>
        <v>4.1957338784196327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-1.4231707317073174</v>
      </c>
      <c r="AE85">
        <f>Q85 - sorted!AA$103</f>
        <v>-0.8339024390243901</v>
      </c>
      <c r="AF85">
        <f>R85 - sorted!AB$103</f>
        <v>-2.7607317073170741</v>
      </c>
      <c r="AG85">
        <f>S85 - sorted!AC$103</f>
        <v>-1.1051219512195132</v>
      </c>
      <c r="AH85">
        <f>T85 - sorted!AD$103</f>
        <v>0.91463414634146312</v>
      </c>
    </row>
    <row r="86" spans="1:34" x14ac:dyDescent="0.3">
      <c r="A86">
        <f t="shared" si="10"/>
        <v>-8.6847496482879407</v>
      </c>
      <c r="B86">
        <f t="shared" si="11"/>
        <v>1.6448802044253006</v>
      </c>
      <c r="C86">
        <f t="shared" si="12"/>
        <v>-6.0095635644600032</v>
      </c>
      <c r="D86">
        <f t="shared" si="13"/>
        <v>-3.0185288276500728</v>
      </c>
      <c r="E86">
        <f t="shared" si="14"/>
        <v>4.0385037716013912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-2.7319512195121947</v>
      </c>
      <c r="AE86">
        <f>Q86 - sorted!AA$103</f>
        <v>0.22743902439024555</v>
      </c>
      <c r="AF86">
        <f>R86 - sorted!AB$103</f>
        <v>-1.8236585365853657</v>
      </c>
      <c r="AG86">
        <f>S86 - sorted!AC$103</f>
        <v>-1.1501219512195116</v>
      </c>
      <c r="AH86">
        <f>T86 - sorted!AD$103</f>
        <v>0.86963414634146474</v>
      </c>
    </row>
    <row r="87" spans="1:34" x14ac:dyDescent="0.3">
      <c r="A87">
        <f t="shared" si="10"/>
        <v>-7.8633486871350513</v>
      </c>
      <c r="B87">
        <f t="shared" si="11"/>
        <v>-2.6143259071257225</v>
      </c>
      <c r="C87">
        <f t="shared" si="12"/>
        <v>-4.3045937098974001</v>
      </c>
      <c r="D87">
        <f t="shared" si="13"/>
        <v>-3.0635531671815892</v>
      </c>
      <c r="E87">
        <f t="shared" si="14"/>
        <v>3.9934794320698757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-2.5002439024390246</v>
      </c>
      <c r="AE87">
        <f>Q87 - sorted!AA$103</f>
        <v>-1.2747154471544708</v>
      </c>
      <c r="AF87">
        <f>R87 - sorted!AB$103</f>
        <v>-1.3800813008130084</v>
      </c>
      <c r="AG87">
        <f>S87 - sorted!AC$103</f>
        <v>-1.1630081300813013</v>
      </c>
      <c r="AH87">
        <f>T87 - sorted!AD$103</f>
        <v>0.85674796747967497</v>
      </c>
    </row>
    <row r="88" spans="1:34" x14ac:dyDescent="0.3">
      <c r="A88">
        <f t="shared" si="10"/>
        <v>-4.1902453364638115</v>
      </c>
      <c r="B88">
        <f t="shared" si="11"/>
        <v>-4.6938484537282612</v>
      </c>
      <c r="C88">
        <f t="shared" si="12"/>
        <v>-0.13341746013537215</v>
      </c>
      <c r="D88">
        <f t="shared" si="13"/>
        <v>-3.0702287001720681</v>
      </c>
      <c r="E88">
        <f t="shared" si="14"/>
        <v>3.9868038990793964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-1.4641056910569112</v>
      </c>
      <c r="AE88">
        <f>Q88 - sorted!AA$103</f>
        <v>-2.0081300813008132</v>
      </c>
      <c r="AF88">
        <f>R88 - sorted!AB$103</f>
        <v>-0.29487804878048895</v>
      </c>
      <c r="AG88">
        <f>S88 - sorted!AC$103</f>
        <v>-1.1649186991869931</v>
      </c>
      <c r="AH88">
        <f>T88 - sorted!AD$103</f>
        <v>0.8548373983739832</v>
      </c>
    </row>
    <row r="89" spans="1:34" x14ac:dyDescent="0.3">
      <c r="A89">
        <f t="shared" si="10"/>
        <v>-7.513028382474932</v>
      </c>
      <c r="B89">
        <f t="shared" si="11"/>
        <v>-2.4816615433556577</v>
      </c>
      <c r="C89">
        <f t="shared" si="12"/>
        <v>-2.1502568005582163</v>
      </c>
      <c r="D89">
        <f t="shared" si="13"/>
        <v>-3.1663847817582917</v>
      </c>
      <c r="E89">
        <f t="shared" si="14"/>
        <v>3.8906478174931722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-2.4014227642276427</v>
      </c>
      <c r="AE89">
        <f>Q89 - sorted!AA$103</f>
        <v>-1.2279268292682921</v>
      </c>
      <c r="AF89">
        <f>R89 - sorted!AB$103</f>
        <v>-0.81959349593496</v>
      </c>
      <c r="AG89">
        <f>S89 - sorted!AC$103</f>
        <v>-1.1924390243902445</v>
      </c>
      <c r="AH89">
        <f>T89 - sorted!AD$103</f>
        <v>0.82731707317073178</v>
      </c>
    </row>
    <row r="90" spans="1:34" x14ac:dyDescent="0.3">
      <c r="A90">
        <f t="shared" si="10"/>
        <v>-4.4947401138175085</v>
      </c>
      <c r="B90">
        <f t="shared" si="11"/>
        <v>-5.0981808499970622</v>
      </c>
      <c r="C90">
        <f t="shared" si="12"/>
        <v>0.51813351984318967</v>
      </c>
      <c r="D90">
        <f t="shared" si="13"/>
        <v>-3.5916304365133342</v>
      </c>
      <c r="E90">
        <f t="shared" si="14"/>
        <v>3.4654021627381297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-1.5500000000000009</v>
      </c>
      <c r="AE90">
        <f>Q90 - sorted!AA$103</f>
        <v>-2.1507317073170737</v>
      </c>
      <c r="AF90">
        <f>R90 - sorted!AB$103</f>
        <v>-0.12536585365853758</v>
      </c>
      <c r="AG90">
        <f>S90 - sorted!AC$103</f>
        <v>-1.3141463414634162</v>
      </c>
      <c r="AH90">
        <f>T90 - sorted!AD$103</f>
        <v>0.70560975609756005</v>
      </c>
    </row>
    <row r="91" spans="1:34" x14ac:dyDescent="0.3">
      <c r="A91">
        <f t="shared" si="10"/>
        <v>-7.6260070409913983</v>
      </c>
      <c r="B91">
        <f t="shared" si="11"/>
        <v>-2.7257824143070026</v>
      </c>
      <c r="C91">
        <f t="shared" si="12"/>
        <v>-3.7506972532969218</v>
      </c>
      <c r="D91">
        <f t="shared" si="13"/>
        <v>-3.7590868917425198</v>
      </c>
      <c r="E91">
        <f t="shared" si="14"/>
        <v>3.2979457075089442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-2.4332926829268295</v>
      </c>
      <c r="AE91">
        <f>Q91 - sorted!AA$103</f>
        <v>-1.3140243902439019</v>
      </c>
      <c r="AF91">
        <f>R91 - sorted!AB$103</f>
        <v>-1.2359756097560981</v>
      </c>
      <c r="AG91">
        <f>S91 - sorted!AC$103</f>
        <v>-1.362073170731708</v>
      </c>
      <c r="AH91">
        <f>T91 - sorted!AD$103</f>
        <v>0.65768292682926832</v>
      </c>
    </row>
    <row r="92" spans="1:34" x14ac:dyDescent="0.3">
      <c r="A92">
        <f t="shared" si="10"/>
        <v>-6.8889077574305144</v>
      </c>
      <c r="B92">
        <f t="shared" si="11"/>
        <v>-2.8595993789786331</v>
      </c>
      <c r="C92">
        <f t="shared" si="12"/>
        <v>-4.3811548562258187</v>
      </c>
      <c r="D92">
        <f t="shared" si="13"/>
        <v>-3.8242798628622801</v>
      </c>
      <c r="E92">
        <f t="shared" si="14"/>
        <v>3.2327527363891839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-2.2253658536585368</v>
      </c>
      <c r="AE92">
        <f>Q92 - sorted!AA$103</f>
        <v>-1.3612195121951216</v>
      </c>
      <c r="AF92">
        <f>R92 - sorted!AB$103</f>
        <v>-1.4000000000000008</v>
      </c>
      <c r="AG92">
        <f>S92 - sorted!AC$103</f>
        <v>-1.3807317073170737</v>
      </c>
      <c r="AH92">
        <f>T92 - sorted!AD$103</f>
        <v>0.63902439024390245</v>
      </c>
    </row>
    <row r="93" spans="1:34" x14ac:dyDescent="0.3">
      <c r="A93">
        <f t="shared" si="10"/>
        <v>-9.0133100327490983</v>
      </c>
      <c r="B93">
        <f t="shared" si="11"/>
        <v>1.8063595907344734</v>
      </c>
      <c r="C93">
        <f t="shared" si="12"/>
        <v>-11.071974056379762</v>
      </c>
      <c r="D93">
        <f t="shared" si="13"/>
        <v>-3.8575154951978439</v>
      </c>
      <c r="E93">
        <f t="shared" si="14"/>
        <v>3.1995171040536197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-2.8246341463414635</v>
      </c>
      <c r="AE93">
        <f>Q93 - sorted!AA$103</f>
        <v>0.2843902439024395</v>
      </c>
      <c r="AF93">
        <f>R93 - sorted!AB$103</f>
        <v>-3.1407317073170735</v>
      </c>
      <c r="AG93">
        <f>S93 - sorted!AC$103</f>
        <v>-1.390243902439025</v>
      </c>
      <c r="AH93">
        <f>T93 - sorted!AD$103</f>
        <v>0.62951219512195133</v>
      </c>
    </row>
    <row r="94" spans="1:34" x14ac:dyDescent="0.3">
      <c r="A94">
        <f t="shared" si="10"/>
        <v>-7.1177471830990715</v>
      </c>
      <c r="B94">
        <f t="shared" si="11"/>
        <v>-3.1512074070744314</v>
      </c>
      <c r="C94">
        <f>1900 * AF94/(AM$7 * 1) + 1</f>
        <v>-9.0210728182026401</v>
      </c>
      <c r="D94">
        <f t="shared" si="13"/>
        <v>-3.9867651765028143</v>
      </c>
      <c r="E94">
        <f t="shared" si="14"/>
        <v>3.0702674227486493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-2.2899186991869915</v>
      </c>
      <c r="AE94">
        <f>Q94 - sorted!AA$103</f>
        <v>-1.4640650406504057</v>
      </c>
      <c r="AF94">
        <f>R94 - sorted!AB$103</f>
        <v>-2.6071544715447157</v>
      </c>
      <c r="AG94">
        <f>S94 - sorted!AC$103</f>
        <v>-1.4272357723577238</v>
      </c>
      <c r="AH94">
        <f>T94 - sorted!AD$103</f>
        <v>0.59252032520325248</v>
      </c>
    </row>
    <row r="95" spans="1:34" x14ac:dyDescent="0.3">
      <c r="A95">
        <f t="shared" si="10"/>
        <v>-6.4842597049888786</v>
      </c>
      <c r="B95">
        <f t="shared" si="11"/>
        <v>-2.158356990466836</v>
      </c>
      <c r="C95">
        <f t="shared" si="12"/>
        <v>-9.9019947426916417</v>
      </c>
      <c r="D95">
        <f t="shared" si="13"/>
        <v>-3.9904580245401009</v>
      </c>
      <c r="E95">
        <f t="shared" si="14"/>
        <v>3.0665745747113631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-2.1112195121951221</v>
      </c>
      <c r="AE95">
        <f>Q95 - sorted!AA$103</f>
        <v>-1.1139024390243897</v>
      </c>
      <c r="AF95">
        <f>R95 - sorted!AB$103</f>
        <v>-2.8363414634146347</v>
      </c>
      <c r="AG95">
        <f>S95 - sorted!AC$103</f>
        <v>-1.4282926829268299</v>
      </c>
      <c r="AH95">
        <f>T95 - sorted!AD$103</f>
        <v>0.59146341463414642</v>
      </c>
    </row>
    <row r="96" spans="1:34" x14ac:dyDescent="0.3">
      <c r="A96">
        <f t="shared" si="10"/>
        <v>-5.6288498619356213</v>
      </c>
      <c r="B96">
        <f t="shared" si="11"/>
        <v>-1.9643742587335433</v>
      </c>
      <c r="C96">
        <f t="shared" si="12"/>
        <v>-4.7825540091190852</v>
      </c>
      <c r="D96">
        <f t="shared" si="13"/>
        <v>-4.2120289067771957</v>
      </c>
      <c r="E96">
        <f t="shared" si="14"/>
        <v>2.8450036924742683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-1.8699186991869921</v>
      </c>
      <c r="AE96">
        <f>Q96 - sorted!AA$103</f>
        <v>-1.0454878048780483</v>
      </c>
      <c r="AF96">
        <f>R96 - sorted!AB$103</f>
        <v>-1.5044308943089437</v>
      </c>
      <c r="AG96">
        <f>S96 - sorted!AC$103</f>
        <v>-1.4917073170731714</v>
      </c>
      <c r="AH96">
        <f>T96 - sorted!AD$103</f>
        <v>0.5280487804878049</v>
      </c>
    </row>
    <row r="97" spans="1:34" x14ac:dyDescent="0.3">
      <c r="A97">
        <f t="shared" si="10"/>
        <v>-5.2011449404089936</v>
      </c>
      <c r="B97">
        <f t="shared" si="11"/>
        <v>2.2731629558680639</v>
      </c>
      <c r="C97">
        <f t="shared" si="12"/>
        <v>-14.600661665932716</v>
      </c>
      <c r="D97">
        <f t="shared" si="13"/>
        <v>-4.2640128445328234</v>
      </c>
      <c r="E97">
        <f t="shared" si="14"/>
        <v>2.7930197547186406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-1.7492682926829273</v>
      </c>
      <c r="AE97">
        <f>Q97 - sorted!AA$103</f>
        <v>0.44902439024390239</v>
      </c>
      <c r="AF97">
        <f>R97 - sorted!AB$103</f>
        <v>-4.0587804878048779</v>
      </c>
      <c r="AG97">
        <f>S97 - sorted!AC$103</f>
        <v>-1.5065853658536597</v>
      </c>
      <c r="AH97">
        <f>T97 - sorted!AD$103</f>
        <v>0.51317073170731664</v>
      </c>
    </row>
    <row r="98" spans="1:34" x14ac:dyDescent="0.3">
      <c r="A98">
        <f t="shared" si="10"/>
        <v>-4.713780370124943</v>
      </c>
      <c r="B98">
        <f t="shared" si="11"/>
        <v>-4.678403601647295</v>
      </c>
      <c r="C98">
        <f t="shared" si="12"/>
        <v>-3.417421895912204</v>
      </c>
      <c r="D98">
        <f t="shared" si="13"/>
        <v>-4.2938396940647374</v>
      </c>
      <c r="E98">
        <f t="shared" si="14"/>
        <v>2.7631929051867266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-1.6117886178861789</v>
      </c>
      <c r="AE98">
        <f>Q98 - sorted!AA$103</f>
        <v>-2.0026829268292676</v>
      </c>
      <c r="AF98">
        <f>R98 - sorted!AB$103</f>
        <v>-1.1492682926829272</v>
      </c>
      <c r="AG98">
        <f>S98 - sorted!AC$103</f>
        <v>-1.5151219512195127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-6.3439010144339827</v>
      </c>
      <c r="B99">
        <f t="shared" ref="B99:B130" si="16">1900 * AE99/(AL$7 * 1) + 1</f>
        <v>-5.9693166113994502</v>
      </c>
      <c r="C99">
        <f t="shared" si="12"/>
        <v>-1.4815186244651133</v>
      </c>
      <c r="D99">
        <f t="shared" ref="D99:D130" si="17">1900 * AG99/(AN$7 * 1) + 1</f>
        <v>-4.9042958811512971</v>
      </c>
      <c r="E99">
        <f t="shared" ref="E99:E130" si="18">1900 * AH99/(AO$7 * 1) + 1</f>
        <v>2.1527367181001669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-2.0716260162601632</v>
      </c>
      <c r="AE99">
        <f>Q99 - sorted!AA$103</f>
        <v>-2.4579674796747959</v>
      </c>
      <c r="AF99">
        <f>R99 - sorted!AB$103</f>
        <v>-0.64560975609756177</v>
      </c>
      <c r="AG99">
        <f>S99 - sorted!AC$103</f>
        <v>-1.6898373983739843</v>
      </c>
      <c r="AH99">
        <f>T99 - sorted!AD$103</f>
        <v>0.32991869918699201</v>
      </c>
    </row>
    <row r="100" spans="1:34" x14ac:dyDescent="0.3">
      <c r="A100">
        <f t="shared" si="15"/>
        <v>-7.1885029501036488</v>
      </c>
      <c r="B100">
        <f t="shared" si="16"/>
        <v>-5.1427865048876029</v>
      </c>
      <c r="C100">
        <f t="shared" si="12"/>
        <v>-2.7288403206686764</v>
      </c>
      <c r="D100">
        <f t="shared" si="17"/>
        <v>-4.9645177106824061</v>
      </c>
      <c r="E100">
        <f t="shared" si="18"/>
        <v>2.0925148885690583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-2.309878048780488</v>
      </c>
      <c r="AE100">
        <f>Q100 - sorted!AA$103</f>
        <v>-2.1664634146341459</v>
      </c>
      <c r="AF100">
        <f>R100 - sorted!AB$103</f>
        <v>-0.97012195121951317</v>
      </c>
      <c r="AG100">
        <f>S100 - sorted!AC$103</f>
        <v>-1.7070731707317082</v>
      </c>
      <c r="AH100">
        <f>T100 - sorted!AD$103</f>
        <v>0.31268292682926824</v>
      </c>
    </row>
    <row r="101" spans="1:34" x14ac:dyDescent="0.3">
      <c r="A101">
        <f t="shared" si="15"/>
        <v>-11.576081031546122</v>
      </c>
      <c r="B101">
        <f t="shared" si="16"/>
        <v>-5.2600060165767033</v>
      </c>
      <c r="C101">
        <f t="shared" si="12"/>
        <v>-3.6133559316179875</v>
      </c>
      <c r="D101">
        <f t="shared" si="17"/>
        <v>-5.1869407886204106</v>
      </c>
      <c r="E101">
        <f t="shared" si="18"/>
        <v>1.8700918106310533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-3.5475609756097564</v>
      </c>
      <c r="AE101">
        <f>Q101 - sorted!AA$103</f>
        <v>-2.2078048780487798</v>
      </c>
      <c r="AF101">
        <f>R101 - sorted!AB$103</f>
        <v>-1.2002439024390248</v>
      </c>
      <c r="AG101">
        <f>S101 - sorted!AC$103</f>
        <v>-1.7707317073170734</v>
      </c>
      <c r="AH101">
        <f>T101 - sorted!AD$103</f>
        <v>0.24902439024390277</v>
      </c>
    </row>
    <row r="102" spans="1:34" x14ac:dyDescent="0.3">
      <c r="A102">
        <f t="shared" si="15"/>
        <v>-1.6587452163633096</v>
      </c>
      <c r="B102">
        <f t="shared" si="16"/>
        <v>3.6977776702016922</v>
      </c>
      <c r="C102">
        <f t="shared" si="12"/>
        <v>-16.248757526079928</v>
      </c>
      <c r="D102">
        <f t="shared" si="17"/>
        <v>-5.4178858235675404</v>
      </c>
      <c r="E102">
        <f t="shared" si="18"/>
        <v>1.639146775683924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-0.75000000000000022</v>
      </c>
      <c r="AE102">
        <f>Q102 - sorted!AA$103</f>
        <v>0.95146341463414585</v>
      </c>
      <c r="AF102">
        <f>R102 - sorted!AB$103</f>
        <v>-4.4875609756097568</v>
      </c>
      <c r="AG102">
        <f>S102 - sorted!AC$103</f>
        <v>-1.8368292682926843</v>
      </c>
      <c r="AH102">
        <f>T102 - sorted!AD$103</f>
        <v>0.18292682926829196</v>
      </c>
    </row>
    <row r="103" spans="1:34" x14ac:dyDescent="0.3">
      <c r="A103">
        <f t="shared" si="15"/>
        <v>-6.3257437300295507</v>
      </c>
      <c r="B103">
        <f t="shared" si="16"/>
        <v>-7.8330722692291257</v>
      </c>
      <c r="C103">
        <f t="shared" si="12"/>
        <v>-2.7852455733718582</v>
      </c>
      <c r="D103">
        <f t="shared" si="17"/>
        <v>-5.6121864433754505</v>
      </c>
      <c r="E103">
        <f t="shared" si="18"/>
        <v>1.4448461558760139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-2.0665040650406512</v>
      </c>
      <c r="AE103">
        <f>Q103 - sorted!AA$103</f>
        <v>-3.1152845528455275</v>
      </c>
      <c r="AF103">
        <f>R103 - sorted!AB$103</f>
        <v>-0.98479674796748107</v>
      </c>
      <c r="AG103">
        <f>S103 - sorted!AC$103</f>
        <v>-1.8924390243902443</v>
      </c>
      <c r="AH103">
        <f>T103 - sorted!AD$103</f>
        <v>0.12731707317073204</v>
      </c>
    </row>
    <row r="104" spans="1:34" x14ac:dyDescent="0.3">
      <c r="A104">
        <f t="shared" si="15"/>
        <v>-7.9720041826980825</v>
      </c>
      <c r="B104">
        <f t="shared" si="16"/>
        <v>-6.4889090978246946</v>
      </c>
      <c r="C104">
        <f t="shared" si="12"/>
        <v>-3.9752245334478076</v>
      </c>
      <c r="D104">
        <f t="shared" si="17"/>
        <v>-5.6797939689811292</v>
      </c>
      <c r="E104">
        <f t="shared" si="18"/>
        <v>1.3772386302703352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-2.5308943089430898</v>
      </c>
      <c r="AE104">
        <f>Q104 - sorted!AA$103</f>
        <v>-2.6412195121951214</v>
      </c>
      <c r="AF104">
        <f>R104 - sorted!AB$103</f>
        <v>-1.2943902439024395</v>
      </c>
      <c r="AG104">
        <f>S104 - sorted!AC$103</f>
        <v>-1.9117886178861796</v>
      </c>
      <c r="AH104">
        <f>T104 - sorted!AD$103</f>
        <v>0.1079674796747967</v>
      </c>
    </row>
    <row r="105" spans="1:34" x14ac:dyDescent="0.3">
      <c r="A105">
        <f t="shared" si="15"/>
        <v>-5.5668845262697015</v>
      </c>
      <c r="B105">
        <f t="shared" si="16"/>
        <v>-4.9882227239878132</v>
      </c>
      <c r="C105">
        <f t="shared" si="12"/>
        <v>-5.8614411834001316</v>
      </c>
      <c r="D105">
        <f t="shared" si="17"/>
        <v>-5.7587641039322977</v>
      </c>
      <c r="E105">
        <f t="shared" si="18"/>
        <v>1.2982684953191661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-1.852439024390244</v>
      </c>
      <c r="AE105">
        <f>Q105 - sorted!AA$103</f>
        <v>-2.1119512195121946</v>
      </c>
      <c r="AF105">
        <f>R105 - sorted!AB$103</f>
        <v>-1.7851219512195127</v>
      </c>
      <c r="AG105">
        <f>S105 - sorted!AC$103</f>
        <v>-1.9343902439024396</v>
      </c>
      <c r="AH105">
        <f>T105 - sorted!AD$103</f>
        <v>8.5365853658536689E-2</v>
      </c>
    </row>
    <row r="106" spans="1:34" x14ac:dyDescent="0.3">
      <c r="A106">
        <f t="shared" si="15"/>
        <v>-8.8980256873241306</v>
      </c>
      <c r="B106">
        <f t="shared" si="16"/>
        <v>-4.4040845870749612</v>
      </c>
      <c r="C106">
        <f t="shared" si="12"/>
        <v>-9.9623061763299443</v>
      </c>
      <c r="D106">
        <f t="shared" si="17"/>
        <v>-5.7812052573896437</v>
      </c>
      <c r="E106">
        <f t="shared" si="18"/>
        <v>1.2758273418618202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-2.7921138211382113</v>
      </c>
      <c r="AE106">
        <f>Q106 - sorted!AA$103</f>
        <v>-1.9059349593495927</v>
      </c>
      <c r="AF106">
        <f>R106 - sorted!AB$103</f>
        <v>-2.8520325203252037</v>
      </c>
      <c r="AG106">
        <f>S106 - sorted!AC$103</f>
        <v>-1.9408130081300816</v>
      </c>
      <c r="AH106">
        <f>T106 - sorted!AD$103</f>
        <v>7.8943089430894647E-2</v>
      </c>
    </row>
    <row r="107" spans="1:34" x14ac:dyDescent="0.3">
      <c r="A107">
        <f t="shared" si="15"/>
        <v>-11.538901830146568</v>
      </c>
      <c r="B107">
        <f t="shared" si="16"/>
        <v>-4.3217888827032604</v>
      </c>
      <c r="C107">
        <f t="shared" si="12"/>
        <v>-5.7230061310593596</v>
      </c>
      <c r="D107">
        <f t="shared" si="17"/>
        <v>-5.8488127829953198</v>
      </c>
      <c r="E107">
        <f t="shared" si="18"/>
        <v>1.2082198162561444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-3.5370731707317065</v>
      </c>
      <c r="AE107">
        <f>Q107 - sorted!AA$103</f>
        <v>-1.8769105691056898</v>
      </c>
      <c r="AF107">
        <f>R107 - sorted!AB$103</f>
        <v>-1.7491056910569103</v>
      </c>
      <c r="AG107">
        <f>S107 - sorted!AC$103</f>
        <v>-1.9601626016260161</v>
      </c>
      <c r="AH107">
        <f>T107 - sorted!AD$103</f>
        <v>5.9593495934960189E-2</v>
      </c>
    </row>
    <row r="108" spans="1:34" x14ac:dyDescent="0.3">
      <c r="A108">
        <f t="shared" si="15"/>
        <v>-5.193939668819934</v>
      </c>
      <c r="B108">
        <f t="shared" si="16"/>
        <v>-6.8729557182259615</v>
      </c>
      <c r="C108">
        <f t="shared" si="12"/>
        <v>-4.1239719034573037</v>
      </c>
      <c r="D108">
        <f t="shared" si="17"/>
        <v>-5.8488127829953243</v>
      </c>
      <c r="E108">
        <f t="shared" si="18"/>
        <v>1.2082198162561397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-1.7472357723577241</v>
      </c>
      <c r="AE108">
        <f>Q108 - sorted!AA$103</f>
        <v>-2.7766666666666664</v>
      </c>
      <c r="AF108">
        <f>R108 - sorted!AB$103</f>
        <v>-1.33308943089431</v>
      </c>
      <c r="AG108">
        <f>S108 - sorted!AC$103</f>
        <v>-1.9601626016260174</v>
      </c>
      <c r="AH108">
        <f>T108 - sorted!AD$103</f>
        <v>5.9593495934958884E-2</v>
      </c>
    </row>
    <row r="109" spans="1:34" x14ac:dyDescent="0.3">
      <c r="A109">
        <f t="shared" si="15"/>
        <v>-7.5785963539353816</v>
      </c>
      <c r="B109">
        <f t="shared" si="16"/>
        <v>-6.8535920230796794</v>
      </c>
      <c r="C109">
        <f t="shared" si="12"/>
        <v>-6.1689357466130375</v>
      </c>
      <c r="D109">
        <f t="shared" si="17"/>
        <v>-5.9655635940202547</v>
      </c>
      <c r="E109">
        <f t="shared" si="18"/>
        <v>1.0914690052312102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-2.4199186991869923</v>
      </c>
      <c r="AE109">
        <f>Q109 - sorted!AA$103</f>
        <v>-2.7698373983739835</v>
      </c>
      <c r="AF109">
        <f>R109 - sorted!AB$103</f>
        <v>-1.8651219512195132</v>
      </c>
      <c r="AG109">
        <f>S109 - sorted!AC$103</f>
        <v>-1.9935772357723587</v>
      </c>
      <c r="AH109">
        <f>T109 - sorted!AD$103</f>
        <v>2.6178861788617724E-2</v>
      </c>
    </row>
    <row r="110" spans="1:34" x14ac:dyDescent="0.3">
      <c r="A110">
        <f t="shared" si="15"/>
        <v>-3.1041226971288358</v>
      </c>
      <c r="B110">
        <f t="shared" si="16"/>
        <v>-6.9184834538377551</v>
      </c>
      <c r="C110">
        <f t="shared" si="12"/>
        <v>-2.4563451386344757</v>
      </c>
      <c r="D110">
        <f t="shared" si="17"/>
        <v>-6.3213552991509729</v>
      </c>
      <c r="E110">
        <f t="shared" si="18"/>
        <v>0.73567730010049148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-1.1577235772357723</v>
      </c>
      <c r="AE110">
        <f>Q110 - sorted!AA$103</f>
        <v>-2.7927235772357717</v>
      </c>
      <c r="AF110">
        <f>R110 - sorted!AB$103</f>
        <v>-0.89922764227642338</v>
      </c>
      <c r="AG110">
        <f>S110 - sorted!AC$103</f>
        <v>-2.0954065040650414</v>
      </c>
      <c r="AH110">
        <f>T110 - sorted!AD$103</f>
        <v>-7.5650406504065071E-2</v>
      </c>
    </row>
    <row r="111" spans="1:34" x14ac:dyDescent="0.3">
      <c r="A111">
        <f t="shared" si="15"/>
        <v>-13.768212859801874</v>
      </c>
      <c r="B111">
        <f t="shared" si="16"/>
        <v>-5.8579753643083263</v>
      </c>
      <c r="C111">
        <f t="shared" si="12"/>
        <v>-6.3923692961020855</v>
      </c>
      <c r="D111">
        <f t="shared" si="17"/>
        <v>-6.3558692250379023</v>
      </c>
      <c r="E111">
        <f t="shared" si="18"/>
        <v>0.7011633742135619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-4.1659349593495936</v>
      </c>
      <c r="AE111">
        <f>Q111 - sorted!AA$103</f>
        <v>-2.4186991869918688</v>
      </c>
      <c r="AF111">
        <f>R111 - sorted!AB$103</f>
        <v>-1.9232520325203253</v>
      </c>
      <c r="AG111">
        <f>S111 - sorted!AC$103</f>
        <v>-2.1052845528455286</v>
      </c>
      <c r="AH111">
        <f>T111 - sorted!AD$103</f>
        <v>-8.5528455284552218E-2</v>
      </c>
    </row>
    <row r="112" spans="1:34" x14ac:dyDescent="0.3">
      <c r="A112">
        <f t="shared" si="15"/>
        <v>-7.192393796761742</v>
      </c>
      <c r="B112">
        <f t="shared" si="16"/>
        <v>-1.5919689074380772</v>
      </c>
      <c r="C112">
        <f t="shared" si="12"/>
        <v>-13.814113072836298</v>
      </c>
      <c r="D112">
        <f t="shared" si="17"/>
        <v>-6.9151936700697485</v>
      </c>
      <c r="E112">
        <f t="shared" si="18"/>
        <v>0.14183892918171537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-2.3109756097560981</v>
      </c>
      <c r="AE112">
        <f>Q112 - sorted!AA$103</f>
        <v>-0.91414634146341389</v>
      </c>
      <c r="AF112">
        <f>R112 - sorted!AB$103</f>
        <v>-3.8541463414634149</v>
      </c>
      <c r="AG112">
        <f>S112 - sorted!AC$103</f>
        <v>-2.2653658536585368</v>
      </c>
      <c r="AH112">
        <f>T112 - sorted!AD$103</f>
        <v>-0.24560975609756075</v>
      </c>
    </row>
    <row r="113" spans="1:34" x14ac:dyDescent="0.3">
      <c r="A113">
        <f t="shared" si="15"/>
        <v>-5.7817457250554831</v>
      </c>
      <c r="B113">
        <f t="shared" si="16"/>
        <v>-4.2555143308633063</v>
      </c>
      <c r="C113">
        <f t="shared" si="12"/>
        <v>-5.7503493976052242</v>
      </c>
      <c r="D113">
        <f t="shared" si="17"/>
        <v>-6.990612989600451</v>
      </c>
      <c r="E113">
        <f t="shared" si="18"/>
        <v>6.6419609651013456E-2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-1.9130487804878047</v>
      </c>
      <c r="AE113">
        <f>Q113 - sorted!AA$103</f>
        <v>-1.8535365853658525</v>
      </c>
      <c r="AF113">
        <f>R113 - sorted!AB$103</f>
        <v>-1.7562195121951221</v>
      </c>
      <c r="AG113">
        <f>S113 - sorted!AC$103</f>
        <v>-2.2869512195121953</v>
      </c>
      <c r="AH113">
        <f>T113 - sorted!AD$103</f>
        <v>-0.26719512195121886</v>
      </c>
    </row>
    <row r="114" spans="1:34" x14ac:dyDescent="0.3">
      <c r="A114">
        <f t="shared" si="15"/>
        <v>-4.4025126374775319</v>
      </c>
      <c r="B114">
        <f t="shared" si="16"/>
        <v>-5.5433153181812411</v>
      </c>
      <c r="C114">
        <f t="shared" si="12"/>
        <v>-9.2863806273162162</v>
      </c>
      <c r="D114">
        <f t="shared" si="17"/>
        <v>-7.6131419491165992</v>
      </c>
      <c r="E114">
        <f t="shared" si="18"/>
        <v>-0.55610934986513416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-1.5239837398373985</v>
      </c>
      <c r="AE114">
        <f>Q114 - sorted!AA$103</f>
        <v>-2.3077235772357723</v>
      </c>
      <c r="AF114">
        <f>R114 - sorted!AB$103</f>
        <v>-2.6761788617886189</v>
      </c>
      <c r="AG114">
        <f>S114 - sorted!AC$103</f>
        <v>-2.4651219512195133</v>
      </c>
      <c r="AH114">
        <f>T114 - sorted!AD$103</f>
        <v>-0.44536585365853687</v>
      </c>
    </row>
    <row r="115" spans="1:34" x14ac:dyDescent="0.3">
      <c r="A115">
        <f t="shared" si="15"/>
        <v>-10.186328247448142</v>
      </c>
      <c r="B115">
        <f t="shared" si="16"/>
        <v>-8.9928192963832529</v>
      </c>
      <c r="C115">
        <f t="shared" si="12"/>
        <v>-8.4888947276014477</v>
      </c>
      <c r="D115">
        <f t="shared" si="17"/>
        <v>-7.7449482175243052</v>
      </c>
      <c r="E115">
        <f t="shared" si="18"/>
        <v>-0.68791561827284187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-3.1555284552845531</v>
      </c>
      <c r="AE115">
        <f>Q115 - sorted!AA$103</f>
        <v>-3.524308943089431</v>
      </c>
      <c r="AF115">
        <f>R115 - sorted!AB$103</f>
        <v>-2.4686991869918709</v>
      </c>
      <c r="AG115">
        <f>S115 - sorted!AC$103</f>
        <v>-2.5028455284552855</v>
      </c>
      <c r="AH115">
        <f>T115 - sorted!AD$103</f>
        <v>-0.48308943089430922</v>
      </c>
    </row>
    <row r="116" spans="1:34" x14ac:dyDescent="0.3">
      <c r="A116">
        <f t="shared" si="15"/>
        <v>2.2839793971705751</v>
      </c>
      <c r="B116">
        <f t="shared" si="16"/>
        <v>-1.8798886126488688</v>
      </c>
      <c r="C116">
        <f t="shared" si="12"/>
        <v>-16.391255006593227</v>
      </c>
      <c r="D116">
        <f t="shared" si="17"/>
        <v>-7.7778997846262268</v>
      </c>
      <c r="E116">
        <f t="shared" si="18"/>
        <v>-0.72086718537476391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0.36219512195122006</v>
      </c>
      <c r="AE116">
        <f>Q116 - sorted!AA$103</f>
        <v>-1.0156910569105677</v>
      </c>
      <c r="AF116">
        <f>R116 - sorted!AB$103</f>
        <v>-4.5246341463414632</v>
      </c>
      <c r="AG116">
        <f>S116 - sorted!AC$103</f>
        <v>-2.5122764227642271</v>
      </c>
      <c r="AH116">
        <f>T116 - sorted!AD$103</f>
        <v>-0.49252032520325095</v>
      </c>
    </row>
    <row r="117" spans="1:34" x14ac:dyDescent="0.3">
      <c r="A117">
        <f t="shared" si="15"/>
        <v>-7.9129209556677864</v>
      </c>
      <c r="B117">
        <f t="shared" si="16"/>
        <v>-8.5649738417225372</v>
      </c>
      <c r="C117">
        <f t="shared" si="12"/>
        <v>-4.6102133062614472</v>
      </c>
      <c r="D117">
        <f t="shared" si="17"/>
        <v>-7.810851351728159</v>
      </c>
      <c r="E117">
        <f t="shared" si="18"/>
        <v>-0.75381875247669416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-2.5142276422764231</v>
      </c>
      <c r="AE117">
        <f>Q117 - sorted!AA$103</f>
        <v>-3.3734146341463411</v>
      </c>
      <c r="AF117">
        <f>R117 - sorted!AB$103</f>
        <v>-1.4595934959349601</v>
      </c>
      <c r="AG117">
        <f>S117 - sorted!AC$103</f>
        <v>-2.5217073170731714</v>
      </c>
      <c r="AH117">
        <f>T117 - sorted!AD$103</f>
        <v>-0.50195121951219501</v>
      </c>
    </row>
    <row r="118" spans="1:34" x14ac:dyDescent="0.3">
      <c r="A118">
        <f t="shared" si="15"/>
        <v>-9.9574888217795809</v>
      </c>
      <c r="B118">
        <f t="shared" si="16"/>
        <v>-6.8512868212765499</v>
      </c>
      <c r="C118">
        <f t="shared" si="12"/>
        <v>-8.3663968934759811</v>
      </c>
      <c r="D118">
        <f t="shared" si="17"/>
        <v>-7.8457913754655451</v>
      </c>
      <c r="E118">
        <f t="shared" si="18"/>
        <v>-0.78875877621408264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-3.0909756097560974</v>
      </c>
      <c r="AE118">
        <f>Q118 - sorted!AA$103</f>
        <v>-2.769024390243902</v>
      </c>
      <c r="AF118">
        <f>R118 - sorted!AB$103</f>
        <v>-2.4368292682926835</v>
      </c>
      <c r="AG118">
        <f>S118 - sorted!AC$103</f>
        <v>-2.5317073170731712</v>
      </c>
      <c r="AH118">
        <f>T118 - sorted!AD$103</f>
        <v>-0.51195121951219513</v>
      </c>
    </row>
    <row r="119" spans="1:34" x14ac:dyDescent="0.3">
      <c r="A119">
        <f t="shared" si="15"/>
        <v>-7.6982038623137861</v>
      </c>
      <c r="B119">
        <f t="shared" si="16"/>
        <v>-10.2496153194491</v>
      </c>
      <c r="C119">
        <f t="shared" si="12"/>
        <v>-6.7211134836020623</v>
      </c>
      <c r="D119">
        <f t="shared" si="17"/>
        <v>-8.5437396545123949</v>
      </c>
      <c r="E119">
        <f t="shared" si="18"/>
        <v>-1.4867070552609305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-2.4536585365853663</v>
      </c>
      <c r="AE119">
        <f>Q119 - sorted!AA$103</f>
        <v>-3.9675609756097554</v>
      </c>
      <c r="AF119">
        <f>R119 - sorted!AB$103</f>
        <v>-2.0087804878048789</v>
      </c>
      <c r="AG119">
        <f>S119 - sorted!AC$103</f>
        <v>-2.7314634146341472</v>
      </c>
      <c r="AH119">
        <f>T119 - sorted!AD$103</f>
        <v>-0.7117073170731707</v>
      </c>
    </row>
    <row r="120" spans="1:34" x14ac:dyDescent="0.3">
      <c r="A120">
        <f t="shared" si="15"/>
        <v>-9.2156340589699166</v>
      </c>
      <c r="B120">
        <f t="shared" si="16"/>
        <v>-1.6189397685346849</v>
      </c>
      <c r="C120">
        <f t="shared" si="12"/>
        <v>-16.519690235740082</v>
      </c>
      <c r="D120">
        <f t="shared" si="17"/>
        <v>-8.7763890808613425</v>
      </c>
      <c r="E120">
        <f t="shared" si="18"/>
        <v>-1.7193564816098785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-2.8817073170731704</v>
      </c>
      <c r="AE120">
        <f>Q120 - sorted!AA$103</f>
        <v>-0.92365853658536512</v>
      </c>
      <c r="AF120">
        <f>R120 - sorted!AB$103</f>
        <v>-4.5580487804878054</v>
      </c>
      <c r="AG120">
        <f>S120 - sorted!AC$103</f>
        <v>-2.7980487804878051</v>
      </c>
      <c r="AH120">
        <f>T120 - sorted!AD$103</f>
        <v>-0.77829268292682885</v>
      </c>
    </row>
    <row r="121" spans="1:34" x14ac:dyDescent="0.3">
      <c r="A121">
        <f t="shared" si="15"/>
        <v>-12.958628544055042</v>
      </c>
      <c r="B121">
        <f t="shared" si="16"/>
        <v>-7.7952669596578126</v>
      </c>
      <c r="C121">
        <f t="shared" si="12"/>
        <v>-14.764721265207896</v>
      </c>
      <c r="D121">
        <f t="shared" si="17"/>
        <v>-9.1087454042169842</v>
      </c>
      <c r="E121">
        <f t="shared" si="18"/>
        <v>-2.0517128049655202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-3.937560975609756</v>
      </c>
      <c r="AE121">
        <f>Q121 - sorted!AA$103</f>
        <v>-3.1019512195121943</v>
      </c>
      <c r="AF121">
        <f>R121 - sorted!AB$103</f>
        <v>-4.1014634146341464</v>
      </c>
      <c r="AG121">
        <f>S121 - sorted!AC$103</f>
        <v>-2.8931707317073174</v>
      </c>
      <c r="AH121">
        <f>T121 - sorted!AD$103</f>
        <v>-0.87341463414634113</v>
      </c>
    </row>
    <row r="122" spans="1:34" x14ac:dyDescent="0.3">
      <c r="A122">
        <f t="shared" si="15"/>
        <v>-6.9433796106438113</v>
      </c>
      <c r="B122">
        <f t="shared" si="16"/>
        <v>-9.2067420237136091</v>
      </c>
      <c r="C122">
        <f t="shared" si="12"/>
        <v>-6.9664216463278041</v>
      </c>
      <c r="D122">
        <f t="shared" si="17"/>
        <v>-9.5243328410283556</v>
      </c>
      <c r="E122">
        <f t="shared" si="18"/>
        <v>-2.4673002417768926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-2.2407317073170736</v>
      </c>
      <c r="AE122">
        <f>Q122 - sorted!AA$103</f>
        <v>-3.5997560975609755</v>
      </c>
      <c r="AF122">
        <f>R122 - sorted!AB$103</f>
        <v>-2.0726016260162612</v>
      </c>
      <c r="AG122">
        <f>S122 - sorted!AC$103</f>
        <v>-3.0121138211382119</v>
      </c>
      <c r="AH122">
        <f>T122 - sorted!AD$103</f>
        <v>-0.99235772357723584</v>
      </c>
    </row>
    <row r="123" spans="1:34" x14ac:dyDescent="0.3">
      <c r="A123">
        <f t="shared" si="15"/>
        <v>-9.0496246015579622</v>
      </c>
      <c r="B123">
        <f t="shared" si="16"/>
        <v>-8.5917141826388299</v>
      </c>
      <c r="C123">
        <f t="shared" si="12"/>
        <v>-9.902619731641261</v>
      </c>
      <c r="D123">
        <f t="shared" si="17"/>
        <v>-9.5572844081302826</v>
      </c>
      <c r="E123">
        <f t="shared" si="18"/>
        <v>-2.5002518088788181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-2.8348780487804879</v>
      </c>
      <c r="AE123">
        <f>Q123 - sorted!AA$103</f>
        <v>-3.3828455284552836</v>
      </c>
      <c r="AF123">
        <f>R123 - sorted!AB$103</f>
        <v>-2.8365040650406508</v>
      </c>
      <c r="AG123">
        <f>S123 - sorted!AC$103</f>
        <v>-3.0215447154471549</v>
      </c>
      <c r="AH123">
        <f>T123 - sorted!AD$103</f>
        <v>-1.0017886178861786</v>
      </c>
    </row>
    <row r="124" spans="1:34" x14ac:dyDescent="0.3">
      <c r="A124">
        <f t="shared" si="15"/>
        <v>-8.621631469167772</v>
      </c>
      <c r="B124">
        <f t="shared" si="16"/>
        <v>-8.2025961182706819</v>
      </c>
      <c r="C124">
        <f t="shared" si="12"/>
        <v>-8.8051391361090303</v>
      </c>
      <c r="D124">
        <f t="shared" si="17"/>
        <v>-9.6507418699969563</v>
      </c>
      <c r="E124">
        <f t="shared" si="18"/>
        <v>-2.5937092707454923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-2.7141463414634148</v>
      </c>
      <c r="AE124">
        <f>Q124 - sorted!AA$103</f>
        <v>-3.2456097560975605</v>
      </c>
      <c r="AF124">
        <f>R124 - sorted!AB$103</f>
        <v>-2.5509756097560987</v>
      </c>
      <c r="AG124">
        <f>S124 - sorted!AC$103</f>
        <v>-3.0482926829268302</v>
      </c>
      <c r="AH124">
        <f>T124 - sorted!AD$103</f>
        <v>-1.0285365853658539</v>
      </c>
    </row>
    <row r="125" spans="1:34" x14ac:dyDescent="0.3">
      <c r="A125">
        <f t="shared" si="15"/>
        <v>-19.366852989933637</v>
      </c>
      <c r="B125">
        <f t="shared" si="16"/>
        <v>-11.188985054224107</v>
      </c>
      <c r="C125">
        <f t="shared" si="12"/>
        <v>-7.9329670569147037</v>
      </c>
      <c r="D125">
        <f t="shared" si="17"/>
        <v>-10.102121526246625</v>
      </c>
      <c r="E125">
        <f t="shared" si="18"/>
        <v>-3.0450889269951613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-5.7452439024390252</v>
      </c>
      <c r="AE125">
        <f>Q125 - sorted!AA$103</f>
        <v>-4.2988617886178853</v>
      </c>
      <c r="AF125">
        <f>R125 - sorted!AB$103</f>
        <v>-2.3240650406504071</v>
      </c>
      <c r="AG125">
        <f>S125 - sorted!AC$103</f>
        <v>-3.1774796747967482</v>
      </c>
      <c r="AH125">
        <f>T125 - sorted!AD$103</f>
        <v>-1.1577235772357721</v>
      </c>
    </row>
    <row r="126" spans="1:34" x14ac:dyDescent="0.3">
      <c r="A126">
        <f t="shared" si="15"/>
        <v>-15.314175931950686</v>
      </c>
      <c r="B126">
        <f t="shared" si="16"/>
        <v>-12.797324352267104</v>
      </c>
      <c r="C126">
        <f t="shared" si="12"/>
        <v>-10.771354371612675</v>
      </c>
      <c r="D126">
        <f t="shared" si="17"/>
        <v>-12.659844889916879</v>
      </c>
      <c r="E126">
        <f t="shared" si="18"/>
        <v>-5.6028122906654163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-4.6020325203252028</v>
      </c>
      <c r="AE126">
        <f>Q126 - sorted!AA$103</f>
        <v>-4.866097560975609</v>
      </c>
      <c r="AF126">
        <f>R126 - sorted!AB$103</f>
        <v>-3.062520325203252</v>
      </c>
      <c r="AG126">
        <f>S126 - sorted!AC$103</f>
        <v>-3.9095121951219514</v>
      </c>
      <c r="AH126">
        <f>T126 - sorted!AD$103</f>
        <v>-1.8897560975609751</v>
      </c>
    </row>
    <row r="127" spans="1:34" x14ac:dyDescent="0.3">
      <c r="A127">
        <f t="shared" si="15"/>
        <v>-12.23493106564981</v>
      </c>
      <c r="B127">
        <f t="shared" si="16"/>
        <v>-11.618905190507638</v>
      </c>
      <c r="C127">
        <f t="shared" si="12"/>
        <v>-12.427575088104943</v>
      </c>
      <c r="D127">
        <f t="shared" si="17"/>
        <v>-13.37057610447741</v>
      </c>
      <c r="E127">
        <f t="shared" si="18"/>
        <v>-6.3135435052259457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-3.7334146341463419</v>
      </c>
      <c r="AE127">
        <f>Q127 - sorted!AA$103</f>
        <v>-4.4504878048780485</v>
      </c>
      <c r="AF127">
        <f>R127 - sorted!AB$103</f>
        <v>-3.4934146341463421</v>
      </c>
      <c r="AG127">
        <f>S127 - sorted!AC$103</f>
        <v>-4.1129268292682939</v>
      </c>
      <c r="AH127">
        <f>T127 - sorted!AD$103</f>
        <v>-2.0931707317073176</v>
      </c>
    </row>
    <row r="128" spans="1:34" x14ac:dyDescent="0.3">
      <c r="A128">
        <f t="shared" si="15"/>
        <v>-15.289389797684315</v>
      </c>
      <c r="B128">
        <f t="shared" si="16"/>
        <v>-16.577163748857483</v>
      </c>
      <c r="C128">
        <f t="shared" si="12"/>
        <v>-13.916923755048742</v>
      </c>
      <c r="D128">
        <f t="shared" si="17"/>
        <v>-16.50779254476776</v>
      </c>
      <c r="E128">
        <f t="shared" si="18"/>
        <v>-9.4507599455162943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-4.5950406504065038</v>
      </c>
      <c r="AE128">
        <f>Q128 - sorted!AA$103</f>
        <v>-6.1991869918699187</v>
      </c>
      <c r="AF128">
        <f>R128 - sorted!AB$103</f>
        <v>-3.8808943089430903</v>
      </c>
      <c r="AG128">
        <f>S128 - sorted!AC$103</f>
        <v>-5.0108130081300821</v>
      </c>
      <c r="AH128">
        <f>T128 - sorted!AD$103</f>
        <v>-2.9910569105691063</v>
      </c>
    </row>
    <row r="129" spans="1:34" x14ac:dyDescent="0.3">
      <c r="A129">
        <f t="shared" si="15"/>
        <v>-22.700876259623691</v>
      </c>
      <c r="B129">
        <f t="shared" si="16"/>
        <v>-16.554226990916348</v>
      </c>
      <c r="C129">
        <f t="shared" si="12"/>
        <v>-18.674964628503695</v>
      </c>
      <c r="D129">
        <f t="shared" si="17"/>
        <v>-18.016320967998642</v>
      </c>
      <c r="E129">
        <f t="shared" si="18"/>
        <v>-10.959288368747176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-6.6857317073170739</v>
      </c>
      <c r="AE129">
        <f>Q129 - sorted!AA$103</f>
        <v>-6.1910975609756083</v>
      </c>
      <c r="AF129">
        <f>R129 - sorted!AB$103</f>
        <v>-5.1187804878048784</v>
      </c>
      <c r="AG129">
        <f>S129 - sorted!AC$103</f>
        <v>-5.4425609756097559</v>
      </c>
      <c r="AH129">
        <f>T129 - sorted!AD$103</f>
        <v>-3.4228048780487796</v>
      </c>
    </row>
    <row r="130" spans="1:34" x14ac:dyDescent="0.3">
      <c r="A130">
        <f t="shared" si="15"/>
        <v>-23.442298706138004</v>
      </c>
      <c r="B130">
        <f t="shared" si="16"/>
        <v>-17.670059923720867</v>
      </c>
      <c r="C130">
        <f t="shared" si="12"/>
        <v>-19.082769918130559</v>
      </c>
      <c r="D130">
        <f t="shared" si="17"/>
        <v>-18.882577897975587</v>
      </c>
      <c r="E130">
        <f t="shared" si="18"/>
        <v>-11.825545298724125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-6.8948780487804875</v>
      </c>
      <c r="AE130">
        <f>Q130 - sorted!AA$103</f>
        <v>-6.5846341463414619</v>
      </c>
      <c r="AF130">
        <f>R130 - sorted!AB$103</f>
        <v>-5.2248780487804876</v>
      </c>
      <c r="AG130">
        <f>S130 - sorted!AC$103</f>
        <v>-5.6904878048780487</v>
      </c>
      <c r="AH130">
        <f>T130 - sorted!AD$103</f>
        <v>-3.6707317073170724</v>
      </c>
    </row>
    <row r="131" spans="1:34" x14ac:dyDescent="0.3">
      <c r="AD131">
        <f>P131 - sorted!Z$103</f>
        <v>-2.5143902439024393</v>
      </c>
      <c r="AE131">
        <f>Q131 - sorted!AA$103</f>
        <v>-1.989024390243902</v>
      </c>
      <c r="AF131">
        <f>R131 - sorted!AB$103</f>
        <v>-2.0197560975609763</v>
      </c>
      <c r="AG131">
        <f>S131 - sorted!AC$103</f>
        <v>-2.0197560975609763</v>
      </c>
      <c r="AH131">
        <f>T131 - sorted!AD$103</f>
        <v>0</v>
      </c>
    </row>
    <row r="132" spans="1:34" x14ac:dyDescent="0.3">
      <c r="AD132">
        <f>P132 - sorted!Z$103</f>
        <v>-2.5143902439024393</v>
      </c>
      <c r="AE132">
        <f>Q132 - sorted!AA$103</f>
        <v>-1.989024390243902</v>
      </c>
      <c r="AF132">
        <f>R132 - sorted!AB$103</f>
        <v>-2.0197560975609763</v>
      </c>
      <c r="AG132">
        <f>S132 - sorted!AC$103</f>
        <v>-2.0197560975609763</v>
      </c>
      <c r="AH132">
        <f>T132 - sorted!AD$103</f>
        <v>0</v>
      </c>
    </row>
    <row r="133" spans="1:34" x14ac:dyDescent="0.3">
      <c r="AD133">
        <f>P133 - sorted!Z$103</f>
        <v>-2.5143902439024393</v>
      </c>
      <c r="AE133">
        <f>Q133 - sorted!AA$103</f>
        <v>-1.989024390243902</v>
      </c>
      <c r="AF133">
        <f>R133 - sorted!AB$103</f>
        <v>-2.0197560975609763</v>
      </c>
      <c r="AG133">
        <f>S133 - sorted!AC$103</f>
        <v>-2.0197560975609763</v>
      </c>
      <c r="AH133">
        <f>T133 - sorted!AD$103</f>
        <v>0</v>
      </c>
    </row>
    <row r="134" spans="1:34" x14ac:dyDescent="0.3">
      <c r="AD134">
        <f>P134 - sorted!Z$103</f>
        <v>-2.5143902439024393</v>
      </c>
      <c r="AE134">
        <f>Q134 - sorted!AA$103</f>
        <v>-1.989024390243902</v>
      </c>
      <c r="AF134">
        <f>R134 - sorted!AB$103</f>
        <v>-2.0197560975609763</v>
      </c>
      <c r="AG134">
        <f>S134 - sorted!AC$103</f>
        <v>-2.0197560975609763</v>
      </c>
      <c r="AH134">
        <f>T134 - sorted!AD$103</f>
        <v>0</v>
      </c>
    </row>
    <row r="135" spans="1:34" x14ac:dyDescent="0.3">
      <c r="AD135">
        <f>P135 - sorted!Z$103</f>
        <v>-2.5143902439024393</v>
      </c>
      <c r="AE135">
        <f>Q135 - sorted!AA$103</f>
        <v>-1.989024390243902</v>
      </c>
      <c r="AF135">
        <f>R135 - sorted!AB$103</f>
        <v>-2.0197560975609763</v>
      </c>
      <c r="AG135">
        <f>S135 - sorted!AC$103</f>
        <v>-2.0197560975609763</v>
      </c>
      <c r="AH135">
        <f>T135 - sorted!AD$103</f>
        <v>0</v>
      </c>
    </row>
    <row r="136" spans="1:34" x14ac:dyDescent="0.3">
      <c r="AD136">
        <f>P136 - sorted!Z$103</f>
        <v>-2.5143902439024393</v>
      </c>
      <c r="AE136">
        <f>Q136 - sorted!AA$103</f>
        <v>-1.989024390243902</v>
      </c>
      <c r="AF136">
        <f>R136 - sorted!AB$103</f>
        <v>-2.0197560975609763</v>
      </c>
      <c r="AG136">
        <f>S136 - sorted!AC$103</f>
        <v>-2.0197560975609763</v>
      </c>
      <c r="AH136">
        <f>T136 - sorted!AD$103</f>
        <v>0</v>
      </c>
    </row>
    <row r="137" spans="1:34" x14ac:dyDescent="0.3">
      <c r="AD137">
        <f>P137 - sorted!Z$103</f>
        <v>-2.5143902439024393</v>
      </c>
      <c r="AE137">
        <f>Q137 - sorted!AA$103</f>
        <v>-1.989024390243902</v>
      </c>
      <c r="AF137">
        <f>R137 - sorted!AB$103</f>
        <v>-2.0197560975609763</v>
      </c>
      <c r="AG137">
        <f>S137 - sorted!AC$103</f>
        <v>-2.0197560975609763</v>
      </c>
      <c r="AH137">
        <f>T137 - sorted!AD$103</f>
        <v>0</v>
      </c>
    </row>
    <row r="138" spans="1:34" x14ac:dyDescent="0.3">
      <c r="AD138">
        <f>P138 - sorted!Z$103</f>
        <v>-2.5143902439024393</v>
      </c>
      <c r="AE138">
        <f>Q138 - sorted!AA$103</f>
        <v>-1.989024390243902</v>
      </c>
      <c r="AF138">
        <f>R138 - sorted!AB$103</f>
        <v>-2.0197560975609763</v>
      </c>
      <c r="AG138">
        <f>S138 - sorted!AC$103</f>
        <v>-2.0197560975609763</v>
      </c>
      <c r="AH138">
        <f>T138 - sorted!AD$103</f>
        <v>0</v>
      </c>
    </row>
    <row r="139" spans="1:34" x14ac:dyDescent="0.3">
      <c r="AD139">
        <f>P139 - sorted!Z$103</f>
        <v>-2.5143902439024393</v>
      </c>
      <c r="AE139">
        <f>Q139 - sorted!AA$103</f>
        <v>-1.989024390243902</v>
      </c>
      <c r="AF139">
        <f>R139 - sorted!AB$103</f>
        <v>-2.0197560975609763</v>
      </c>
      <c r="AG139">
        <f>S139 - sorted!AC$103</f>
        <v>-2.0197560975609763</v>
      </c>
      <c r="AH139">
        <f>T139 - sorted!AD$103</f>
        <v>0</v>
      </c>
    </row>
    <row r="140" spans="1:34" x14ac:dyDescent="0.3">
      <c r="AD140">
        <f>P140 - sorted!Z$103</f>
        <v>-2.5143902439024393</v>
      </c>
      <c r="AE140">
        <f>Q140 - sorted!AA$103</f>
        <v>-1.989024390243902</v>
      </c>
      <c r="AF140">
        <f>R140 - sorted!AB$103</f>
        <v>-2.0197560975609763</v>
      </c>
      <c r="AG140">
        <f>S140 - sorted!AC$103</f>
        <v>-2.0197560975609763</v>
      </c>
      <c r="AH140">
        <f>T140 - sorted!AD$103</f>
        <v>0</v>
      </c>
    </row>
    <row r="141" spans="1:34" x14ac:dyDescent="0.3">
      <c r="AD141">
        <f>P141 - sorted!Z$103</f>
        <v>-2.5143902439024393</v>
      </c>
      <c r="AE141">
        <f>Q141 - sorted!AA$103</f>
        <v>-1.989024390243902</v>
      </c>
      <c r="AF141">
        <f>R141 - sorted!AB$103</f>
        <v>-2.0197560975609763</v>
      </c>
      <c r="AG141">
        <f>S141 - sorted!AC$103</f>
        <v>-2.0197560975609763</v>
      </c>
      <c r="AH141">
        <f>T141 - sorted!AD$103</f>
        <v>0</v>
      </c>
    </row>
    <row r="142" spans="1:34" x14ac:dyDescent="0.3">
      <c r="AD142">
        <f>P142 - sorted!Z$103</f>
        <v>-2.5143902439024393</v>
      </c>
      <c r="AE142">
        <f>Q142 - sorted!AA$103</f>
        <v>-1.989024390243902</v>
      </c>
      <c r="AF142">
        <f>R142 - sorted!AB$103</f>
        <v>-2.0197560975609763</v>
      </c>
      <c r="AG142">
        <f>S142 - sorted!AC$103</f>
        <v>-2.0197560975609763</v>
      </c>
      <c r="AH142">
        <f>T142 - sorted!AD$103</f>
        <v>0</v>
      </c>
    </row>
    <row r="143" spans="1:34" x14ac:dyDescent="0.3">
      <c r="AD143">
        <f>P143 - sorted!Z$103</f>
        <v>-2.5143902439024393</v>
      </c>
      <c r="AE143">
        <f>Q143 - sorted!AA$103</f>
        <v>-1.989024390243902</v>
      </c>
      <c r="AF143">
        <f>R143 - sorted!AB$103</f>
        <v>-2.0197560975609763</v>
      </c>
      <c r="AG143">
        <f>S143 - sorted!AC$103</f>
        <v>-2.0197560975609763</v>
      </c>
      <c r="AH143">
        <f>T143 - sorted!AD$103</f>
        <v>0</v>
      </c>
    </row>
    <row r="144" spans="1:34" x14ac:dyDescent="0.3">
      <c r="AD144">
        <f>P144 - sorted!Z$103</f>
        <v>-2.5143902439024393</v>
      </c>
      <c r="AE144">
        <f>Q144 - sorted!AA$103</f>
        <v>-1.989024390243902</v>
      </c>
      <c r="AF144">
        <f>R144 - sorted!AB$103</f>
        <v>-2.0197560975609763</v>
      </c>
      <c r="AG144">
        <f>S144 - sorted!AC$103</f>
        <v>-2.0197560975609763</v>
      </c>
      <c r="AH144">
        <f>T144 - sorted!AD$103</f>
        <v>0</v>
      </c>
    </row>
    <row r="145" spans="30:34" x14ac:dyDescent="0.3">
      <c r="AD145">
        <f>P145 - sorted!Z$103</f>
        <v>-2.5143902439024393</v>
      </c>
      <c r="AE145">
        <f>Q145 - sorted!AA$103</f>
        <v>-1.989024390243902</v>
      </c>
      <c r="AF145">
        <f>R145 - sorted!AB$103</f>
        <v>-2.0197560975609763</v>
      </c>
      <c r="AG145">
        <f>S145 - sorted!AC$103</f>
        <v>-2.0197560975609763</v>
      </c>
      <c r="AH145">
        <f>T145 - sorted!AD$103</f>
        <v>0</v>
      </c>
    </row>
    <row r="146" spans="30:34" x14ac:dyDescent="0.3">
      <c r="AD146">
        <f>P146 - sorted!Z$103</f>
        <v>-2.5143902439024393</v>
      </c>
      <c r="AE146">
        <f>Q146 - sorted!AA$103</f>
        <v>-1.989024390243902</v>
      </c>
      <c r="AF146">
        <f>R146 - sorted!AB$103</f>
        <v>-2.0197560975609763</v>
      </c>
      <c r="AG146">
        <f>S146 - sorted!AC$103</f>
        <v>-2.0197560975609763</v>
      </c>
      <c r="AH146">
        <f>T146 - sorted!AD$103</f>
        <v>0</v>
      </c>
    </row>
    <row r="147" spans="30:34" x14ac:dyDescent="0.3">
      <c r="AD147">
        <f>P147 - sorted!Z$103</f>
        <v>-2.5143902439024393</v>
      </c>
      <c r="AE147">
        <f>Q147 - sorted!AA$103</f>
        <v>-1.989024390243902</v>
      </c>
      <c r="AF147">
        <f>R147 - sorted!AB$103</f>
        <v>-2.0197560975609763</v>
      </c>
      <c r="AG147">
        <f>S147 - sorted!AC$103</f>
        <v>-2.0197560975609763</v>
      </c>
      <c r="AH147">
        <f>T147 - sorted!AD$103</f>
        <v>0</v>
      </c>
    </row>
    <row r="148" spans="30:34" x14ac:dyDescent="0.3">
      <c r="AD148">
        <f>P148 - sorted!Z$103</f>
        <v>-2.5143902439024393</v>
      </c>
      <c r="AE148">
        <f>Q148 - sorted!AA$103</f>
        <v>-1.989024390243902</v>
      </c>
      <c r="AF148">
        <f>R148 - sorted!AB$103</f>
        <v>-2.0197560975609763</v>
      </c>
      <c r="AG148">
        <f>S148 - sorted!AC$103</f>
        <v>-2.0197560975609763</v>
      </c>
      <c r="AH148">
        <f>T148 - sorted!AD$103</f>
        <v>0</v>
      </c>
    </row>
    <row r="149" spans="30:34" x14ac:dyDescent="0.3">
      <c r="AD149">
        <f>P149 - sorted!Z$103</f>
        <v>-2.5143902439024393</v>
      </c>
      <c r="AE149">
        <f>Q149 - sorted!AA$103</f>
        <v>-1.989024390243902</v>
      </c>
      <c r="AF149">
        <f>R149 - sorted!AB$103</f>
        <v>-2.0197560975609763</v>
      </c>
      <c r="AG149">
        <f>S149 - sorted!AC$103</f>
        <v>-2.0197560975609763</v>
      </c>
      <c r="AH149">
        <f>T149 - sorted!AD$103</f>
        <v>0</v>
      </c>
    </row>
    <row r="150" spans="30:34" x14ac:dyDescent="0.3">
      <c r="AD150">
        <f>P150 - sorted!Z$103</f>
        <v>-2.5143902439024393</v>
      </c>
      <c r="AE150">
        <f>Q150 - sorted!AA$103</f>
        <v>-1.989024390243902</v>
      </c>
      <c r="AF150">
        <f>R150 - sorted!AB$103</f>
        <v>-2.0197560975609763</v>
      </c>
      <c r="AG150">
        <f>S150 - sorted!AC$103</f>
        <v>-2.0197560975609763</v>
      </c>
      <c r="AH150">
        <f>T150 - sorted!AD$103</f>
        <v>0</v>
      </c>
    </row>
    <row r="151" spans="30:34" x14ac:dyDescent="0.3">
      <c r="AD151">
        <f>P151 - sorted!Z$103</f>
        <v>-2.5143902439024393</v>
      </c>
      <c r="AE151">
        <f>Q151 - sorted!AA$103</f>
        <v>-1.989024390243902</v>
      </c>
      <c r="AF151">
        <f>R151 - sorted!AB$103</f>
        <v>-2.0197560975609763</v>
      </c>
      <c r="AG151">
        <f>S151 - sorted!AC$103</f>
        <v>-2.0197560975609763</v>
      </c>
      <c r="AH151">
        <f>T151 - sorted!AD$103</f>
        <v>0</v>
      </c>
    </row>
    <row r="152" spans="30:34" x14ac:dyDescent="0.3">
      <c r="AD152">
        <f>P152 - sorted!Z$103</f>
        <v>-2.5143902439024393</v>
      </c>
      <c r="AE152">
        <f>Q152 - sorted!AA$103</f>
        <v>-1.989024390243902</v>
      </c>
      <c r="AF152">
        <f>R152 - sorted!AB$103</f>
        <v>-2.0197560975609763</v>
      </c>
      <c r="AG152">
        <f>S152 - sorted!AC$103</f>
        <v>-2.0197560975609763</v>
      </c>
      <c r="AH152">
        <f>T152 - sorted!AD$103</f>
        <v>0</v>
      </c>
    </row>
    <row r="153" spans="30:34" x14ac:dyDescent="0.3">
      <c r="AD153">
        <f>P153 - sorted!Z$103</f>
        <v>-2.5143902439024393</v>
      </c>
      <c r="AE153">
        <f>Q153 - sorted!AA$103</f>
        <v>-1.989024390243902</v>
      </c>
      <c r="AF153">
        <f>R153 - sorted!AB$103</f>
        <v>-2.0197560975609763</v>
      </c>
      <c r="AG153">
        <f>S153 - sorted!AC$103</f>
        <v>-2.0197560975609763</v>
      </c>
      <c r="AH153">
        <f>T153 - sorted!AD$103</f>
        <v>0</v>
      </c>
    </row>
    <row r="154" spans="30:34" x14ac:dyDescent="0.3">
      <c r="AD154">
        <f>P154 - sorted!Z$103</f>
        <v>-2.5143902439024393</v>
      </c>
      <c r="AE154">
        <f>Q154 - sorted!AA$103</f>
        <v>-1.989024390243902</v>
      </c>
      <c r="AF154">
        <f>R154 - sorted!AB$103</f>
        <v>-2.0197560975609763</v>
      </c>
      <c r="AG154">
        <f>S154 - sorted!AC$103</f>
        <v>-2.0197560975609763</v>
      </c>
      <c r="AH154">
        <f>T154 - sorted!AD$103</f>
        <v>0</v>
      </c>
    </row>
    <row r="155" spans="30:34" x14ac:dyDescent="0.3">
      <c r="AD155">
        <f>P155 - sorted!Z$103</f>
        <v>-2.5143902439024393</v>
      </c>
      <c r="AE155">
        <f>Q155 - sorted!AA$103</f>
        <v>-1.989024390243902</v>
      </c>
      <c r="AF155">
        <f>R155 - sorted!AB$103</f>
        <v>-2.0197560975609763</v>
      </c>
      <c r="AG155">
        <f>S155 - sorted!AC$103</f>
        <v>-2.0197560975609763</v>
      </c>
      <c r="AH155">
        <f>T155 - sorted!AD$103</f>
        <v>0</v>
      </c>
    </row>
    <row r="156" spans="30:34" x14ac:dyDescent="0.3">
      <c r="AD156">
        <f>P156 - sorted!Z$103</f>
        <v>-2.5143902439024393</v>
      </c>
      <c r="AE156">
        <f>Q156 - sorted!AA$103</f>
        <v>-1.989024390243902</v>
      </c>
      <c r="AF156">
        <f>R156 - sorted!AB$103</f>
        <v>-2.0197560975609763</v>
      </c>
      <c r="AG156">
        <f>S156 - sorted!AC$103</f>
        <v>-2.0197560975609763</v>
      </c>
      <c r="AH156">
        <f>T156 - sorted!AD$103</f>
        <v>0</v>
      </c>
    </row>
    <row r="157" spans="30:34" x14ac:dyDescent="0.3">
      <c r="AD157">
        <f>P157 - sorted!Z$103</f>
        <v>-2.5143902439024393</v>
      </c>
      <c r="AE157">
        <f>Q157 - sorted!AA$103</f>
        <v>-1.989024390243902</v>
      </c>
      <c r="AF157">
        <f>R157 - sorted!AB$103</f>
        <v>-2.0197560975609763</v>
      </c>
      <c r="AG157">
        <f>S157 - sorted!AC$103</f>
        <v>-2.0197560975609763</v>
      </c>
      <c r="AH157">
        <f>T157 - sorted!AD$103</f>
        <v>0</v>
      </c>
    </row>
    <row r="158" spans="30:34" x14ac:dyDescent="0.3">
      <c r="AD158">
        <f>P158 - sorted!Z$103</f>
        <v>-2.5143902439024393</v>
      </c>
      <c r="AE158">
        <f>Q158 - sorted!AA$103</f>
        <v>-1.989024390243902</v>
      </c>
      <c r="AF158">
        <f>R158 - sorted!AB$103</f>
        <v>-2.0197560975609763</v>
      </c>
      <c r="AG158">
        <f>S158 - sorted!AC$103</f>
        <v>-2.0197560975609763</v>
      </c>
      <c r="AH158">
        <f>T158 - sorted!AD$103</f>
        <v>0</v>
      </c>
    </row>
    <row r="159" spans="30:34" x14ac:dyDescent="0.3">
      <c r="AD159">
        <f>P159 - sorted!Z$103</f>
        <v>-2.5143902439024393</v>
      </c>
      <c r="AE159">
        <f>Q159 - sorted!AA$103</f>
        <v>-1.989024390243902</v>
      </c>
      <c r="AF159">
        <f>R159 - sorted!AB$103</f>
        <v>-2.0197560975609763</v>
      </c>
      <c r="AG159">
        <f>S159 - sorted!AC$103</f>
        <v>-2.0197560975609763</v>
      </c>
      <c r="AH159">
        <f>T159 - sorted!AD$103</f>
        <v>0</v>
      </c>
    </row>
    <row r="160" spans="30:34" x14ac:dyDescent="0.3">
      <c r="AD160">
        <f>P160 - sorted!Z$103</f>
        <v>-2.5143902439024393</v>
      </c>
      <c r="AE160">
        <f>Q160 - sorted!AA$103</f>
        <v>-1.989024390243902</v>
      </c>
      <c r="AF160">
        <f>R160 - sorted!AB$103</f>
        <v>-2.0197560975609763</v>
      </c>
      <c r="AG160">
        <f>S160 - sorted!AC$103</f>
        <v>-2.0197560975609763</v>
      </c>
      <c r="AH160">
        <f>T160 - sorted!AD$103</f>
        <v>0</v>
      </c>
    </row>
    <row r="161" spans="30:34" x14ac:dyDescent="0.3">
      <c r="AD161">
        <f>P161 - sorted!Z$103</f>
        <v>-2.5143902439024393</v>
      </c>
      <c r="AE161">
        <f>Q161 - sorted!AA$103</f>
        <v>-1.989024390243902</v>
      </c>
      <c r="AF161">
        <f>R161 - sorted!AB$103</f>
        <v>-2.0197560975609763</v>
      </c>
      <c r="AG161">
        <f>S161 - sorted!AC$103</f>
        <v>-2.0197560975609763</v>
      </c>
      <c r="AH161">
        <f>T161 - sorted!AD$103</f>
        <v>0</v>
      </c>
    </row>
    <row r="162" spans="30:34" x14ac:dyDescent="0.3">
      <c r="AD162">
        <f>P162 - sorted!Z$103</f>
        <v>-2.5143902439024393</v>
      </c>
      <c r="AE162">
        <f>Q162 - sorted!AA$103</f>
        <v>-1.989024390243902</v>
      </c>
      <c r="AF162">
        <f>R162 - sorted!AB$103</f>
        <v>-2.0197560975609763</v>
      </c>
      <c r="AG162">
        <f>S162 - sorted!AC$103</f>
        <v>-2.0197560975609763</v>
      </c>
      <c r="AH162">
        <f>T162 - sorted!AD$103</f>
        <v>0</v>
      </c>
    </row>
    <row r="163" spans="30:34" x14ac:dyDescent="0.3">
      <c r="AD163">
        <f>P163 - sorted!Z$103</f>
        <v>-2.5143902439024393</v>
      </c>
      <c r="AE163">
        <f>Q163 - sorted!AA$103</f>
        <v>-1.989024390243902</v>
      </c>
      <c r="AF163">
        <f>R163 - sorted!AB$103</f>
        <v>-2.0197560975609763</v>
      </c>
      <c r="AG163">
        <f>S163 - sorted!AC$103</f>
        <v>-2.0197560975609763</v>
      </c>
      <c r="AH163">
        <f>T163 - sorted!AD$103</f>
        <v>0</v>
      </c>
    </row>
    <row r="164" spans="30:34" x14ac:dyDescent="0.3">
      <c r="AD164">
        <f>P164 - sorted!Z$103</f>
        <v>-2.5143902439024393</v>
      </c>
      <c r="AE164">
        <f>Q164 - sorted!AA$103</f>
        <v>-1.989024390243902</v>
      </c>
      <c r="AF164">
        <f>R164 - sorted!AB$103</f>
        <v>-2.0197560975609763</v>
      </c>
      <c r="AG164">
        <f>S164 - sorted!AC$103</f>
        <v>-2.0197560975609763</v>
      </c>
      <c r="AH164">
        <f>T164 - sorted!AD$103</f>
        <v>0</v>
      </c>
    </row>
    <row r="165" spans="30:34" x14ac:dyDescent="0.3">
      <c r="AD165">
        <f>P165 - sorted!Z$103</f>
        <v>-2.5143902439024393</v>
      </c>
      <c r="AE165">
        <f>Q165 - sorted!AA$103</f>
        <v>-1.989024390243902</v>
      </c>
      <c r="AF165">
        <f>R165 - sorted!AB$103</f>
        <v>-2.0197560975609763</v>
      </c>
      <c r="AG165">
        <f>S165 - sorted!AC$103</f>
        <v>-2.0197560975609763</v>
      </c>
      <c r="AH165">
        <f>T165 - sorted!AD$103</f>
        <v>0</v>
      </c>
    </row>
    <row r="166" spans="30:34" x14ac:dyDescent="0.3">
      <c r="AD166">
        <f>P166 - sorted!Z$103</f>
        <v>-2.5143902439024393</v>
      </c>
      <c r="AE166">
        <f>Q166 - sorted!AA$103</f>
        <v>-1.989024390243902</v>
      </c>
      <c r="AF166">
        <f>R166 - sorted!AB$103</f>
        <v>-2.0197560975609763</v>
      </c>
      <c r="AG166">
        <f>S166 - sorted!AC$103</f>
        <v>-2.0197560975609763</v>
      </c>
      <c r="AH166">
        <f>T166 - sorted!AD$103</f>
        <v>0</v>
      </c>
    </row>
    <row r="167" spans="30:34" x14ac:dyDescent="0.3">
      <c r="AD167">
        <f>P167 - sorted!Z$103</f>
        <v>-2.5143902439024393</v>
      </c>
      <c r="AE167">
        <f>Q167 - sorted!AA$103</f>
        <v>-1.989024390243902</v>
      </c>
      <c r="AF167">
        <f>R167 - sorted!AB$103</f>
        <v>-2.0197560975609763</v>
      </c>
      <c r="AG167">
        <f>S167 - sorted!AC$103</f>
        <v>-2.0197560975609763</v>
      </c>
      <c r="AH167">
        <f>T167 - sorted!AD$103</f>
        <v>0</v>
      </c>
    </row>
    <row r="168" spans="30:34" x14ac:dyDescent="0.3">
      <c r="AD168">
        <f>P168 - sorted!Z$103</f>
        <v>-2.5143902439024393</v>
      </c>
      <c r="AE168">
        <f>Q168 - sorted!AA$103</f>
        <v>-1.989024390243902</v>
      </c>
      <c r="AF168">
        <f>R168 - sorted!AB$103</f>
        <v>-2.0197560975609763</v>
      </c>
      <c r="AG168">
        <f>S168 - sorted!AC$103</f>
        <v>-2.0197560975609763</v>
      </c>
      <c r="AH168">
        <f>T168 - sorted!AD$103</f>
        <v>0</v>
      </c>
    </row>
    <row r="169" spans="30:34" x14ac:dyDescent="0.3">
      <c r="AD169">
        <f>P169 - sorted!Z$103</f>
        <v>-2.5143902439024393</v>
      </c>
      <c r="AE169">
        <f>Q169 - sorted!AA$103</f>
        <v>-1.989024390243902</v>
      </c>
      <c r="AF169">
        <f>R169 - sorted!AB$103</f>
        <v>-2.0197560975609763</v>
      </c>
      <c r="AG169">
        <f>S169 - sorted!AC$103</f>
        <v>-2.0197560975609763</v>
      </c>
      <c r="AH169">
        <f>T169 - sorted!AD$103</f>
        <v>0</v>
      </c>
    </row>
    <row r="170" spans="30:34" x14ac:dyDescent="0.3">
      <c r="AD170">
        <f>P170 - sorted!Z$103</f>
        <v>-2.5143902439024393</v>
      </c>
      <c r="AE170">
        <f>Q170 - sorted!AA$103</f>
        <v>-1.989024390243902</v>
      </c>
      <c r="AF170">
        <f>R170 - sorted!AB$103</f>
        <v>-2.0197560975609763</v>
      </c>
      <c r="AG170">
        <f>S170 - sorted!AC$103</f>
        <v>-2.0197560975609763</v>
      </c>
      <c r="AH170">
        <f>T170 - sorted!AD$103</f>
        <v>0</v>
      </c>
    </row>
    <row r="171" spans="30:34" x14ac:dyDescent="0.3">
      <c r="AD171">
        <f>P171 - sorted!Z$103</f>
        <v>-2.5143902439024393</v>
      </c>
      <c r="AE171">
        <f>Q171 - sorted!AA$103</f>
        <v>-1.989024390243902</v>
      </c>
      <c r="AF171">
        <f>R171 - sorted!AB$103</f>
        <v>-2.0197560975609763</v>
      </c>
      <c r="AG171">
        <f>S171 - sorted!AC$103</f>
        <v>-2.0197560975609763</v>
      </c>
      <c r="AH171">
        <f>T171 - sorted!AD$103</f>
        <v>0</v>
      </c>
    </row>
    <row r="172" spans="30:34" x14ac:dyDescent="0.3">
      <c r="AD172">
        <f>P172 - sorted!Z$103</f>
        <v>-2.5143902439024393</v>
      </c>
      <c r="AE172">
        <f>Q172 - sorted!AA$103</f>
        <v>-1.989024390243902</v>
      </c>
      <c r="AF172">
        <f>R172 - sorted!AB$103</f>
        <v>-2.0197560975609763</v>
      </c>
      <c r="AG172">
        <f>S172 - sorted!AC$103</f>
        <v>-2.0197560975609763</v>
      </c>
      <c r="AH172">
        <f>T172 - sorted!AD$103</f>
        <v>0</v>
      </c>
    </row>
    <row r="173" spans="30:34" x14ac:dyDescent="0.3">
      <c r="AD173">
        <f>P173 - sorted!Z$103</f>
        <v>-2.5143902439024393</v>
      </c>
      <c r="AE173">
        <f>Q173 - sorted!AA$103</f>
        <v>-1.989024390243902</v>
      </c>
      <c r="AF173">
        <f>R173 - sorted!AB$103</f>
        <v>-2.0197560975609763</v>
      </c>
      <c r="AG173">
        <f>S173 - sorted!AC$103</f>
        <v>-2.0197560975609763</v>
      </c>
      <c r="AH173">
        <f>T173 - sorted!AD$103</f>
        <v>0</v>
      </c>
    </row>
    <row r="174" spans="30:34" x14ac:dyDescent="0.3">
      <c r="AD174">
        <f>P174 - sorted!Z$103</f>
        <v>-2.5143902439024393</v>
      </c>
      <c r="AE174">
        <f>Q174 - sorted!AA$103</f>
        <v>-1.989024390243902</v>
      </c>
      <c r="AF174">
        <f>R174 - sorted!AB$103</f>
        <v>-2.0197560975609763</v>
      </c>
      <c r="AG174">
        <f>S174 - sorted!AC$103</f>
        <v>-2.0197560975609763</v>
      </c>
      <c r="AH174">
        <f>T174 - sorted!AD$103</f>
        <v>0</v>
      </c>
    </row>
    <row r="175" spans="30:34" x14ac:dyDescent="0.3">
      <c r="AD175">
        <f>P175 - sorted!Z$103</f>
        <v>-2.5143902439024393</v>
      </c>
      <c r="AE175">
        <f>Q175 - sorted!AA$103</f>
        <v>-1.989024390243902</v>
      </c>
      <c r="AF175">
        <f>R175 - sorted!AB$103</f>
        <v>-2.0197560975609763</v>
      </c>
      <c r="AG175">
        <f>S175 - sorted!AC$103</f>
        <v>-2.0197560975609763</v>
      </c>
      <c r="AH175">
        <f>T175 - sorted!AD$103</f>
        <v>0</v>
      </c>
    </row>
    <row r="176" spans="30:34" x14ac:dyDescent="0.3">
      <c r="AD176">
        <f>P176 - sorted!Z$103</f>
        <v>-2.5143902439024393</v>
      </c>
      <c r="AE176">
        <f>Q176 - sorted!AA$103</f>
        <v>-1.989024390243902</v>
      </c>
      <c r="AF176">
        <f>R176 - sorted!AB$103</f>
        <v>-2.0197560975609763</v>
      </c>
      <c r="AG176">
        <f>S176 - sorted!AC$103</f>
        <v>-2.0197560975609763</v>
      </c>
      <c r="AH176">
        <f>T176 - sorted!AD$103</f>
        <v>0</v>
      </c>
    </row>
    <row r="177" spans="30:34" x14ac:dyDescent="0.3">
      <c r="AD177">
        <f>P177 - sorted!Z$103</f>
        <v>-2.5143902439024393</v>
      </c>
      <c r="AE177">
        <f>Q177 - sorted!AA$103</f>
        <v>-1.989024390243902</v>
      </c>
      <c r="AF177">
        <f>R177 - sorted!AB$103</f>
        <v>-2.0197560975609763</v>
      </c>
      <c r="AG177">
        <f>S177 - sorted!AC$103</f>
        <v>-2.0197560975609763</v>
      </c>
      <c r="AH177">
        <f>T177 - sorted!AD$103</f>
        <v>0</v>
      </c>
    </row>
    <row r="178" spans="30:34" x14ac:dyDescent="0.3">
      <c r="AD178">
        <f>P178 - sorted!Z$103</f>
        <v>-2.5143902439024393</v>
      </c>
      <c r="AE178">
        <f>Q178 - sorted!AA$103</f>
        <v>-1.989024390243902</v>
      </c>
      <c r="AF178">
        <f>R178 - sorted!AB$103</f>
        <v>-2.0197560975609763</v>
      </c>
      <c r="AG178">
        <f>S178 - sorted!AC$103</f>
        <v>-2.0197560975609763</v>
      </c>
      <c r="AH178">
        <f>T178 - sorted!AD$103</f>
        <v>0</v>
      </c>
    </row>
    <row r="179" spans="30:34" x14ac:dyDescent="0.3">
      <c r="AD179">
        <f>P179 - sorted!Z$103</f>
        <v>-2.5143902439024393</v>
      </c>
      <c r="AE179">
        <f>Q179 - sorted!AA$103</f>
        <v>-1.989024390243902</v>
      </c>
      <c r="AF179">
        <f>R179 - sorted!AB$103</f>
        <v>-2.0197560975609763</v>
      </c>
      <c r="AG179">
        <f>S179 - sorted!AC$103</f>
        <v>-2.0197560975609763</v>
      </c>
      <c r="AH179">
        <f>T179 - sorted!AD$103</f>
        <v>0</v>
      </c>
    </row>
    <row r="180" spans="30:34" x14ac:dyDescent="0.3">
      <c r="AD180">
        <f>P180 - sorted!Z$103</f>
        <v>-2.5143902439024393</v>
      </c>
      <c r="AE180">
        <f>Q180 - sorted!AA$103</f>
        <v>-1.989024390243902</v>
      </c>
      <c r="AF180">
        <f>R180 - sorted!AB$103</f>
        <v>-2.0197560975609763</v>
      </c>
      <c r="AG180">
        <f>S180 - sorted!AC$103</f>
        <v>-2.0197560975609763</v>
      </c>
      <c r="AH180">
        <f>T180 - sorted!AD$103</f>
        <v>0</v>
      </c>
    </row>
    <row r="181" spans="30:34" x14ac:dyDescent="0.3">
      <c r="AD181">
        <f>P181 - sorted!Z$103</f>
        <v>-2.5143902439024393</v>
      </c>
      <c r="AE181">
        <f>Q181 - sorted!AA$103</f>
        <v>-1.989024390243902</v>
      </c>
      <c r="AF181">
        <f>R181 - sorted!AB$103</f>
        <v>-2.0197560975609763</v>
      </c>
      <c r="AG181">
        <f>S181 - sorted!AC$103</f>
        <v>-2.0197560975609763</v>
      </c>
      <c r="AH181">
        <f>T181 - sorted!AD$103</f>
        <v>0</v>
      </c>
    </row>
    <row r="182" spans="30:34" x14ac:dyDescent="0.3">
      <c r="AD182">
        <f>P182 - sorted!Z$103</f>
        <v>-2.5143902439024393</v>
      </c>
      <c r="AE182">
        <f>Q182 - sorted!AA$103</f>
        <v>-1.989024390243902</v>
      </c>
      <c r="AF182">
        <f>R182 - sorted!AB$103</f>
        <v>-2.0197560975609763</v>
      </c>
      <c r="AG182">
        <f>S182 - sorted!AC$103</f>
        <v>-2.0197560975609763</v>
      </c>
      <c r="AH182">
        <f>T182 - sorted!AD$103</f>
        <v>0</v>
      </c>
    </row>
    <row r="183" spans="30:34" x14ac:dyDescent="0.3">
      <c r="AD183">
        <f>P183 - sorted!Z$103</f>
        <v>-2.5143902439024393</v>
      </c>
      <c r="AE183">
        <f>Q183 - sorted!AA$103</f>
        <v>-1.989024390243902</v>
      </c>
      <c r="AF183">
        <f>R183 - sorted!AB$103</f>
        <v>-2.0197560975609763</v>
      </c>
      <c r="AG183">
        <f>S183 - sorted!AC$103</f>
        <v>-2.0197560975609763</v>
      </c>
      <c r="AH183">
        <f>T183 - sorted!AD$103</f>
        <v>0</v>
      </c>
    </row>
    <row r="184" spans="30:34" x14ac:dyDescent="0.3">
      <c r="AD184">
        <f>P184 - sorted!Z$103</f>
        <v>-2.5143902439024393</v>
      </c>
      <c r="AE184">
        <f>Q184 - sorted!AA$103</f>
        <v>-1.989024390243902</v>
      </c>
      <c r="AF184">
        <f>R184 - sorted!AB$103</f>
        <v>-2.0197560975609763</v>
      </c>
      <c r="AG184">
        <f>S184 - sorted!AC$103</f>
        <v>-2.0197560975609763</v>
      </c>
      <c r="AH184">
        <f>T184 - sorted!AD$103</f>
        <v>0</v>
      </c>
    </row>
    <row r="185" spans="30:34" x14ac:dyDescent="0.3">
      <c r="AD185">
        <f>P185 - sorted!Z$103</f>
        <v>-2.5143902439024393</v>
      </c>
      <c r="AE185">
        <f>Q185 - sorted!AA$103</f>
        <v>-1.989024390243902</v>
      </c>
      <c r="AF185">
        <f>R185 - sorted!AB$103</f>
        <v>-2.0197560975609763</v>
      </c>
      <c r="AG185">
        <f>S185 - sorted!AC$103</f>
        <v>-2.0197560975609763</v>
      </c>
      <c r="AH185">
        <f>T185 - sorted!AD$103</f>
        <v>0</v>
      </c>
    </row>
    <row r="186" spans="30:34" x14ac:dyDescent="0.3">
      <c r="AD186">
        <f>P186 - sorted!Z$103</f>
        <v>-2.5143902439024393</v>
      </c>
      <c r="AE186">
        <f>Q186 - sorted!AA$103</f>
        <v>-1.989024390243902</v>
      </c>
      <c r="AF186">
        <f>R186 - sorted!AB$103</f>
        <v>-2.0197560975609763</v>
      </c>
      <c r="AG186">
        <f>S186 - sorted!AC$103</f>
        <v>-2.0197560975609763</v>
      </c>
      <c r="AH186">
        <f>T186 - sorted!AD$103</f>
        <v>0</v>
      </c>
    </row>
    <row r="187" spans="30:34" x14ac:dyDescent="0.3">
      <c r="AD187">
        <f>P187 - sorted!Z$103</f>
        <v>-2.5143902439024393</v>
      </c>
      <c r="AE187">
        <f>Q187 - sorted!AA$103</f>
        <v>-1.989024390243902</v>
      </c>
      <c r="AF187">
        <f>R187 - sorted!AB$103</f>
        <v>-2.0197560975609763</v>
      </c>
      <c r="AG187">
        <f>S187 - sorted!AC$103</f>
        <v>-2.0197560975609763</v>
      </c>
      <c r="AH187">
        <f>T187 - sorted!AD$103</f>
        <v>0</v>
      </c>
    </row>
    <row r="188" spans="30:34" x14ac:dyDescent="0.3">
      <c r="AD188">
        <f>P188 - sorted!Z$103</f>
        <v>-2.5143902439024393</v>
      </c>
      <c r="AE188">
        <f>Q188 - sorted!AA$103</f>
        <v>-1.989024390243902</v>
      </c>
      <c r="AF188">
        <f>R188 - sorted!AB$103</f>
        <v>-2.0197560975609763</v>
      </c>
      <c r="AG188">
        <f>S188 - sorted!AC$103</f>
        <v>-2.0197560975609763</v>
      </c>
      <c r="AH188">
        <f>T188 - sorted!AD$103</f>
        <v>0</v>
      </c>
    </row>
    <row r="189" spans="30:34" x14ac:dyDescent="0.3">
      <c r="AD189">
        <f>P189 - sorted!Z$103</f>
        <v>-2.5143902439024393</v>
      </c>
      <c r="AE189">
        <f>Q189 - sorted!AA$103</f>
        <v>-1.989024390243902</v>
      </c>
      <c r="AF189">
        <f>R189 - sorted!AB$103</f>
        <v>-2.0197560975609763</v>
      </c>
      <c r="AG189">
        <f>S189 - sorted!AC$103</f>
        <v>-2.0197560975609763</v>
      </c>
      <c r="AH189">
        <f>T189 - sorted!AD$103</f>
        <v>0</v>
      </c>
    </row>
    <row r="190" spans="30:34" x14ac:dyDescent="0.3">
      <c r="AD190">
        <f>P190 - sorted!Z$103</f>
        <v>-2.5143902439024393</v>
      </c>
      <c r="AE190">
        <f>Q190 - sorted!AA$103</f>
        <v>-1.989024390243902</v>
      </c>
      <c r="AF190">
        <f>R190 - sorted!AB$103</f>
        <v>-2.0197560975609763</v>
      </c>
      <c r="AG190">
        <f>S190 - sorted!AC$103</f>
        <v>-2.0197560975609763</v>
      </c>
      <c r="AH190">
        <f>T190 - sorted!AD$103</f>
        <v>0</v>
      </c>
    </row>
    <row r="191" spans="30:34" x14ac:dyDescent="0.3">
      <c r="AD191">
        <f>P191 - sorted!Z$103</f>
        <v>-2.5143902439024393</v>
      </c>
      <c r="AE191">
        <f>Q191 - sorted!AA$103</f>
        <v>-1.989024390243902</v>
      </c>
      <c r="AF191">
        <f>R191 - sorted!AB$103</f>
        <v>-2.0197560975609763</v>
      </c>
      <c r="AG191">
        <f>S191 - sorted!AC$103</f>
        <v>-2.0197560975609763</v>
      </c>
      <c r="AH191">
        <f>T191 - sorted!AD$103</f>
        <v>0</v>
      </c>
    </row>
    <row r="192" spans="30:34" x14ac:dyDescent="0.3">
      <c r="AD192">
        <f>P192 - sorted!Z$103</f>
        <v>-2.5143902439024393</v>
      </c>
      <c r="AE192">
        <f>Q192 - sorted!AA$103</f>
        <v>-1.989024390243902</v>
      </c>
      <c r="AF192">
        <f>R192 - sorted!AB$103</f>
        <v>-2.0197560975609763</v>
      </c>
      <c r="AG192">
        <f>S192 - sorted!AC$103</f>
        <v>-2.0197560975609763</v>
      </c>
      <c r="AH192">
        <f>T192 - sorted!AD$103</f>
        <v>0</v>
      </c>
    </row>
    <row r="193" spans="18:34" x14ac:dyDescent="0.3">
      <c r="AD193">
        <f>P193 - sorted!Z$103</f>
        <v>-2.5143902439024393</v>
      </c>
      <c r="AE193">
        <f>Q193 - sorted!AA$103</f>
        <v>-1.989024390243902</v>
      </c>
      <c r="AF193">
        <f>R193 - sorted!AB$103</f>
        <v>-2.0197560975609763</v>
      </c>
      <c r="AG193">
        <f>S193 - sorted!AC$103</f>
        <v>-2.0197560975609763</v>
      </c>
      <c r="AH193">
        <f>T193 - sorted!AD$103</f>
        <v>0</v>
      </c>
    </row>
    <row r="194" spans="18:34" x14ac:dyDescent="0.3">
      <c r="AD194">
        <f>P194 - sorted!Z$103</f>
        <v>-2.5143902439024393</v>
      </c>
      <c r="AE194">
        <f>Q194 - sorted!AA$103</f>
        <v>-1.989024390243902</v>
      </c>
      <c r="AF194">
        <f>R194 - sorted!AB$103</f>
        <v>-2.0197560975609763</v>
      </c>
      <c r="AG194">
        <f>S194 - sorted!AC$103</f>
        <v>-2.0197560975609763</v>
      </c>
      <c r="AH194">
        <f>T194 - sorted!AD$103</f>
        <v>0</v>
      </c>
    </row>
    <row r="195" spans="18:34" x14ac:dyDescent="0.3">
      <c r="AD195">
        <f>P195 - sorted!Z$103</f>
        <v>-2.5143902439024393</v>
      </c>
      <c r="AE195">
        <f>Q195 - sorted!AA$103</f>
        <v>-1.989024390243902</v>
      </c>
      <c r="AF195">
        <f>R195 - sorted!AB$103</f>
        <v>-2.0197560975609763</v>
      </c>
      <c r="AG195">
        <f>S195 - sorted!AC$103</f>
        <v>-2.0197560975609763</v>
      </c>
      <c r="AH195">
        <f>T195 - sorted!AD$103</f>
        <v>0</v>
      </c>
    </row>
    <row r="196" spans="18:34" x14ac:dyDescent="0.3">
      <c r="AD196">
        <f>P196 - sorted!Z$103</f>
        <v>-2.5143902439024393</v>
      </c>
      <c r="AE196">
        <f>Q196 - sorted!AA$103</f>
        <v>-1.989024390243902</v>
      </c>
      <c r="AF196">
        <f>R196 - sorted!AB$103</f>
        <v>-2.0197560975609763</v>
      </c>
      <c r="AG196">
        <f>S196 - sorted!AC$103</f>
        <v>-2.0197560975609763</v>
      </c>
      <c r="AH196">
        <f>T196 - sorted!AD$103</f>
        <v>0</v>
      </c>
    </row>
    <row r="197" spans="18:34" x14ac:dyDescent="0.3">
      <c r="AD197">
        <f>P197 - sorted!Z$103</f>
        <v>-2.5143902439024393</v>
      </c>
      <c r="AE197">
        <f>Q197 - sorted!AA$103</f>
        <v>-1.989024390243902</v>
      </c>
      <c r="AF197">
        <f>R197 - sorted!AB$103</f>
        <v>-2.0197560975609763</v>
      </c>
      <c r="AG197">
        <f>S197 - sorted!AC$103</f>
        <v>-2.0197560975609763</v>
      </c>
      <c r="AH197">
        <f>T197 - sorted!AD$103</f>
        <v>0</v>
      </c>
    </row>
    <row r="198" spans="18:34" x14ac:dyDescent="0.3">
      <c r="AD198">
        <f>P198 - sorted!Z$103</f>
        <v>-2.5143902439024393</v>
      </c>
      <c r="AE198">
        <f>Q198 - sorted!AA$103</f>
        <v>-1.989024390243902</v>
      </c>
      <c r="AF198">
        <f>R198 - sorted!AB$103</f>
        <v>-2.0197560975609763</v>
      </c>
      <c r="AG198">
        <f>S198 - sorted!AC$103</f>
        <v>-2.0197560975609763</v>
      </c>
      <c r="AH198">
        <f>T198 - sorted!AD$103</f>
        <v>0</v>
      </c>
    </row>
    <row r="199" spans="18:34" x14ac:dyDescent="0.3">
      <c r="AD199">
        <f>P199 - sorted!Z$103</f>
        <v>-2.5143902439024393</v>
      </c>
      <c r="AE199">
        <f>Q199 - sorted!AA$103</f>
        <v>-1.989024390243902</v>
      </c>
      <c r="AF199">
        <f>R199 - sorted!AB$103</f>
        <v>-2.0197560975609763</v>
      </c>
      <c r="AG199">
        <f>S199 - sorted!AC$103</f>
        <v>-2.0197560975609763</v>
      </c>
      <c r="AH199">
        <f>T199 - sorted!AD$103</f>
        <v>0</v>
      </c>
    </row>
    <row r="200" spans="18:34" x14ac:dyDescent="0.3">
      <c r="AD200">
        <f>P200 - sorted!Z$103</f>
        <v>-2.5143902439024393</v>
      </c>
      <c r="AE200">
        <f>Q200 - sorted!AA$103</f>
        <v>-1.989024390243902</v>
      </c>
      <c r="AF200">
        <f>R200 - sorted!AB$103</f>
        <v>-2.0197560975609763</v>
      </c>
      <c r="AG200">
        <f>S200 - sorted!AC$103</f>
        <v>-2.0197560975609763</v>
      </c>
      <c r="AH200">
        <f>T200 - sorted!AD$103</f>
        <v>0</v>
      </c>
    </row>
    <row r="201" spans="18:34" x14ac:dyDescent="0.3">
      <c r="AD201">
        <f>P201 - sorted!Z$103</f>
        <v>-2.5143902439024393</v>
      </c>
      <c r="AE201">
        <f>Q201 - sorted!AA$103</f>
        <v>-1.989024390243902</v>
      </c>
      <c r="AF201">
        <f>R201 - sorted!AB$103</f>
        <v>-2.0197560975609763</v>
      </c>
      <c r="AG201">
        <f>S201 - sorted!AC$103</f>
        <v>-2.0197560975609763</v>
      </c>
      <c r="AH201">
        <f>T201 - sorted!AD$103</f>
        <v>0</v>
      </c>
    </row>
    <row r="202" spans="18:34" x14ac:dyDescent="0.3">
      <c r="AD202">
        <f>P202 - sorted!Z$103</f>
        <v>-2.5143902439024393</v>
      </c>
      <c r="AE202">
        <f>Q202 - sorted!AA$103</f>
        <v>-1.989024390243902</v>
      </c>
      <c r="AF202">
        <f>R202 - sorted!AB$103</f>
        <v>-2.0197560975609763</v>
      </c>
      <c r="AG202">
        <f>S202 - sorted!AC$103</f>
        <v>-2.0197560975609763</v>
      </c>
      <c r="AH202">
        <f>T202 - sorted!AD$103</f>
        <v>0</v>
      </c>
    </row>
    <row r="204" spans="18:34" x14ac:dyDescent="0.3">
      <c r="R204">
        <f>SUM(B$3:B$102)</f>
        <v>533.92577019673729</v>
      </c>
      <c r="S204">
        <f>SUM(AC$3:AC$132)</f>
        <v>0</v>
      </c>
    </row>
    <row r="205" spans="18:34" x14ac:dyDescent="0.3">
      <c r="R205">
        <f>AVERAGE(B$3:B$102)</f>
        <v>5.339257701967373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10.086048155984312</v>
      </c>
      <c r="B3">
        <f>GMs!$C$9*$U3</f>
        <v>75.956771013064042</v>
      </c>
      <c r="C3" cm="1">
        <f t="array" ref="C3:Y130">_xlfn._xlws.SORT(AVs!A3:W130, 21, 1,FALSE)</f>
        <v>7.9213838884514738</v>
      </c>
      <c r="D3">
        <v>10.5857206579507</v>
      </c>
      <c r="E3">
        <v>13.11322332705466</v>
      </c>
      <c r="F3">
        <v>12.103257787181173</v>
      </c>
      <c r="G3">
        <v>19.160290386432635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9.6088185634736423</v>
      </c>
      <c r="B4">
        <f>GMs!C$9*U4</f>
        <v>73.561512912605139</v>
      </c>
      <c r="C4">
        <v>4.1714723426408487</v>
      </c>
      <c r="D4">
        <v>9.6818510309438786</v>
      </c>
      <c r="E4">
        <v>6.6970867702585828</v>
      </c>
      <c r="F4">
        <v>11.530582276168371</v>
      </c>
      <c r="G4">
        <v>18.587614875419835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7.7891413560906647E-2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9.0392677700308521</v>
      </c>
      <c r="B5">
        <f>GMs!C$9*U5</f>
        <v>70.702886429616981</v>
      </c>
      <c r="C5">
        <v>-0.21135025955284603</v>
      </c>
      <c r="D5">
        <v>10.170323293026879</v>
      </c>
      <c r="E5">
        <v>9.1545433201633308</v>
      </c>
      <c r="F5">
        <v>10.847121324037023</v>
      </c>
      <c r="G5">
        <v>17.904153923288487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9.0350067915263015</v>
      </c>
      <c r="B6">
        <f>GMs!C$9*U6</f>
        <v>70.681500196577204</v>
      </c>
      <c r="C6">
        <v>7.6447014594315554</v>
      </c>
      <c r="D6">
        <v>12.411440486028752</v>
      </c>
      <c r="E6">
        <v>9.250791618404774</v>
      </c>
      <c r="F6">
        <v>10.84200814983156</v>
      </c>
      <c r="G6">
        <v>17.899040749083024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8.620271550415838</v>
      </c>
      <c r="B7">
        <f>GMs!C$9*U7</f>
        <v>68.599906847368871</v>
      </c>
      <c r="C7">
        <v>8.5289323888410529</v>
      </c>
      <c r="D7">
        <v>7.3413796402271565</v>
      </c>
      <c r="E7">
        <v>13.542590735443412</v>
      </c>
      <c r="F7">
        <v>10.344325860499005</v>
      </c>
      <c r="G7">
        <v>17.401358459750469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8.4384698008879671</v>
      </c>
      <c r="B8">
        <f>GMs!C$9*U8</f>
        <v>67.687427571003582</v>
      </c>
      <c r="C8">
        <v>21.098384570525237</v>
      </c>
      <c r="D8">
        <v>8.8153256731477452</v>
      </c>
      <c r="E8">
        <v>14.163204762415795</v>
      </c>
      <c r="F8">
        <v>10.126163761065561</v>
      </c>
      <c r="G8">
        <v>17.183196360317023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8.1344016403820358</v>
      </c>
      <c r="B9">
        <f>GMs!C$9*U9</f>
        <v>66.161282218801446</v>
      </c>
      <c r="C9">
        <v>3.283494672005038</v>
      </c>
      <c r="D9">
        <v>8.3910532812818772</v>
      </c>
      <c r="E9">
        <v>9.4264135132479137</v>
      </c>
      <c r="F9">
        <v>9.7612819684584426</v>
      </c>
      <c r="G9">
        <v>16.818314567709905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7.8798081747346105</v>
      </c>
      <c r="B10">
        <f>GMs!C$9*U10</f>
        <v>64.883454794672744</v>
      </c>
      <c r="C10">
        <v>17.886562706985654</v>
      </c>
      <c r="D10">
        <v>6.6831292653437151</v>
      </c>
      <c r="E10">
        <v>14.430387538378234</v>
      </c>
      <c r="F10">
        <v>9.4557698096815326</v>
      </c>
      <c r="G10">
        <v>16.512802408932998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7.8102121924934682</v>
      </c>
      <c r="B11">
        <f>GMs!C$9*U11</f>
        <v>64.534146321689136</v>
      </c>
      <c r="C11">
        <v>8.6649679164425173</v>
      </c>
      <c r="D11">
        <v>6.9333589210733511</v>
      </c>
      <c r="E11">
        <v>14.095705955856868</v>
      </c>
      <c r="F11">
        <v>9.3722546309921615</v>
      </c>
      <c r="G11">
        <v>16.429287230243624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7.7900909051108265</v>
      </c>
      <c r="B12">
        <f>GMs!C$9*U12</f>
        <v>64.433155776778918</v>
      </c>
      <c r="C12">
        <v>2.611242832745698</v>
      </c>
      <c r="D12">
        <v>10.639316599873446</v>
      </c>
      <c r="E12">
        <v>5.8425706288910186</v>
      </c>
      <c r="F12">
        <v>9.3481090861329914</v>
      </c>
      <c r="G12">
        <v>16.405141685384457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7.6430871467035235</v>
      </c>
      <c r="B13">
        <f>GMs!C$9*U13</f>
        <v>63.695330736905412</v>
      </c>
      <c r="C13">
        <v>7.8522132811964935</v>
      </c>
      <c r="D13">
        <v>7.4875294345455261</v>
      </c>
      <c r="E13">
        <v>12.813228631237191</v>
      </c>
      <c r="F13">
        <v>9.1717045760442275</v>
      </c>
      <c r="G13">
        <v>16.228737175295691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7.4470821354937877</v>
      </c>
      <c r="B14">
        <f>GMs!C$9*U14</f>
        <v>62.711564017074096</v>
      </c>
      <c r="C14">
        <v>1.9652181820705392</v>
      </c>
      <c r="D14">
        <v>9.1366708045039058</v>
      </c>
      <c r="E14">
        <v>-1.3915202157198712</v>
      </c>
      <c r="F14">
        <v>8.9364985625925453</v>
      </c>
      <c r="G14">
        <v>15.993531161844009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7.4055375950743292</v>
      </c>
      <c r="B15">
        <f>GMs!C$9*U15</f>
        <v>62.503048244935911</v>
      </c>
      <c r="C15">
        <v>6.0252446170743239</v>
      </c>
      <c r="D15">
        <v>6.4145732552792012</v>
      </c>
      <c r="E15">
        <v>13.319938422141382</v>
      </c>
      <c r="F15">
        <v>8.8866451140891947</v>
      </c>
      <c r="G15">
        <v>15.943677713340659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7.1855053995194362</v>
      </c>
      <c r="B16">
        <f>GMs!C$9*U16</f>
        <v>61.398686933241201</v>
      </c>
      <c r="C16">
        <v>-5.3974165384950004</v>
      </c>
      <c r="D16">
        <v>15.552047422611496</v>
      </c>
      <c r="E16">
        <v>-4.2333449696407506</v>
      </c>
      <c r="F16">
        <v>8.6226064794233235</v>
      </c>
      <c r="G16">
        <v>15.679639078674787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6.9462988006940281</v>
      </c>
      <c r="B17">
        <f>GMs!C$9*U17</f>
        <v>60.198087572867337</v>
      </c>
      <c r="C17">
        <v>10.757234680473886</v>
      </c>
      <c r="D17">
        <v>16.241994322287958</v>
      </c>
      <c r="E17">
        <v>-2.7474337419198673</v>
      </c>
      <c r="F17">
        <v>8.3355585608328333</v>
      </c>
      <c r="G17">
        <v>15.392591160084297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6.8668788957895961</v>
      </c>
      <c r="B18">
        <f>GMs!C$9*U18</f>
        <v>59.799471951486396</v>
      </c>
      <c r="C18">
        <v>4.373796368861667</v>
      </c>
      <c r="D18">
        <v>7.5241821432152713</v>
      </c>
      <c r="E18">
        <v>12.18136480317165</v>
      </c>
      <c r="F18">
        <v>8.240254674947515</v>
      </c>
      <c r="G18">
        <v>15.297287274198979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6.720822021494417</v>
      </c>
      <c r="B19">
        <f>GMs!C$9*U19</f>
        <v>59.066399407843967</v>
      </c>
      <c r="C19">
        <v>6.4203817110183987</v>
      </c>
      <c r="D19">
        <v>8.5110390351347345</v>
      </c>
      <c r="E19">
        <v>2.6646580673121276</v>
      </c>
      <c r="F19">
        <v>8.0649864257933004</v>
      </c>
      <c r="G19">
        <v>15.122019025044766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5.7431641757260463</v>
      </c>
      <c r="B20">
        <f>GMs!C$9*U20</f>
        <v>54.159447049265012</v>
      </c>
      <c r="C20">
        <v>8.5969501526417851</v>
      </c>
      <c r="D20">
        <v>11.339982687934462</v>
      </c>
      <c r="E20">
        <v>0.59969457776856616</v>
      </c>
      <c r="F20">
        <v>6.8917970108712554</v>
      </c>
      <c r="G20">
        <v>13.948829610122718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5.7036317640448519</v>
      </c>
      <c r="B21">
        <f>GMs!C$9*U21</f>
        <v>53.961030331617856</v>
      </c>
      <c r="C21">
        <v>1.8110253700646441</v>
      </c>
      <c r="D21">
        <v>10.22126825287603</v>
      </c>
      <c r="E21">
        <v>1.5784272728730482</v>
      </c>
      <c r="F21">
        <v>6.8443581168538223</v>
      </c>
      <c r="G21">
        <v>13.901390716105286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150.89869918699188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5.5528404691890527</v>
      </c>
      <c r="B22">
        <f>GMs!C$9*U22</f>
        <v>53.204195306820083</v>
      </c>
      <c r="C22">
        <v>3.6696972291786798</v>
      </c>
      <c r="D22">
        <v>3.0002236045749058</v>
      </c>
      <c r="E22">
        <v>8.6604895554889474</v>
      </c>
      <c r="F22">
        <v>6.6634085630268629</v>
      </c>
      <c r="G22">
        <v>13.720441162278327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5.4753143325088729</v>
      </c>
      <c r="B23">
        <f>GMs!C$9*U23</f>
        <v>52.815084677901289</v>
      </c>
      <c r="C23">
        <v>2.3191411225251883</v>
      </c>
      <c r="D23">
        <v>4.4793563415525322</v>
      </c>
      <c r="E23">
        <v>10.50936311570149</v>
      </c>
      <c r="F23">
        <v>6.5703771990106468</v>
      </c>
      <c r="G23">
        <v>13.627409798262111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5.2683017934956879</v>
      </c>
      <c r="B24">
        <f>GMs!C$9*U24</f>
        <v>51.776070189383766</v>
      </c>
      <c r="C24">
        <v>15.194673241312666</v>
      </c>
      <c r="D24">
        <v>9.2726777108885052</v>
      </c>
      <c r="E24">
        <v>4.1396319884146777</v>
      </c>
      <c r="F24">
        <v>6.3219621521948248</v>
      </c>
      <c r="G24">
        <v>13.378994751446289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4.8213724925730022</v>
      </c>
      <c r="B25">
        <f>GMs!C$9*U25</f>
        <v>49.532891968319092</v>
      </c>
      <c r="C25">
        <v>2.4073336467752871</v>
      </c>
      <c r="D25">
        <v>4.0228111244428622</v>
      </c>
      <c r="E25">
        <v>2.9596528515326384</v>
      </c>
      <c r="F25">
        <v>5.7856469910876021</v>
      </c>
      <c r="G25">
        <v>12.842679590339065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4.8059856257509823</v>
      </c>
      <c r="B26">
        <f>GMs!C$9*U26</f>
        <v>49.455663904564226</v>
      </c>
      <c r="C26">
        <v>4.3958444999241921</v>
      </c>
      <c r="D26">
        <v>10.058405745484976</v>
      </c>
      <c r="E26">
        <v>-1.751045108988619</v>
      </c>
      <c r="F26">
        <v>5.7671827509011786</v>
      </c>
      <c r="G26">
        <v>12.824215350152642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4.8059856257509788</v>
      </c>
      <c r="B27">
        <f>GMs!C$9*U27</f>
        <v>49.455663904564204</v>
      </c>
      <c r="C27">
        <v>-2.9470477764873193</v>
      </c>
      <c r="D27">
        <v>7.7911245120175918</v>
      </c>
      <c r="E27">
        <v>2.2482591796279885</v>
      </c>
      <c r="F27">
        <v>5.7671827509011742</v>
      </c>
      <c r="G27">
        <v>12.824215350152638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4.6092704514571503</v>
      </c>
      <c r="B28">
        <f>GMs!C$9*U28</f>
        <v>48.468332812559588</v>
      </c>
      <c r="C28">
        <v>0.37025926311611412</v>
      </c>
      <c r="D28">
        <v>2.8863466355003395</v>
      </c>
      <c r="E28">
        <v>8.9832963479675296</v>
      </c>
      <c r="F28">
        <v>5.5311245417485804</v>
      </c>
      <c r="G28">
        <v>12.588157141000044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4.5420416794963216</v>
      </c>
      <c r="B29">
        <f>GMs!C$9*U29</f>
        <v>48.130905580153666</v>
      </c>
      <c r="C29">
        <v>-0.75549236995868951</v>
      </c>
      <c r="D29">
        <v>10.061517767919199</v>
      </c>
      <c r="E29">
        <v>3.58651676800122</v>
      </c>
      <c r="F29">
        <v>5.4504500153955862</v>
      </c>
      <c r="G29">
        <v>12.507482614647051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4.5065335252916592</v>
      </c>
      <c r="B30">
        <f>GMs!C$9*U30</f>
        <v>47.952686971488568</v>
      </c>
      <c r="C30">
        <v>10.068266611127934</v>
      </c>
      <c r="D30">
        <v>11.122371637719096</v>
      </c>
      <c r="E30">
        <v>-2.9711797858837241</v>
      </c>
      <c r="F30">
        <v>5.4078402303499908</v>
      </c>
      <c r="G30">
        <v>12.464872829601454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4.486175516880988</v>
      </c>
      <c r="B31">
        <f>GMs!C$9*U31</f>
        <v>47.850508302520588</v>
      </c>
      <c r="C31">
        <v>2.0332359458712679</v>
      </c>
      <c r="D31">
        <v>4.7300470376427945</v>
      </c>
      <c r="E31">
        <v>0.52594588171343759</v>
      </c>
      <c r="F31">
        <v>5.3834106202571856</v>
      </c>
      <c r="G31">
        <v>12.440443219508648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4.419893629032285</v>
      </c>
      <c r="B32">
        <f>GMs!C$9*U32</f>
        <v>47.517833566345743</v>
      </c>
      <c r="C32">
        <v>7.2654159629834121</v>
      </c>
      <c r="D32">
        <v>2.7461903658701057</v>
      </c>
      <c r="E32">
        <v>7.5695713439277164</v>
      </c>
      <c r="F32">
        <v>5.3038723548387416</v>
      </c>
      <c r="G32">
        <v>12.360904954090206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4.3720759813700063</v>
      </c>
      <c r="B33">
        <f>GMs!C$9*U33</f>
        <v>47.277832506676752</v>
      </c>
      <c r="C33">
        <v>-1.8826850573513063</v>
      </c>
      <c r="D33">
        <v>7.7299214041445259</v>
      </c>
      <c r="E33">
        <v>0.72547360387953452</v>
      </c>
      <c r="F33">
        <v>5.2464911776440077</v>
      </c>
      <c r="G33">
        <v>12.303523776895473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4.2906439477273137</v>
      </c>
      <c r="B34">
        <f>GMs!C$9*U34</f>
        <v>46.869117830804797</v>
      </c>
      <c r="C34">
        <v>4.2438132693950159</v>
      </c>
      <c r="D34">
        <v>7.7221989781040437</v>
      </c>
      <c r="E34">
        <v>4.7664959048832598</v>
      </c>
      <c r="F34">
        <v>5.1487727372727763</v>
      </c>
      <c r="G34">
        <v>12.205805336524239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4.2347777851119766</v>
      </c>
      <c r="B35">
        <f>GMs!C$9*U35</f>
        <v>46.588720553171704</v>
      </c>
      <c r="C35">
        <v>-1.4696788898663642</v>
      </c>
      <c r="D35">
        <v>8.103018315980929</v>
      </c>
      <c r="E35">
        <v>0.378448489603184</v>
      </c>
      <c r="F35">
        <v>5.0817333421343713</v>
      </c>
      <c r="G35">
        <v>12.138765941385836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4.0361688425938986</v>
      </c>
      <c r="B36">
        <f>GMs!C$9*U36</f>
        <v>45.591884468704947</v>
      </c>
      <c r="C36">
        <v>8.531958602908464</v>
      </c>
      <c r="D36">
        <v>3.5183177098281155</v>
      </c>
      <c r="E36">
        <v>6.4728719845825102</v>
      </c>
      <c r="F36">
        <v>4.843402611112678</v>
      </c>
      <c r="G36">
        <v>11.900435210364142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3.8079697715719338</v>
      </c>
      <c r="B37">
        <f>GMs!C$9*U37</f>
        <v>44.446532877017255</v>
      </c>
      <c r="C37">
        <v>-0.25458188908720714</v>
      </c>
      <c r="D37">
        <v>9.5460746447395906</v>
      </c>
      <c r="E37">
        <v>1.0504678576817894</v>
      </c>
      <c r="F37">
        <v>4.5695637258863204</v>
      </c>
      <c r="G37">
        <v>11.626596325137784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3.6541011033517279</v>
      </c>
      <c r="B38">
        <f>GMs!C$9*U38</f>
        <v>43.674252239468501</v>
      </c>
      <c r="C38">
        <v>2.3505561066534915</v>
      </c>
      <c r="D38">
        <v>3.8831158951732543</v>
      </c>
      <c r="E38">
        <v>6.2583445276255372</v>
      </c>
      <c r="F38">
        <v>4.3849213240220735</v>
      </c>
      <c r="G38">
        <v>11.441953923273537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3.4360810365351009</v>
      </c>
      <c r="B39">
        <f>GMs!C$9*U39</f>
        <v>42.579989982264813</v>
      </c>
      <c r="C39">
        <v>1.836964347785262</v>
      </c>
      <c r="D39">
        <v>4.0449410617529011</v>
      </c>
      <c r="E39">
        <v>-3.2686745259027115</v>
      </c>
      <c r="F39">
        <v>4.1232972438421207</v>
      </c>
      <c r="G39">
        <v>11.180329843093585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3.226227845185544</v>
      </c>
      <c r="B40">
        <f>GMs!C$9*U40</f>
        <v>41.526718005054093</v>
      </c>
      <c r="C40">
        <v>-1.123105326432555</v>
      </c>
      <c r="D40">
        <v>2.5615437014394855</v>
      </c>
      <c r="E40">
        <v>1.4754603434232021</v>
      </c>
      <c r="F40">
        <v>3.8714734142226526</v>
      </c>
      <c r="G40">
        <v>10.928506013474117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2.5299129412321113</v>
      </c>
      <c r="B41">
        <f>GMs!C$9*U41</f>
        <v>38.031851089131557</v>
      </c>
      <c r="C41">
        <v>-6.3969318133294646</v>
      </c>
      <c r="D41">
        <v>7.9024657591087202</v>
      </c>
      <c r="E41">
        <v>0.17595206992639523</v>
      </c>
      <c r="F41">
        <v>3.0358955294785335</v>
      </c>
      <c r="G41">
        <v>10.092928128729998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2.0524466276934135</v>
      </c>
      <c r="B42">
        <f>GMs!C$9*U42</f>
        <v>35.635404864614884</v>
      </c>
      <c r="C42">
        <v>-1.3316258862199652</v>
      </c>
      <c r="D42">
        <v>3.074451102635654</v>
      </c>
      <c r="E42">
        <v>9.0641078303300371E-2</v>
      </c>
      <c r="F42">
        <v>2.4629359532320962</v>
      </c>
      <c r="G42">
        <v>9.5199685524835598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1.7013893431233174</v>
      </c>
      <c r="B43">
        <f>GMs!C$9*U43</f>
        <v>33.873416886945975</v>
      </c>
      <c r="C43">
        <v>-4.3356477171310503</v>
      </c>
      <c r="D43">
        <v>2.986853434116759</v>
      </c>
      <c r="E43">
        <v>0.31969952833893056</v>
      </c>
      <c r="F43">
        <v>2.0416672117479808</v>
      </c>
      <c r="G43">
        <v>9.0986998109994452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1.632266802938239</v>
      </c>
      <c r="B44">
        <f>GMs!C$9*U44</f>
        <v>33.526484662077912</v>
      </c>
      <c r="C44">
        <v>0.32731584444531359</v>
      </c>
      <c r="D44">
        <v>3.8022033118834311</v>
      </c>
      <c r="E44">
        <v>-3.6864796387234957</v>
      </c>
      <c r="F44">
        <v>1.9587201635258868</v>
      </c>
      <c r="G44">
        <v>9.0157527627773497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1.5520183744357023</v>
      </c>
      <c r="B45">
        <f>GMs!C$9*U45</f>
        <v>33.123710606494797</v>
      </c>
      <c r="C45">
        <v>0.33163900739875052</v>
      </c>
      <c r="D45">
        <v>1.7268301285265273</v>
      </c>
      <c r="E45">
        <v>4.1368195381413884</v>
      </c>
      <c r="F45">
        <v>1.8624220493228427</v>
      </c>
      <c r="G45">
        <v>8.9194546485743071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1.4504650534103667</v>
      </c>
      <c r="B46">
        <f>GMs!C$9*U46</f>
        <v>32.614005385712616</v>
      </c>
      <c r="C46">
        <v>7.0519965011199393E-2</v>
      </c>
      <c r="D46">
        <v>-0.728209791805698</v>
      </c>
      <c r="E46">
        <v>4.1508817895078307</v>
      </c>
      <c r="F46">
        <v>1.7405580640924398</v>
      </c>
      <c r="G46">
        <v>8.7975906633439038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1.3993333113556536</v>
      </c>
      <c r="B47">
        <f>GMs!C$9*U47</f>
        <v>32.357370589234883</v>
      </c>
      <c r="C47">
        <v>-1.7613482837915311</v>
      </c>
      <c r="D47">
        <v>-6.1545430340833818E-2</v>
      </c>
      <c r="E47">
        <v>1.2621828643654709</v>
      </c>
      <c r="F47">
        <v>1.6791999736267842</v>
      </c>
      <c r="G47">
        <v>8.7362325728782473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1.3452425564505497</v>
      </c>
      <c r="B48">
        <f>GMs!C$9*U48</f>
        <v>32.08588424203505</v>
      </c>
      <c r="C48">
        <v>1.2859051766539187</v>
      </c>
      <c r="D48">
        <v>0.84313101729708273</v>
      </c>
      <c r="E48">
        <v>4.9078996547347211</v>
      </c>
      <c r="F48">
        <v>1.6142910677406594</v>
      </c>
      <c r="G48">
        <v>8.671323666992123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1.0506432370658647</v>
      </c>
      <c r="B49">
        <f>GMs!C$9*U49</f>
        <v>30.607263852143628</v>
      </c>
      <c r="C49">
        <v>2.8563661722055338</v>
      </c>
      <c r="D49">
        <v>4.2607079505257595</v>
      </c>
      <c r="E49">
        <v>1.2859324444510194</v>
      </c>
      <c r="F49">
        <v>1.2607718844790377</v>
      </c>
      <c r="G49">
        <v>8.3178044837305016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0.82907235482877129</v>
      </c>
      <c r="B50">
        <f>GMs!C$9*U50</f>
        <v>29.495179734073432</v>
      </c>
      <c r="C50">
        <v>-3.7662871561634947</v>
      </c>
      <c r="D50">
        <v>2.3964912523354585</v>
      </c>
      <c r="E50">
        <v>-4.6356816059584514</v>
      </c>
      <c r="F50">
        <v>0.99488682579452548</v>
      </c>
      <c r="G50">
        <v>8.0519194250459893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0.63046341231069214</v>
      </c>
      <c r="B51">
        <f>GMs!C$9*U51</f>
        <v>28.498343649606664</v>
      </c>
      <c r="C51">
        <v>-4.1016204959183673</v>
      </c>
      <c r="D51">
        <v>1.3556926382227823</v>
      </c>
      <c r="E51">
        <v>-4.8277094607291104</v>
      </c>
      <c r="F51">
        <v>0.75655609477283048</v>
      </c>
      <c r="G51">
        <v>7.8135886940242942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0.43587872726914223</v>
      </c>
      <c r="B52">
        <f>GMs!C$9*U52</f>
        <v>27.521705674121939</v>
      </c>
      <c r="C52">
        <v>-1.2316167165638059</v>
      </c>
      <c r="D52">
        <v>-2.4239162381872794</v>
      </c>
      <c r="E52">
        <v>4.3608780765800592</v>
      </c>
      <c r="F52">
        <v>0.52305447272297068</v>
      </c>
      <c r="G52">
        <v>7.5800870719744342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9.3343399708164243E-2</v>
      </c>
      <c r="B53">
        <f>GMs!C$9*U53</f>
        <v>25.802490162532649</v>
      </c>
      <c r="C53">
        <v>4.4641504745884859</v>
      </c>
      <c r="D53">
        <v>4.7862939616391387</v>
      </c>
      <c r="E53">
        <v>-8.3795216614179946</v>
      </c>
      <c r="F53">
        <v>0.11201207964979709</v>
      </c>
      <c r="G53">
        <v>7.169044678901261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8.3874558586919307E-2</v>
      </c>
      <c r="B54">
        <f>GMs!C$9*U54</f>
        <v>25.754965200221946</v>
      </c>
      <c r="C54">
        <v>-7.4575477912391666</v>
      </c>
      <c r="D54">
        <v>1.2468871131151014</v>
      </c>
      <c r="E54">
        <v>0.45000972433464126</v>
      </c>
      <c r="F54">
        <v>0.10064947030430316</v>
      </c>
      <c r="G54">
        <v>7.1576820695557668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1.688250765412384E-2</v>
      </c>
      <c r="B55">
        <f>GMs!C$9*U55</f>
        <v>25.418726091873804</v>
      </c>
      <c r="C55">
        <v>-2.0818387640729381</v>
      </c>
      <c r="D55">
        <v>5.0564636129658398</v>
      </c>
      <c r="E55">
        <v>-9.9463689581146397</v>
      </c>
      <c r="F55">
        <v>2.0259009184948606E-2</v>
      </c>
      <c r="G55">
        <v>7.077291608436413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-0.28351647691732135</v>
      </c>
      <c r="B56">
        <f>GMs!C$9*U56</f>
        <v>23.910996662567094</v>
      </c>
      <c r="C56">
        <v>3.8871523257365252</v>
      </c>
      <c r="D56">
        <v>-2.7498717731496982</v>
      </c>
      <c r="E56">
        <v>4.3602530876304408</v>
      </c>
      <c r="F56">
        <v>-0.34021977230078559</v>
      </c>
      <c r="G56">
        <v>6.7168128269506786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-0.32375905168260649</v>
      </c>
      <c r="B57">
        <f>GMs!C$9*U57</f>
        <v>23.709015572746647</v>
      </c>
      <c r="C57">
        <v>-2.0548910483298539</v>
      </c>
      <c r="D57">
        <v>-1.6085663604206055</v>
      </c>
      <c r="E57">
        <v>-1.7391703189458432</v>
      </c>
      <c r="F57">
        <v>-0.38851086201912777</v>
      </c>
      <c r="G57">
        <v>6.6685217372323367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-0.43691170308146365</v>
      </c>
      <c r="B58">
        <f>GMs!C$9*U58</f>
        <v>23.141092273133875</v>
      </c>
      <c r="C58">
        <v>-4.3280101292466462</v>
      </c>
      <c r="D58">
        <v>-2.627811337674026</v>
      </c>
      <c r="E58">
        <v>3.7129207830618118</v>
      </c>
      <c r="F58">
        <v>-0.52429404369775634</v>
      </c>
      <c r="G58">
        <v>6.5327385555537072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-0.54177911849923421</v>
      </c>
      <c r="B59">
        <f>GMs!C$9*U59</f>
        <v>22.614753315542956</v>
      </c>
      <c r="C59">
        <v>-6.0948868283160502</v>
      </c>
      <c r="D59">
        <v>2.4179296291045578</v>
      </c>
      <c r="E59">
        <v>-7.5864106843505663</v>
      </c>
      <c r="F59">
        <v>-0.65013494219908097</v>
      </c>
      <c r="G59">
        <v>6.406897657052383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-0.57776071475995994</v>
      </c>
      <c r="B60">
        <f>GMs!C$9*U60</f>
        <v>22.434158458762322</v>
      </c>
      <c r="C60">
        <v>-4.3022152569578092</v>
      </c>
      <c r="D60">
        <v>1.0882892290598358</v>
      </c>
      <c r="E60">
        <v>-4.7914601016511664</v>
      </c>
      <c r="F60">
        <v>-0.69331285771195184</v>
      </c>
      <c r="G60">
        <v>6.3637197415395121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-0.69896188111187463</v>
      </c>
      <c r="B61">
        <f>GMs!C$9*U61</f>
        <v>21.825838941185459</v>
      </c>
      <c r="C61">
        <v>-3.1718522500660047</v>
      </c>
      <c r="D61">
        <v>2.1572113051706849</v>
      </c>
      <c r="E61">
        <v>-2.3761903058457476</v>
      </c>
      <c r="F61">
        <v>-0.83875425733424946</v>
      </c>
      <c r="G61">
        <v>6.2182783419172143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-0.7084307222331182</v>
      </c>
      <c r="B62">
        <f>GMs!C$9*U62</f>
        <v>21.778313978874767</v>
      </c>
      <c r="C62">
        <v>-11.377215535688054</v>
      </c>
      <c r="D62">
        <v>-6.4311672504588469E-2</v>
      </c>
      <c r="E62">
        <v>-3.1614889210429284</v>
      </c>
      <c r="F62">
        <v>-0.85011686667974184</v>
      </c>
      <c r="G62">
        <v>6.2069157325717219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-0.81755911615544763</v>
      </c>
      <c r="B63">
        <f>GMs!C$9*U63</f>
        <v>21.230588788244038</v>
      </c>
      <c r="C63">
        <v>3.4146306149259389</v>
      </c>
      <c r="D63">
        <v>-0.34416317140443087</v>
      </c>
      <c r="E63">
        <v>1.0078123618702428</v>
      </c>
      <c r="F63">
        <v>-0.98107093938653711</v>
      </c>
      <c r="G63">
        <v>6.0759616598649266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-1.1063587703533706</v>
      </c>
      <c r="B64">
        <f>GMs!C$9*U64</f>
        <v>19.781077437767919</v>
      </c>
      <c r="C64">
        <v>-6.9259428533982863</v>
      </c>
      <c r="D64">
        <v>0.31443298374948081</v>
      </c>
      <c r="E64">
        <v>-3.5077327991322562</v>
      </c>
      <c r="F64">
        <v>-1.3276305244240447</v>
      </c>
      <c r="G64">
        <v>5.7294020748274193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-1.7253842586546542</v>
      </c>
      <c r="B65">
        <f>GMs!C$9*U65</f>
        <v>16.674133026706411</v>
      </c>
      <c r="C65">
        <v>-2.9712574890265624</v>
      </c>
      <c r="D65">
        <v>-4.3879481744530606</v>
      </c>
      <c r="E65">
        <v>1.6853003832580244</v>
      </c>
      <c r="F65">
        <v>-2.070461110385585</v>
      </c>
      <c r="G65">
        <v>4.986571488865879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-1.7753323955692135</v>
      </c>
      <c r="B66">
        <f>GMs!C$9*U66</f>
        <v>16.423438850517506</v>
      </c>
      <c r="C66">
        <v>-2.9646286391646268</v>
      </c>
      <c r="D66">
        <v>-0.28929936848996429</v>
      </c>
      <c r="E66">
        <v>-1.6324534557982759</v>
      </c>
      <c r="F66">
        <v>-2.1303988746830562</v>
      </c>
      <c r="G66">
        <v>4.9266337245684078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-1.781132060755976</v>
      </c>
      <c r="B67">
        <f>GMs!C$9*U67</f>
        <v>16.394329811102203</v>
      </c>
      <c r="C67">
        <v>-8.9545150165823646</v>
      </c>
      <c r="D67">
        <v>-0.96057413356108645</v>
      </c>
      <c r="E67">
        <v>-5.4845728467794377</v>
      </c>
      <c r="F67">
        <v>-2.1373584729071711</v>
      </c>
      <c r="G67">
        <v>4.9196741263442929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-1.9361843341163347</v>
      </c>
      <c r="B68">
        <f>GMs!C$9*U68</f>
        <v>15.61610855326462</v>
      </c>
      <c r="C68">
        <v>-9.2531014712330322</v>
      </c>
      <c r="D68">
        <v>-1.5534720373258262</v>
      </c>
      <c r="E68">
        <v>-0.58153453701271318</v>
      </c>
      <c r="F68">
        <v>-2.3234212009396016</v>
      </c>
      <c r="G68">
        <v>4.7336113983118615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-2.0719438436921624</v>
      </c>
      <c r="B69">
        <f>GMs!C$9*U69</f>
        <v>14.934719406135066</v>
      </c>
      <c r="C69">
        <v>-4.7368372392099385</v>
      </c>
      <c r="D69">
        <v>-1.2814582245566228</v>
      </c>
      <c r="E69">
        <v>-4.1364716824496979</v>
      </c>
      <c r="F69">
        <v>-2.4863326124305947</v>
      </c>
      <c r="G69">
        <v>4.5706999868208698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-2.0719438436921629</v>
      </c>
      <c r="B70">
        <f>GMs!C$9*U70</f>
        <v>14.934719406135063</v>
      </c>
      <c r="C70">
        <v>-7.2269791003892312</v>
      </c>
      <c r="D70">
        <v>-3.4114646906476809</v>
      </c>
      <c r="E70">
        <v>-0.61153400659445922</v>
      </c>
      <c r="F70">
        <v>-2.4863326124305956</v>
      </c>
      <c r="G70">
        <v>4.570699986820868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-2.1067418348127305</v>
      </c>
      <c r="B71">
        <f>GMs!C$9*U71</f>
        <v>14.760065169643278</v>
      </c>
      <c r="C71">
        <v>4.6435617371560927</v>
      </c>
      <c r="D71">
        <v>-1.0795225466025338</v>
      </c>
      <c r="E71">
        <v>-0.17654169765913053</v>
      </c>
      <c r="F71">
        <v>-2.5280902017752767</v>
      </c>
      <c r="G71">
        <v>4.5289423974761878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-2.3813382273287891</v>
      </c>
      <c r="B72">
        <f>GMs!C$9*U72</f>
        <v>13.381841262633193</v>
      </c>
      <c r="C72">
        <v>-4.5953257052007901</v>
      </c>
      <c r="D72">
        <v>-4.3914059771577545</v>
      </c>
      <c r="E72">
        <v>-1.3974576107412613</v>
      </c>
      <c r="F72">
        <v>-2.8576058727945468</v>
      </c>
      <c r="G72">
        <v>4.1994267264569167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-2.384415600693194</v>
      </c>
      <c r="B73">
        <f>GMs!C$9*U73</f>
        <v>13.366395649882218</v>
      </c>
      <c r="C73">
        <v>-4.0451311666601342</v>
      </c>
      <c r="D73">
        <v>-1.364445489469261</v>
      </c>
      <c r="E73">
        <v>-9.611374881118472</v>
      </c>
      <c r="F73">
        <v>-2.8612987208318326</v>
      </c>
      <c r="G73">
        <v>4.1957338784196327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-2.5154406897083943</v>
      </c>
      <c r="B74">
        <f>GMs!C$9*U74</f>
        <v>12.708768983908035</v>
      </c>
      <c r="C74">
        <v>-8.6847496482879407</v>
      </c>
      <c r="D74">
        <v>1.6448802044253006</v>
      </c>
      <c r="E74">
        <v>-6.0095635644600032</v>
      </c>
      <c r="F74">
        <v>-3.0185288276500728</v>
      </c>
      <c r="G74">
        <v>4.0385037716013912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-2.5529609726513245</v>
      </c>
      <c r="B75">
        <f>GMs!C$9*U75</f>
        <v>12.520451320751901</v>
      </c>
      <c r="C75">
        <v>-7.8633486871350513</v>
      </c>
      <c r="D75">
        <v>-2.6143259071257225</v>
      </c>
      <c r="E75">
        <v>-4.3045937098974001</v>
      </c>
      <c r="F75">
        <v>-3.0635531671815892</v>
      </c>
      <c r="G75">
        <v>3.9934794320698757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-2.5585239168100569</v>
      </c>
      <c r="B76">
        <f>GMs!C$9*U76</f>
        <v>12.492530405394358</v>
      </c>
      <c r="C76">
        <v>-4.1902453364638115</v>
      </c>
      <c r="D76">
        <v>-4.6938484537282612</v>
      </c>
      <c r="E76">
        <v>-0.13341746013537215</v>
      </c>
      <c r="F76">
        <v>-3.0702287001720681</v>
      </c>
      <c r="G76">
        <v>3.9868038990793964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-2.6386539847985766</v>
      </c>
      <c r="B77">
        <f>GMs!C$9*U77</f>
        <v>12.090350411840133</v>
      </c>
      <c r="C77">
        <v>-7.513028382474932</v>
      </c>
      <c r="D77">
        <v>-2.4816615433556577</v>
      </c>
      <c r="E77">
        <v>-2.1502568005582163</v>
      </c>
      <c r="F77">
        <v>-3.1663847817582917</v>
      </c>
      <c r="G77">
        <v>3.8906478174931722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-2.9930253637611122</v>
      </c>
      <c r="B78">
        <f>GMs!C$9*U78</f>
        <v>10.311728697362458</v>
      </c>
      <c r="C78">
        <v>-4.4947401138175085</v>
      </c>
      <c r="D78">
        <v>-5.0981808499970622</v>
      </c>
      <c r="E78">
        <v>0.51813351984318967</v>
      </c>
      <c r="F78">
        <v>-3.5916304365133342</v>
      </c>
      <c r="G78">
        <v>3.4654021627381297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-3.1325724097854333</v>
      </c>
      <c r="B79">
        <f>GMs!C$9*U79</f>
        <v>9.6113295653086439</v>
      </c>
      <c r="C79">
        <v>-7.6260070409913983</v>
      </c>
      <c r="D79">
        <v>-2.7257824143070026</v>
      </c>
      <c r="E79">
        <v>-3.7506972532969218</v>
      </c>
      <c r="F79">
        <v>-3.7590868917425198</v>
      </c>
      <c r="G79">
        <v>3.2979457075089442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-3.1868998857185669</v>
      </c>
      <c r="B80">
        <f>GMs!C$9*U80</f>
        <v>9.3386550940510453</v>
      </c>
      <c r="C80">
        <v>-6.8889077574305144</v>
      </c>
      <c r="D80">
        <v>-2.8595993789786331</v>
      </c>
      <c r="E80">
        <v>-4.3811548562258187</v>
      </c>
      <c r="F80">
        <v>-3.8242798628622801</v>
      </c>
      <c r="G80">
        <v>3.2327527363891839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-3.2145962459982034</v>
      </c>
      <c r="B81">
        <f>GMs!C$9*U81</f>
        <v>9.1996445792922721</v>
      </c>
      <c r="C81">
        <v>-9.0133100327490983</v>
      </c>
      <c r="D81">
        <v>1.8063595907344734</v>
      </c>
      <c r="E81">
        <v>-11.071974056379762</v>
      </c>
      <c r="F81">
        <v>-3.8575154951978439</v>
      </c>
      <c r="G81">
        <v>3.1995171040536197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-3.3223043137523454</v>
      </c>
      <c r="B82">
        <f>GMs!C$9*U82</f>
        <v>8.6590481330081523</v>
      </c>
      <c r="C82">
        <v>-7.1177471830990715</v>
      </c>
      <c r="D82">
        <v>-3.1512074070744314</v>
      </c>
      <c r="E82">
        <v>-9.0210728182026401</v>
      </c>
      <c r="F82">
        <v>-3.9867651765028143</v>
      </c>
      <c r="G82">
        <v>3.0702674227486493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-3.3253816871167508</v>
      </c>
      <c r="B83">
        <f>GMs!C$9*U83</f>
        <v>8.643602520257172</v>
      </c>
      <c r="C83">
        <v>-6.4842597049888786</v>
      </c>
      <c r="D83">
        <v>-2.158356990466836</v>
      </c>
      <c r="E83">
        <v>-9.9019947426916417</v>
      </c>
      <c r="F83">
        <v>-3.9904580245401009</v>
      </c>
      <c r="G83">
        <v>3.0665745747113631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-3.5100240889809964</v>
      </c>
      <c r="B84">
        <f>GMs!C$9*U84</f>
        <v>7.7168657551986701</v>
      </c>
      <c r="C84">
        <v>-5.6288498619356213</v>
      </c>
      <c r="D84">
        <v>-1.9643742587335433</v>
      </c>
      <c r="E84">
        <v>-4.7825540091190852</v>
      </c>
      <c r="F84">
        <v>-4.2120289067771957</v>
      </c>
      <c r="G84">
        <v>2.8450036924742683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-3.5533440371106861</v>
      </c>
      <c r="B85">
        <f>GMs!C$9*U85</f>
        <v>7.4994390526272454</v>
      </c>
      <c r="C85">
        <v>-5.2011449404089936</v>
      </c>
      <c r="D85">
        <v>2.2731629558680639</v>
      </c>
      <c r="E85">
        <v>-14.600661665932716</v>
      </c>
      <c r="F85">
        <v>-4.2640128445328234</v>
      </c>
      <c r="G85">
        <v>2.7930197547186406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-3.578199745053948</v>
      </c>
      <c r="B86">
        <f>GMs!C$9*U86</f>
        <v>7.3746860265616894</v>
      </c>
      <c r="C86">
        <v>-4.713780370124943</v>
      </c>
      <c r="D86">
        <v>-4.678403601647295</v>
      </c>
      <c r="E86">
        <v>-3.417421895912204</v>
      </c>
      <c r="F86">
        <v>-4.2938396940647374</v>
      </c>
      <c r="G86">
        <v>2.7631929051867266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-4.0869132342927479</v>
      </c>
      <c r="B87">
        <f>GMs!C$9*U87</f>
        <v>4.8214074264197402</v>
      </c>
      <c r="C87">
        <v>-6.3439010144339827</v>
      </c>
      <c r="D87">
        <v>-5.9693166113994502</v>
      </c>
      <c r="E87">
        <v>-1.4815186244651133</v>
      </c>
      <c r="F87">
        <v>-4.9042958811512971</v>
      </c>
      <c r="G87">
        <v>2.1527367181001669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-4.1370980922353384</v>
      </c>
      <c r="B88">
        <f>GMs!C$9*U88</f>
        <v>4.5695251261730681</v>
      </c>
      <c r="C88">
        <v>-7.1885029501036488</v>
      </c>
      <c r="D88">
        <v>-5.1427865048876029</v>
      </c>
      <c r="E88">
        <v>-2.7288403206686764</v>
      </c>
      <c r="F88">
        <v>-4.9645177106824061</v>
      </c>
      <c r="G88">
        <v>2.0925148885690583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-4.3224506571836754</v>
      </c>
      <c r="B89">
        <f>GMs!C$9*U89</f>
        <v>3.639223988941271</v>
      </c>
      <c r="C89">
        <v>-11.576081031546122</v>
      </c>
      <c r="D89">
        <v>-5.2600060165767033</v>
      </c>
      <c r="E89">
        <v>-3.6133559316179875</v>
      </c>
      <c r="F89">
        <v>-5.1869407886204106</v>
      </c>
      <c r="G89">
        <v>1.8700918106310533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-4.5149048529729505</v>
      </c>
      <c r="B90">
        <f>GMs!C$9*U90</f>
        <v>2.6732791299764336</v>
      </c>
      <c r="C90">
        <v>-1.6587452163633096</v>
      </c>
      <c r="D90">
        <v>3.6977776702016922</v>
      </c>
      <c r="E90">
        <v>-16.248757526079928</v>
      </c>
      <c r="F90">
        <v>-5.4178858235675404</v>
      </c>
      <c r="G90">
        <v>1.639146775683924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-4.6768220361462092</v>
      </c>
      <c r="B91">
        <f>GMs!C$9*U91</f>
        <v>1.8606022744636102</v>
      </c>
      <c r="C91">
        <v>-6.3257437300295507</v>
      </c>
      <c r="D91">
        <v>-7.8330722692291257</v>
      </c>
      <c r="E91">
        <v>-2.7852455733718582</v>
      </c>
      <c r="F91">
        <v>-5.6121864433754505</v>
      </c>
      <c r="G91">
        <v>1.4448461558760139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-4.7331616408176078</v>
      </c>
      <c r="B92">
        <f>GMs!C$9*U92</f>
        <v>1.5778287487149851</v>
      </c>
      <c r="C92">
        <v>-7.9720041826980825</v>
      </c>
      <c r="D92">
        <v>-6.4889090978246946</v>
      </c>
      <c r="E92">
        <v>-3.9752245334478076</v>
      </c>
      <c r="F92">
        <v>-5.6797939689811292</v>
      </c>
      <c r="G92">
        <v>1.3772386302703352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-4.7989700866102485</v>
      </c>
      <c r="B93">
        <f>GMs!C$9*U93</f>
        <v>1.2475302606556755</v>
      </c>
      <c r="C93">
        <v>-5.5668845262697015</v>
      </c>
      <c r="D93">
        <v>-4.9882227239878132</v>
      </c>
      <c r="E93">
        <v>-5.8614411834001316</v>
      </c>
      <c r="F93">
        <v>-5.7587641039322977</v>
      </c>
      <c r="G93">
        <v>1.2982684953191661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-4.8176710478247031</v>
      </c>
      <c r="B94">
        <f>GMs!C$9*U94</f>
        <v>1.1536684600920617</v>
      </c>
      <c r="C94">
        <v>-8.8980256873241306</v>
      </c>
      <c r="D94">
        <v>-4.4040845870749612</v>
      </c>
      <c r="E94">
        <v>-9.9623061763299443</v>
      </c>
      <c r="F94">
        <v>-5.7812052573896437</v>
      </c>
      <c r="G94">
        <v>1.2758273418618202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-4.8740106524961</v>
      </c>
      <c r="B95">
        <f>GMs!C$9*U95</f>
        <v>0.87089493434344945</v>
      </c>
      <c r="C95">
        <v>-11.538901830146568</v>
      </c>
      <c r="D95">
        <v>-4.3217888827032604</v>
      </c>
      <c r="E95">
        <v>-5.7230061310593596</v>
      </c>
      <c r="F95">
        <v>-5.8488127829953198</v>
      </c>
      <c r="G95">
        <v>1.2082198162561444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-4.8740106524961035</v>
      </c>
      <c r="B96">
        <f>GMs!C$9*U96</f>
        <v>0.87089493434343046</v>
      </c>
      <c r="C96">
        <v>-5.193939668819934</v>
      </c>
      <c r="D96">
        <v>-6.8729557182259615</v>
      </c>
      <c r="E96">
        <v>-4.1239719034573037</v>
      </c>
      <c r="F96">
        <v>-5.8488127829953243</v>
      </c>
      <c r="G96">
        <v>1.2082198162561397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-4.9713029950168792</v>
      </c>
      <c r="B97">
        <f>GMs!C$9*U97</f>
        <v>0.38257594660107103</v>
      </c>
      <c r="C97">
        <v>-7.5785963539353816</v>
      </c>
      <c r="D97">
        <v>-6.8535920230796794</v>
      </c>
      <c r="E97">
        <v>-6.1689357466130375</v>
      </c>
      <c r="F97">
        <v>-5.9655635940202547</v>
      </c>
      <c r="G97">
        <v>1.0914690052312102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-5.2677960826258108</v>
      </c>
      <c r="B98">
        <f>GMs!C$9*U98</f>
        <v>-1.1055494357524811</v>
      </c>
      <c r="C98">
        <v>-3.1041226971288358</v>
      </c>
      <c r="D98">
        <v>-6.9184834538377551</v>
      </c>
      <c r="E98">
        <v>-2.4563451386344757</v>
      </c>
      <c r="F98">
        <v>-6.3213552991509729</v>
      </c>
      <c r="G98">
        <v>0.73567730010049148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-5.2965576875315854</v>
      </c>
      <c r="B99">
        <f>GMs!C$9*U99</f>
        <v>-1.2499065087711996</v>
      </c>
      <c r="C99">
        <v>-13.768212859801874</v>
      </c>
      <c r="D99">
        <v>-5.8579753643083263</v>
      </c>
      <c r="E99">
        <v>-6.3923692961020855</v>
      </c>
      <c r="F99">
        <v>-6.3558692250379023</v>
      </c>
      <c r="G99">
        <v>0.7011633742135619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-5.7626613917247909</v>
      </c>
      <c r="B100">
        <f>GMs!C$9*U100</f>
        <v>-3.5893227785150361</v>
      </c>
      <c r="C100">
        <v>-7.192393796761742</v>
      </c>
      <c r="D100">
        <v>-1.5919689074380772</v>
      </c>
      <c r="E100">
        <v>-13.814113072836298</v>
      </c>
      <c r="F100">
        <v>-6.9151936700697485</v>
      </c>
      <c r="G100">
        <v>0.14183892918171537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-5.8255108246670426</v>
      </c>
      <c r="B101">
        <f>GMs!C$9*U101</f>
        <v>-3.9047697158522503</v>
      </c>
      <c r="C101">
        <v>-5.7817457250554831</v>
      </c>
      <c r="D101">
        <v>-4.2555143308633063</v>
      </c>
      <c r="E101">
        <v>-5.7503493976052242</v>
      </c>
      <c r="F101">
        <v>-6.990612989600451</v>
      </c>
      <c r="G101">
        <v>6.6419609651013456E-2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-6.344284957597166</v>
      </c>
      <c r="B102">
        <f>GMs!C$9*U102</f>
        <v>-6.5085435884493208</v>
      </c>
      <c r="C102">
        <v>-4.4025126374775319</v>
      </c>
      <c r="D102">
        <v>-5.5433153181812411</v>
      </c>
      <c r="E102">
        <v>-9.2863806273162162</v>
      </c>
      <c r="F102">
        <v>-7.6131419491165992</v>
      </c>
      <c r="G102">
        <v>-0.55610934986513416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-6.4541235146035882</v>
      </c>
      <c r="B103">
        <f>GMs!C$9*U103</f>
        <v>-7.0598331512533514</v>
      </c>
      <c r="C103">
        <v>-10.186328247448142</v>
      </c>
      <c r="D103">
        <v>-8.9928192963832529</v>
      </c>
      <c r="E103">
        <v>-8.4888947276014477</v>
      </c>
      <c r="F103">
        <v>-7.7449482175243052</v>
      </c>
      <c r="G103">
        <v>-0.68791561827284187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-6.4815831538551896</v>
      </c>
      <c r="B104">
        <f>GMs!C$9*U104</f>
        <v>-7.1976555419543393</v>
      </c>
      <c r="C104">
        <v>2.2839793971705751</v>
      </c>
      <c r="D104">
        <v>-1.8798886126488688</v>
      </c>
      <c r="E104">
        <v>-16.391255006593227</v>
      </c>
      <c r="F104">
        <v>-7.7778997846262268</v>
      </c>
      <c r="G104">
        <v>-0.72086718537476391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-6.5090427931067998</v>
      </c>
      <c r="B105">
        <f>GMs!C$9*U105</f>
        <v>-7.3354779326553619</v>
      </c>
      <c r="C105">
        <v>-7.9129209556677864</v>
      </c>
      <c r="D105">
        <v>-8.5649738417225372</v>
      </c>
      <c r="E105">
        <v>-4.6102133062614472</v>
      </c>
      <c r="F105">
        <v>-7.810851351728159</v>
      </c>
      <c r="G105">
        <v>-0.75381875247669416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-6.5381594795546212</v>
      </c>
      <c r="B106">
        <f>GMs!C$9*U106</f>
        <v>-7.4816171917607424</v>
      </c>
      <c r="C106">
        <v>-9.9574888217795809</v>
      </c>
      <c r="D106">
        <v>-6.8512868212765499</v>
      </c>
      <c r="E106">
        <v>-8.3663968934759811</v>
      </c>
      <c r="F106">
        <v>-7.8457913754655451</v>
      </c>
      <c r="G106">
        <v>-0.78875877621408264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-7.1197830454269964</v>
      </c>
      <c r="B107">
        <f>GMs!C$9*U107</f>
        <v>-10.400838001695019</v>
      </c>
      <c r="C107">
        <v>-7.6982038623137861</v>
      </c>
      <c r="D107">
        <v>-10.2496153194491</v>
      </c>
      <c r="E107">
        <v>-6.7211134836020623</v>
      </c>
      <c r="F107">
        <v>-8.5437396545123949</v>
      </c>
      <c r="G107">
        <v>-1.4867070552609305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-7.3136575673844524</v>
      </c>
      <c r="B108">
        <f>GMs!C$9*U108</f>
        <v>-11.373911605006439</v>
      </c>
      <c r="C108">
        <v>-9.2156340589699166</v>
      </c>
      <c r="D108">
        <v>-1.6189397685346849</v>
      </c>
      <c r="E108">
        <v>-16.519690235740082</v>
      </c>
      <c r="F108">
        <v>-8.7763890808613425</v>
      </c>
      <c r="G108">
        <v>-1.7193564816098785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-7.5906211701808202</v>
      </c>
      <c r="B109">
        <f>GMs!C$9*U109</f>
        <v>-12.764016752594191</v>
      </c>
      <c r="C109">
        <v>-12.958628544055042</v>
      </c>
      <c r="D109">
        <v>-7.7952669596578126</v>
      </c>
      <c r="E109">
        <v>-14.764721265207896</v>
      </c>
      <c r="F109">
        <v>-9.1087454042169842</v>
      </c>
      <c r="G109">
        <v>-2.0517128049655202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-7.9369440341902964</v>
      </c>
      <c r="B110">
        <f>GMs!C$9*U110</f>
        <v>-14.50224224910777</v>
      </c>
      <c r="C110">
        <v>-6.9433796106438113</v>
      </c>
      <c r="D110">
        <v>-9.2067420237136091</v>
      </c>
      <c r="E110">
        <v>-6.9664216463278041</v>
      </c>
      <c r="F110">
        <v>-9.5243328410283556</v>
      </c>
      <c r="G110">
        <v>-2.4673002417768926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-7.9644036734419021</v>
      </c>
      <c r="B111">
        <f>GMs!C$9*U111</f>
        <v>-14.640064639808772</v>
      </c>
      <c r="C111">
        <v>-9.0496246015579622</v>
      </c>
      <c r="D111">
        <v>-8.5917141826388299</v>
      </c>
      <c r="E111">
        <v>-9.902619731641261</v>
      </c>
      <c r="F111">
        <v>-9.5572844081302826</v>
      </c>
      <c r="G111">
        <v>-2.5002518088788181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-8.0422848916641314</v>
      </c>
      <c r="B112">
        <f>GMs!C$9*U112</f>
        <v>-15.030957454814224</v>
      </c>
      <c r="C112">
        <v>-8.621631469167772</v>
      </c>
      <c r="D112">
        <v>-8.2025961182706819</v>
      </c>
      <c r="E112">
        <v>-8.8051391361090303</v>
      </c>
      <c r="F112">
        <v>-9.6507418699969563</v>
      </c>
      <c r="G112">
        <v>-2.5937092707454923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-8.4184346052055208</v>
      </c>
      <c r="B113">
        <f>GMs!C$9*U113</f>
        <v>-16.918886582606472</v>
      </c>
      <c r="C113">
        <v>-19.366852989933637</v>
      </c>
      <c r="D113">
        <v>-11.188985054224107</v>
      </c>
      <c r="E113">
        <v>-7.9329670569147037</v>
      </c>
      <c r="F113">
        <v>-10.102121526246625</v>
      </c>
      <c r="G113">
        <v>-3.0450889269951613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-10.549870741597401</v>
      </c>
      <c r="B114">
        <f>GMs!C$9*U114</f>
        <v>-27.616755598743314</v>
      </c>
      <c r="C114">
        <v>-15.314175931950686</v>
      </c>
      <c r="D114">
        <v>-12.797324352267104</v>
      </c>
      <c r="E114">
        <v>-10.771354371612675</v>
      </c>
      <c r="F114">
        <v>-12.659844889916879</v>
      </c>
      <c r="G114">
        <v>-5.6028122906654163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-11.142146753731176</v>
      </c>
      <c r="B115">
        <f>GMs!C$9*U115</f>
        <v>-30.589441991277134</v>
      </c>
      <c r="C115">
        <v>-12.23493106564981</v>
      </c>
      <c r="D115">
        <v>-11.618905190507638</v>
      </c>
      <c r="E115">
        <v>-12.427575088104943</v>
      </c>
      <c r="F115">
        <v>-13.37057610447741</v>
      </c>
      <c r="G115">
        <v>-6.3135435052259457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-13.756493787306468</v>
      </c>
      <c r="B116">
        <f>GMs!C$9*U116</f>
        <v>-43.711084085259294</v>
      </c>
      <c r="C116">
        <v>-15.289389797684315</v>
      </c>
      <c r="D116">
        <v>-16.577163748857483</v>
      </c>
      <c r="E116">
        <v>-13.916923755048742</v>
      </c>
      <c r="F116">
        <v>-16.50779254476776</v>
      </c>
      <c r="G116">
        <v>-9.4507599455162943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-15.013600806665535</v>
      </c>
      <c r="B117">
        <f>GMs!C$9*U117</f>
        <v>-50.020616894032564</v>
      </c>
      <c r="C117">
        <v>-22.700876259623691</v>
      </c>
      <c r="D117">
        <v>-16.554226990916348</v>
      </c>
      <c r="E117">
        <v>-18.674964628503695</v>
      </c>
      <c r="F117">
        <v>-18.016320967998642</v>
      </c>
      <c r="G117">
        <v>-10.959288368747176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-15.735481581646322</v>
      </c>
      <c r="B118">
        <f>GMs!C$9*U118</f>
        <v>-53.64380120819397</v>
      </c>
      <c r="C118">
        <v>-23.442298706138004</v>
      </c>
      <c r="D118">
        <v>-17.670059923720867</v>
      </c>
      <c r="E118">
        <v>-19.082769918130559</v>
      </c>
      <c r="F118">
        <v>-18.882577897975587</v>
      </c>
      <c r="G118">
        <v>-11.825545298724125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18.863663875376904</v>
      </c>
      <c r="B119">
        <f>GMs!C$9*U119</f>
        <v>120.01241107507585</v>
      </c>
      <c r="C119">
        <v>5.3620714200171973</v>
      </c>
      <c r="D119">
        <v>23.033810394846491</v>
      </c>
      <c r="E119">
        <v>15.888174263366233</v>
      </c>
      <c r="F119">
        <v>22.636396650452284</v>
      </c>
      <c r="G119">
        <v>29.693429249703748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11.168691777684474</v>
      </c>
      <c r="B120">
        <f>GMs!C$9*U120</f>
        <v>81.390656391262837</v>
      </c>
      <c r="C120">
        <v>12.508980309206271</v>
      </c>
      <c r="D120">
        <v>12.122137659736079</v>
      </c>
      <c r="E120">
        <v>16.620192570608332</v>
      </c>
      <c r="F120">
        <v>13.402430133221369</v>
      </c>
      <c r="G120">
        <v>20.459462732472833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10.703890039145438</v>
      </c>
      <c r="B121">
        <f>GMs!C$9*U121</f>
        <v>79.057774803836722</v>
      </c>
      <c r="C121">
        <v>4.6150288616634114</v>
      </c>
      <c r="D121">
        <v>16.636183830622997</v>
      </c>
      <c r="E121">
        <v>9.0773571848852974</v>
      </c>
      <c r="F121">
        <v>12.844668046974526</v>
      </c>
      <c r="G121">
        <v>19.901700646225994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15.016710448843751</v>
      </c>
      <c r="B122">
        <f>GMs!C$9*U122</f>
        <v>100.70420701229928</v>
      </c>
      <c r="C122">
        <v>5.113057233899271</v>
      </c>
      <c r="D122">
        <v>19.755813430797261</v>
      </c>
      <c r="E122">
        <v>13.912896688093095</v>
      </c>
      <c r="F122">
        <v>18.0200525386125</v>
      </c>
      <c r="G122">
        <v>25.077085137863964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14.602685370817392</v>
      </c>
      <c r="B123">
        <f>GMs!C$9*U123</f>
        <v>98.626178035264289</v>
      </c>
      <c r="C123">
        <v>8.958942997276182</v>
      </c>
      <c r="D123">
        <v>18.165224186638358</v>
      </c>
      <c r="E123">
        <v>15.625678904525948</v>
      </c>
      <c r="F123">
        <v>17.52322244498087</v>
      </c>
      <c r="G123">
        <v>24.580255044232334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20.835786759903865</v>
      </c>
      <c r="B124">
        <f>GMs!C$9*U124</f>
        <v>129.91067260033532</v>
      </c>
      <c r="C124">
        <v>14.545766482001882</v>
      </c>
      <c r="D124">
        <v>28.114820949212948</v>
      </c>
      <c r="E124">
        <v>12.152459064251738</v>
      </c>
      <c r="F124">
        <v>25.002944111884638</v>
      </c>
      <c r="G124">
        <v>32.059976711136102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10.283710214390265</v>
      </c>
      <c r="B125">
        <f>GMs!C$9*U125</f>
        <v>76.948854601299743</v>
      </c>
      <c r="C125">
        <v>4.657251753175311</v>
      </c>
      <c r="D125">
        <v>14.149793165768218</v>
      </c>
      <c r="E125">
        <v>14.32257694456883</v>
      </c>
      <c r="F125">
        <v>12.340452257268318</v>
      </c>
      <c r="G125">
        <v>19.397484856519782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31.847930623395865</v>
      </c>
      <c r="B126">
        <f>GMs!C$9*U126</f>
        <v>185.18160970564159</v>
      </c>
      <c r="C126">
        <v>29.02230994787859</v>
      </c>
      <c r="D126">
        <v>36.490425920611145</v>
      </c>
      <c r="E126">
        <v>31.6268022399275</v>
      </c>
      <c r="F126">
        <v>38.217516748075035</v>
      </c>
      <c r="G126">
        <v>56.925746543991373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17.133706602525738</v>
      </c>
      <c r="B127">
        <f>GMs!C$9*U127</f>
        <v>111.32960046091235</v>
      </c>
      <c r="C127">
        <v>9.0039038919919179</v>
      </c>
      <c r="D127">
        <v>22.373600598430389</v>
      </c>
      <c r="E127">
        <v>18.698124580856504</v>
      </c>
      <c r="F127">
        <v>20.560447923030885</v>
      </c>
      <c r="G127">
        <v>27.617480522282349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10.957418260166728</v>
      </c>
      <c r="B128">
        <f>GMs!C$9*U128</f>
        <v>80.330255669705494</v>
      </c>
      <c r="C128">
        <v>24.987501963436511</v>
      </c>
      <c r="D128">
        <v>16.773343337909161</v>
      </c>
      <c r="E128">
        <v>8.4079940198425724</v>
      </c>
      <c r="F128">
        <v>13.148901912200072</v>
      </c>
      <c r="G128">
        <v>20.205934511451538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21.440490626009261</v>
      </c>
      <c r="B129">
        <f>GMs!C$9*U129</f>
        <v>132.94573550590187</v>
      </c>
      <c r="C129">
        <v>12.011960674992872</v>
      </c>
      <c r="D129">
        <v>26.885456827604326</v>
      </c>
      <c r="E129">
        <v>22.541025384830771</v>
      </c>
      <c r="F129">
        <v>25.728588751211113</v>
      </c>
      <c r="G129">
        <v>32.785621350462577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16.413601235255186</v>
      </c>
      <c r="B130">
        <f>GMs!C$9*U130</f>
        <v>107.7153270771842</v>
      </c>
      <c r="C130">
        <v>11.249642940870286</v>
      </c>
      <c r="D130">
        <v>21.350090997841178</v>
      </c>
      <c r="E130">
        <v>18.483753371136942</v>
      </c>
      <c r="F130">
        <v>19.696321482306221</v>
      </c>
      <c r="G130">
        <v>26.753354081557685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2021-09-30T23:25:57Z</dcterms:modified>
</cp:coreProperties>
</file>