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data\robhanda\Desktop\"/>
    </mc:Choice>
  </mc:AlternateContent>
  <bookViews>
    <workbookView xWindow="0" yWindow="0" windowWidth="15360" windowHeight="6936" activeTab="1"/>
  </bookViews>
  <sheets>
    <sheet name="Main Sheet" sheetId="1" r:id="rId1"/>
    <sheet name="GPRS" sheetId="2" r:id="rId2"/>
    <sheet name="EGPRS" sheetId="3" r:id="rId3"/>
    <sheet name="ECGSM" sheetId="4" r:id="rId4"/>
    <sheet name="PEO" sheetId="5" r:id="rId5"/>
    <sheet name="Mixed(GPRS+EGPRS)" sheetId="11" r:id="rId6"/>
    <sheet name="Mixed(Legacy+ECGSM)" sheetId="6" r:id="rId7"/>
    <sheet name="Mixed(Legacy+PEO)" sheetId="7" r:id="rId8"/>
    <sheet name="Mixed(Legacy+ECGSM+PEO)" sheetId="8" r:id="rId9"/>
    <sheet name="Mixed(Legacy+DTM)" sheetId="9" r:id="rId10"/>
    <sheet name="Mixed(Legacy+DTM+PEO+ECGSM)" sheetId="10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7" i="1" l="1"/>
  <c r="B12" i="1"/>
  <c r="B11" i="1"/>
  <c r="B10" i="1"/>
  <c r="B9" i="1"/>
  <c r="B8" i="1"/>
  <c r="B6" i="1"/>
  <c r="B5" i="1"/>
  <c r="B4" i="1"/>
  <c r="B3" i="1"/>
</calcChain>
</file>

<file path=xl/sharedStrings.xml><?xml version="1.0" encoding="utf-8"?>
<sst xmlns="http://schemas.openxmlformats.org/spreadsheetml/2006/main" count="462" uniqueCount="238">
  <si>
    <t>GPRS</t>
  </si>
  <si>
    <t>S.No.</t>
  </si>
  <si>
    <t>Test Team</t>
  </si>
  <si>
    <t>Test Case ID</t>
  </si>
  <si>
    <t>Test Case Description</t>
  </si>
  <si>
    <t>Traffic Profile(GPRS,EGPRS,ECGSM)</t>
  </si>
  <si>
    <t>Traffic(MS Classes and Coding scheme)</t>
  </si>
  <si>
    <t>Feature Coverage</t>
  </si>
  <si>
    <t>TC Identification</t>
  </si>
  <si>
    <t>Current Status</t>
  </si>
  <si>
    <t>Comments</t>
  </si>
  <si>
    <t>PCULT</t>
  </si>
  <si>
    <t>PCUM functionality and stability with CS2,MSCLASS-5 MS on single AI core</t>
  </si>
  <si>
    <t>MS Class 5,CS 1</t>
  </si>
  <si>
    <t>GPRS,Single AI core</t>
  </si>
  <si>
    <t>MS Class 1,CS1</t>
  </si>
  <si>
    <t>Max UL data TBF,GPRS</t>
  </si>
  <si>
    <t>MS Class 5,CS2</t>
  </si>
  <si>
    <t>Multiplexing,GPRS</t>
  </si>
  <si>
    <t>GPRS only  with static territory PDP activation &amp; de-activation with EPS feature.</t>
  </si>
  <si>
    <t>Identified from mcBSCRel2</t>
  </si>
  <si>
    <t xml:space="preserve">GPRS </t>
  </si>
  <si>
    <t>GPRS only  with static territory ,attach  &amp; detach procedure verification.</t>
  </si>
  <si>
    <t>EGPRS</t>
  </si>
  <si>
    <t>PCUM functionality and stability with MCS5,MSCLASS-5 MS on single AI core</t>
  </si>
  <si>
    <t>MS Class 5,MCS 5</t>
  </si>
  <si>
    <t>EGPRS,Single AI core</t>
  </si>
  <si>
    <t>MS Class 1,MCS 5</t>
  </si>
  <si>
    <t>Max UL data TBF,EGPRS</t>
  </si>
  <si>
    <t>Max UL/DL data TBF,EGPRS</t>
  </si>
  <si>
    <t>Multiplexing,EGPRS</t>
  </si>
  <si>
    <t xml:space="preserve">To verify long duration data transfer ack mode with EGPRS only dynamic territory and MPGB,EPS feature is in ON state.  </t>
  </si>
  <si>
    <t>MCS5</t>
  </si>
  <si>
    <t>EGPRS in dynamic territory,MPGB,pcu pooling ,EPS feature.</t>
  </si>
  <si>
    <t>Stability run with territory upgrades and downgrades with frequency hopping enabled in PCUM unit.</t>
  </si>
  <si>
    <t>Removing and adding PCUM to PCU pooling during Long duration data transfer with EGPRS MS.</t>
  </si>
  <si>
    <t>MS Class 5,MCS9,MCS5</t>
  </si>
  <si>
    <t>MPGB,PCU pooling with only 2000 EGPRS MS with MCS-9 coding scheme.</t>
  </si>
  <si>
    <t>original regresion TC had PCUM-A &amp; PCUM-B with static &amp;dynmaic NSEI'S--&gt;Current TC modified by removing PCUM-A unit.</t>
  </si>
  <si>
    <t>Full PCUM connectivity, EDA_HMC in use, MCS-7, Multislot class 32 and maximum GB throughput</t>
  </si>
  <si>
    <t>MS Class 5,MS Class 32,MCS 7</t>
  </si>
  <si>
    <t>EDA HMC</t>
  </si>
  <si>
    <t>Long term data transfer with Service Area Reallocation in Super Extended Cells moved to Extended Cells to Normal cells, with EGPRS Static Territory</t>
  </si>
  <si>
    <t>Extended Cell,Super Extended Cell</t>
  </si>
  <si>
    <t>Single PCUM, full PCUM connectivity, 2 static and 2 dynamic NSE configured. WRR in use. Long term data transfer. EGPRS dynamic territory with MCS-7 in use. Long term attach and detach of high number of MS.</t>
  </si>
  <si>
    <t>MS Class 5,MCS 7</t>
  </si>
  <si>
    <t>WRR,Multipoint GB</t>
  </si>
  <si>
    <t>Multiple PCUM in PSE, Long term GB interface creation and deletion for multiple NSEs.</t>
  </si>
  <si>
    <t>PCU Pooling,Multi point GB</t>
  </si>
  <si>
    <t>PCU Restart Handling,Crash and Traffic restoration</t>
  </si>
  <si>
    <t>MS Class 12,MCS 5</t>
  </si>
  <si>
    <t>DLDC,Terrritory upgrade/downgrade</t>
  </si>
  <si>
    <t>ECGSM</t>
  </si>
  <si>
    <t>CC1,CC2,CC3,CC4</t>
  </si>
  <si>
    <t>ECGSM,ECGSM Link Adaptation</t>
  </si>
  <si>
    <t>PEO</t>
  </si>
  <si>
    <t>PCULTASBSC19FP1 193320006</t>
  </si>
  <si>
    <t>Long Duration data transfer with PCUM restart and PCUM switchover with PEO MS profile.</t>
  </si>
  <si>
    <t>PCUM Restart,PCUM Switc over,PEO</t>
  </si>
  <si>
    <t>Mixed(Legacy+ECGSM)</t>
  </si>
  <si>
    <t>Long duration data transfer with MOCN feature ON</t>
  </si>
  <si>
    <t>GPRS,EGPRS,EC-GSM</t>
  </si>
  <si>
    <t>MOCN</t>
  </si>
  <si>
    <t>Rewirte for GPRS,EGPRS</t>
  </si>
  <si>
    <t>Territory upgrade and downgrade in long duration data transfer with EGPRS MS and EC-EGPRS MS.</t>
  </si>
  <si>
    <t>PCULTASBSC19FP1 193320007</t>
  </si>
  <si>
    <t xml:space="preserve">DL TBF Establishment on CCCH with PCUM unit, verify paging procedures and dummy paging procedure for PEO enabled MS </t>
  </si>
  <si>
    <t>PEO,Paging</t>
  </si>
  <si>
    <t>Mixed(Legacy+PEO)</t>
  </si>
  <si>
    <t>Mixed(Legacy+ECGSM+PEO)</t>
  </si>
  <si>
    <t>GPRS,EGPRS,ECGSM,PEO</t>
  </si>
  <si>
    <t>Mixed Profile</t>
  </si>
  <si>
    <t>DTM traffic, Mixed RNW, dynamic territory.</t>
  </si>
  <si>
    <t>MS Class 5,MCS 5,CS2</t>
  </si>
  <si>
    <t>DTM</t>
  </si>
  <si>
    <t>GPRS,EGPRS,CS,DTM</t>
  </si>
  <si>
    <t>To verify DTM functionality during Data transfer with GPRS CS1 coding scheme and MS class 1</t>
  </si>
  <si>
    <t>GPRS,DTM</t>
  </si>
  <si>
    <t>DTM ,MPGB &amp;GPRS only with MS class=1 &amp; with 2560 MS with CS1 coding scheme</t>
  </si>
  <si>
    <t>Long duration Data transfer with CS,PS(GPRS and EGPRS),EC-GSM using mcBSC BOCA or BOCB harware variant when Link Adaptation Adaptive Initial MCS selection is enabled or disabled BTSs.</t>
  </si>
  <si>
    <t>GPRS,EGPRS,CS,ECGSM</t>
  </si>
  <si>
    <t>Traffic Profile</t>
  </si>
  <si>
    <t>Total number of TC</t>
  </si>
  <si>
    <t>Mixed(Legacy+DTM)</t>
  </si>
  <si>
    <t>Mixed(Legacy+DTM+PEO+ECGSM)</t>
  </si>
  <si>
    <t>Mixed(GPRS+EGPRS)</t>
  </si>
  <si>
    <t>To verify PCUM functionality and stability for 24 hours when both  composite cells and normal cells are configured.</t>
  </si>
  <si>
    <t>EGPRS,CMST</t>
  </si>
  <si>
    <t>MS Class 5,MCS5</t>
  </si>
  <si>
    <t>EGPRS dynamic territoey with Composite cells &amp; normal cells configured.</t>
  </si>
  <si>
    <t>To verify long duration data transfer with dymamic PCU pooling in dynamic mix territory with frequent deletion and addition of PCUM from pcu pooling.</t>
  </si>
  <si>
    <t>GPRS,EGPRS</t>
  </si>
  <si>
    <t>CS2,MCS5</t>
  </si>
  <si>
    <t>GPRS ,EGPRS in dynamic territory,Dynamic pcu pooling ,MPGB</t>
  </si>
  <si>
    <t>PCUM Switchover during data transfer with GPRS and EGPRS.</t>
  </si>
  <si>
    <t>MS Class 5,MCS 5,CS2,MCS5</t>
  </si>
  <si>
    <t>PCUM Restart,PCUM Switc over</t>
  </si>
  <si>
    <t>Host BCXU Switchover (controlled switchover) done during data transfer with Mixed RNW, CS2 + MCS5</t>
  </si>
  <si>
    <t>Host BCXU Switchover</t>
  </si>
  <si>
    <t>Mixed RNW, Dynamic territory, Long term data transfer with PS call make break, Gateway BCXU switchover</t>
  </si>
  <si>
    <t>Gateway BCXU Switchover</t>
  </si>
  <si>
    <t>Verify that PCUM can handle 25000 NCCR contexts.</t>
  </si>
  <si>
    <t>Long duration UL+DL data transfer in mixed territory with PCUM in use and inter AI core reallocations.</t>
  </si>
  <si>
    <t>MS Class 5,MCS 9,CS2</t>
  </si>
  <si>
    <t>UL/DL data transfer,AI re allocation</t>
  </si>
  <si>
    <t>Long term NCCR enabled cell changes (NACC being toggled) in Mixed RNW, CS2+MCS5 , dynamic territory.</t>
  </si>
  <si>
    <t>NCCR,NACC</t>
  </si>
  <si>
    <t>NCCR</t>
  </si>
  <si>
    <t>Total</t>
  </si>
  <si>
    <t>To verify maximum PCUM RTSL utilization when MCS1 coding scheme is in use.</t>
  </si>
  <si>
    <t>To verify maximum PCUM RTSL utilization when MCS2 coding scheme is in use.</t>
  </si>
  <si>
    <t>To verify maximum PCUM RTSL utilization when MCS3 coding scheme is in use.</t>
  </si>
  <si>
    <t>To verify maximum PCUM RTSL utilization when MCS4 coding scheme is in use.</t>
  </si>
  <si>
    <t xml:space="preserve">To verify maximum PCUM RTSL utilization when MCS6 coding scheme is in use.  </t>
  </si>
  <si>
    <t xml:space="preserve">To verify maximum PCUM RTSL utilization when MCS7 coding scheme is in use. </t>
  </si>
  <si>
    <t xml:space="preserve">To verify maximum PCUM RTSL utilization when MCS8 coding scheme is in use.  </t>
  </si>
  <si>
    <t>To verify maximum PCUM RTSL utilization when MCS9 coding scheme is in use.</t>
  </si>
  <si>
    <t>MCS1</t>
  </si>
  <si>
    <t>MCS2</t>
  </si>
  <si>
    <t>MCS3</t>
  </si>
  <si>
    <t>MCS4</t>
  </si>
  <si>
    <t>MCS6</t>
  </si>
  <si>
    <t>MCS7</t>
  </si>
  <si>
    <t>MCS8</t>
  </si>
  <si>
    <t>MCS9</t>
  </si>
  <si>
    <t>CS2</t>
  </si>
  <si>
    <t>CS3</t>
  </si>
  <si>
    <t>CS4</t>
  </si>
  <si>
    <t>BCXU switchover during Long duration Data transfer with mix traffic profile.</t>
  </si>
  <si>
    <t>PCUM switchover during Long duration Data transfer with mix traffic profile.</t>
  </si>
  <si>
    <t>PCUM restart during Long duration Data transfer with mix traffic profile.</t>
  </si>
  <si>
    <t>Long duration Data transfer with Addition and deletion of PCU and NSEI with mix traffic profile.</t>
  </si>
  <si>
    <t>RRMU switchover during Long duration Data transfer with mix traffic profile.</t>
  </si>
  <si>
    <t>Long Duration data transfer with GPRS,EGPRS MS and  PEO MS profiles.</t>
  </si>
  <si>
    <t>GPRS,EGPRS,PEO</t>
  </si>
  <si>
    <t>Long Duration data transfer of either CS or PS calls while DTM feature enabled at simulator,BTS and BSC end.</t>
  </si>
  <si>
    <t>GPRS,CS</t>
  </si>
  <si>
    <t>Long Duration data transfer with heterogeneous core network in mixed profile.</t>
  </si>
  <si>
    <t>MPGB FUNCTIONALITY IMPROVEMENT WITH NRR LOAD SHARING WITH STATIC AND DYNAMIC SGSN CONFIGURATION.</t>
  </si>
  <si>
    <t>MPGB improvement</t>
  </si>
  <si>
    <t>PCULTASBSC19FP1_193321002:To verify PCUM functionality and stability with CS-2 and MS CLASS-5.</t>
  </si>
  <si>
    <t>PCULTASBSC19FP1_193305001</t>
  </si>
  <si>
    <t>To verify that UL data transfer using full PCUM connectivity with CS1 coding scheme</t>
  </si>
  <si>
    <t>PCULTASBSC19FP1_193321001</t>
  </si>
  <si>
    <t xml:space="preserve"> To verify long duration data transfer behaviour of PCUM in GPRS only static terriotory with EPS feature ON during PDP activation and de-activation.</t>
  </si>
  <si>
    <t>PCULTASBSC19FP1_193320001</t>
  </si>
  <si>
    <t xml:space="preserve"> To verify long duration behaviour of PCUM with Admission control feature ON with continuos GPRS attach and detach procedure ongoing</t>
  </si>
  <si>
    <t>PCULTASBSC19FP1_193320002</t>
  </si>
  <si>
    <t>To verify maximum PCUM RTSL utilization when CS2 coding scheme is in use.</t>
  </si>
  <si>
    <t>PCULTASBSC19FP1_193316001</t>
  </si>
  <si>
    <t>To verify maximum PCUM RTSL utilization when CS3 coding scheme is in use.</t>
  </si>
  <si>
    <t>PCULTASBSC19FP1_193316002</t>
  </si>
  <si>
    <t>To verify maximum PCUM RTSL utilization when CS4 coding scheme is in use.</t>
  </si>
  <si>
    <t>PCULTASBSC19FP1_193316003</t>
  </si>
  <si>
    <t>PCULTASBSC19FP1_193321002</t>
  </si>
  <si>
    <t>Long Duration UL and DL data Transfer in EC-GSM.</t>
  </si>
  <si>
    <t>UL and DL TBF Establishment and Data transfer in EC-GSM IoT mode with ASBSC when Link Adaptation, Adaptive Initial MCS selection is enabled or disabled BTSs</t>
  </si>
  <si>
    <t>DL TBF Establishment on CCCH and Data transfer in EC-GSM IoT mode with ASBSC when Link Adaptation ,Adaptive Initial MCS selection is enabled or disabled BTSs</t>
  </si>
  <si>
    <t>PCULTASBSC19FP1_193321008</t>
  </si>
  <si>
    <t>PCULTASBSC19FP1_193321009</t>
  </si>
  <si>
    <t>PCULTASBSC19FP1_193321010</t>
  </si>
  <si>
    <t>PCULTASBSC19FP1_193321011</t>
  </si>
  <si>
    <t>Long duration Data transfer with GPRS,EGPRS,PEO and EC-GSM using ASBSC when Link Adaptation ,Adaptive Initial MCS selection is enabled or disabled BTSs.</t>
  </si>
  <si>
    <t>PCULTASBSC19FP1_193321012</t>
  </si>
  <si>
    <t>PCULTASBSC19FP1_193321013</t>
  </si>
  <si>
    <t>PCULTASBSC19FP1_193321003</t>
  </si>
  <si>
    <t>PCULTASBSC19FP1_193321004</t>
  </si>
  <si>
    <t>PCULTASBSC19FP1_193321005</t>
  </si>
  <si>
    <t>PCULTASBSC19FP1_193320003</t>
  </si>
  <si>
    <t>PCULTASBSC19FP1_193320004</t>
  </si>
  <si>
    <t>PCULTASBSC19FP1_193320005</t>
  </si>
  <si>
    <t>PCULTASBSC19FP1_193305002</t>
  </si>
  <si>
    <t>PCULTASBSC19FP1 193317001</t>
  </si>
  <si>
    <t>PCULTASBSC19FP1 193317002</t>
  </si>
  <si>
    <t>PCULTASBSC19FP1 193317003</t>
  </si>
  <si>
    <t>PCULTASBSC19FP1 193317004</t>
  </si>
  <si>
    <t>PCULTASBSC19FP1_193305003</t>
  </si>
  <si>
    <t>To verify all SE cores of PCUM boots up and process calls when SE CORE is crashed</t>
  </si>
  <si>
    <t>PCULTASBSC19FP1_193316004</t>
  </si>
  <si>
    <t>Long term data transfer with territory upgrades\downgrades using BCF LOCK/UNLOCK, Multi Slot Class 12(DLDC) (DL only). MSCR 4.</t>
  </si>
  <si>
    <t>PCULTASBSC19FP1_193316005</t>
  </si>
  <si>
    <t>PCULTASBSC19FP1_193316006</t>
  </si>
  <si>
    <t>PCULTASBSC19FP1_193316007</t>
  </si>
  <si>
    <t>PCULTASBSC19FP1_193316008</t>
  </si>
  <si>
    <t>PCULTASBSC19FP1_193316009</t>
  </si>
  <si>
    <t>PCULTASBSC19FP1_193316010</t>
  </si>
  <si>
    <t>PCULTASBSC19FP1_193316011</t>
  </si>
  <si>
    <t>PCULTASBSC19FP1_193316012</t>
  </si>
  <si>
    <t>PCULTASBSC19FP1_193320008</t>
  </si>
  <si>
    <t>PCULTASBSC19FP1_193320009</t>
  </si>
  <si>
    <t>PCULTASBSC19FP1_193321006</t>
  </si>
  <si>
    <t>PCULTASBSC19FP1_193321007</t>
  </si>
  <si>
    <t>PCULTASBSC19FP1_193317005</t>
  </si>
  <si>
    <t>PCULTASBSC19FP1_193316013</t>
  </si>
  <si>
    <t>PCULTASBSC19FP1_193316014</t>
  </si>
  <si>
    <t>PCULTASBSC19FP1_193316015</t>
  </si>
  <si>
    <t>PCULTASBSC19FP1_193316016</t>
  </si>
  <si>
    <t>PCULTASBSC19FP1 193320010</t>
  </si>
  <si>
    <t>PCULTASBSC19FP1 193320011</t>
  </si>
  <si>
    <t>PCULTASBSC19FP1 193320012</t>
  </si>
  <si>
    <t>PCULTASBSC19FP1_193305004</t>
  </si>
  <si>
    <t>PCULTASBSC19FP1_193320013</t>
  </si>
  <si>
    <t>PCULTASBSC19FP1_193320014</t>
  </si>
  <si>
    <t>PCULTASBSC19FP1 1933170006</t>
  </si>
  <si>
    <t>PCULTASBSC19FP1_193320015</t>
  </si>
  <si>
    <t>PCULTASBSC19FP1_193305005</t>
  </si>
  <si>
    <t>PCULTASBSC19FP1_193321014</t>
  </si>
  <si>
    <t>PCULTASBSC19FP1_193321015</t>
  </si>
  <si>
    <t>To verify UL data transfer using full PCUM connectivity with MCS-5 coding scheme.</t>
  </si>
  <si>
    <t>To verify UL and DL data transfer using full PCUM connectivity with MCS-5 coding scheme.</t>
  </si>
  <si>
    <t>To verify PCUM functionality and stability with MCS-5 MSCLASS-5.</t>
  </si>
  <si>
    <t>PCULTASBSC19FP1_193321016</t>
  </si>
  <si>
    <t xml:space="preserve">Long duration data transfer in Mix (GPRS/EGPRS/DLDC) territory, RF hopping enabled in few BTS, Continuous territory downgrade/upgrade. </t>
  </si>
  <si>
    <t>PCULTASBSC19FP1_193321017</t>
  </si>
  <si>
    <t>Long duration IB-NACC cell change in EGPRS territory.</t>
  </si>
  <si>
    <t>CS paging request to MS during TBF Reallocation in NMO-I with ASBSC</t>
  </si>
  <si>
    <t>PCULTASBSC19FP1_183315001</t>
  </si>
  <si>
    <t>CS, PS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</si>
  <si>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</si>
  <si>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</si>
  <si>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</si>
  <si>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</si>
  <si>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</si>
  <si>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</si>
  <si>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</si>
  <si>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</si>
  <si>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</si>
  <si>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</si>
  <si>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</si>
  <si>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</si>
  <si>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</si>
  <si>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</si>
  <si>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WK15</t>
  </si>
  <si>
    <t>WK16</t>
  </si>
  <si>
    <r>
      <t>territory upgrade, downgrade , frequency hopping enabled, ALA enabled, LA enabled</t>
    </r>
    <r>
      <rPr>
        <sz val="9"/>
        <color theme="1"/>
        <rFont val="Calibri"/>
        <family val="2"/>
        <scheme val="minor"/>
      </rPr>
      <t>.</t>
    </r>
  </si>
  <si>
    <t xml:space="preserve">Planned Automation </t>
  </si>
  <si>
    <t>15/64</t>
  </si>
  <si>
    <t>Planned by end of week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</si>
</sst>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1"/>
      <scheme val="minor"/>
    </font>
    <font>
      <sz val="9"/>
      <name val="Times New Roman"/>
      <family val="1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3" xfId="0" applyBorder="1"/>
    <xf numFmtId="0" fontId="1" fillId="0" borderId="3" xfId="1" applyBorder="1"/>
    <xf numFmtId="0" fontId="3" fillId="0" borderId="3" xfId="0" applyFont="1" applyBorder="1"/>
    <xf numFmtId="0" fontId="4" fillId="0" borderId="3" xfId="0" applyFont="1" applyBorder="1"/>
    <xf numFmtId="0" fontId="5" fillId="0" borderId="3" xfId="0" applyFont="1" applyBorder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/>
    <xf numFmtId="0" fontId="7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>
      <alignment wrapText="1"/>
    </xf>
    <xf numFmtId="0" fontId="11" fillId="0" borderId="0" xfId="0" applyFont="1" applyAlignment="1">
      <alignment vertical="center"/>
    </xf>
    <xf numFmtId="0" fontId="9" fillId="0" borderId="0" xfId="0" applyFont="1" applyAlignment="1">
      <alignment wrapText="1"/>
    </xf>
    <xf numFmtId="0" fontId="7" fillId="3" borderId="0" xfId="0" applyFont="1" applyFill="1"/>
    <xf numFmtId="0" fontId="0" fillId="3" borderId="0" xfId="0" applyFill="1"/>
    <xf numFmtId="0" fontId="9" fillId="3" borderId="0" xfId="0" applyFont="1" applyFill="1"/>
    <xf numFmtId="0" fontId="10" fillId="3" borderId="0" xfId="0" applyFont="1" applyFill="1" applyAlignment="1">
      <alignment wrapText="1"/>
    </xf>
    <xf numFmtId="0" fontId="11" fillId="3" borderId="0" xfId="0" applyFont="1" applyFill="1" applyAlignment="1">
      <alignment vertical="center"/>
    </xf>
    <xf numFmtId="0" fontId="12" fillId="3" borderId="0" xfId="0" applyFont="1" applyFill="1"/>
    <xf numFmtId="0" fontId="9" fillId="3" borderId="0" xfId="0" applyFont="1" applyFill="1" applyAlignment="1"/>
    <xf numFmtId="0" fontId="9" fillId="3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4"/>
  <sheetViews>
    <sheetView zoomScale="80" zoomScaleNormal="80" workbookViewId="0">
      <selection activeCell="A3" sqref="A3"/>
    </sheetView>
  </sheetViews>
  <sheetFormatPr defaultRowHeight="14.4" x14ac:dyDescent="0.3"/>
  <cols>
    <col min="1" max="1" width="30.21875" customWidth="1"/>
    <col min="2" max="2" width="20" bestFit="1" customWidth="1"/>
    <col min="3" max="3" width="19.44140625" bestFit="1" customWidth="1"/>
  </cols>
  <sheetData>
    <row r="2" spans="1:19" ht="15.6" x14ac:dyDescent="0.3">
      <c r="A2" s="9" t="s">
        <v>81</v>
      </c>
      <c r="B2" s="9" t="s">
        <v>82</v>
      </c>
      <c r="C2" s="10" t="s">
        <v>235</v>
      </c>
      <c r="D2" s="10" t="s">
        <v>218</v>
      </c>
      <c r="E2" s="10" t="s">
        <v>219</v>
      </c>
      <c r="F2" s="10" t="s">
        <v>220</v>
      </c>
      <c r="G2" s="10" t="s">
        <v>221</v>
      </c>
      <c r="H2" s="10" t="s">
        <v>222</v>
      </c>
      <c r="I2" s="10" t="s">
        <v>223</v>
      </c>
      <c r="J2" s="10" t="s">
        <v>224</v>
      </c>
      <c r="K2" s="10" t="s">
        <v>225</v>
      </c>
      <c r="L2" s="10" t="s">
        <v>226</v>
      </c>
      <c r="M2" s="10" t="s">
        <v>227</v>
      </c>
      <c r="N2" s="10" t="s">
        <v>228</v>
      </c>
      <c r="O2" s="10" t="s">
        <v>229</v>
      </c>
      <c r="P2" s="10" t="s">
        <v>230</v>
      </c>
      <c r="Q2" s="10" t="s">
        <v>231</v>
      </c>
      <c r="R2" s="10" t="s">
        <v>232</v>
      </c>
      <c r="S2" s="10" t="s">
        <v>233</v>
      </c>
    </row>
    <row r="3" spans="1:19" x14ac:dyDescent="0.3">
      <c r="A3" s="7" t="s">
        <v>0</v>
      </c>
      <c r="B3" s="6">
        <f>(COUNTA(GPRS!B:B)-1)</f>
        <v>8</v>
      </c>
      <c r="C3" s="6">
        <v>4</v>
      </c>
      <c r="D3" s="6">
        <v>2</v>
      </c>
      <c r="E3" s="6">
        <v>2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3">
      <c r="A4" s="7" t="s">
        <v>23</v>
      </c>
      <c r="B4" s="6">
        <f>(COUNTA(EGPRS!B:B)-1)</f>
        <v>22</v>
      </c>
      <c r="C4" s="6">
        <v>9</v>
      </c>
      <c r="D4" s="6"/>
      <c r="E4" s="6"/>
      <c r="F4" s="6">
        <v>2</v>
      </c>
      <c r="G4" s="6">
        <v>2</v>
      </c>
      <c r="H4" s="6">
        <v>2</v>
      </c>
      <c r="I4" s="6">
        <v>3</v>
      </c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3">
      <c r="A5" s="7" t="s">
        <v>52</v>
      </c>
      <c r="B5" s="6">
        <f>(COUNTA(ECGSM!B:B)-1)</f>
        <v>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3">
      <c r="A6" s="7" t="s">
        <v>55</v>
      </c>
      <c r="B6" s="6">
        <f>(COUNTA(PEO!B:B)-1)</f>
        <v>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3">
      <c r="A7" s="7" t="s">
        <v>85</v>
      </c>
      <c r="B7" s="6">
        <f>(COUNTA('Mixed(GPRS+EGPRS)'!B:B)-1)</f>
        <v>10</v>
      </c>
      <c r="C7" s="6">
        <v>2</v>
      </c>
      <c r="D7" s="6"/>
      <c r="E7" s="6"/>
      <c r="F7" s="6"/>
      <c r="G7" s="6"/>
      <c r="H7" s="6"/>
      <c r="I7" s="6"/>
      <c r="J7" s="6">
        <v>2</v>
      </c>
      <c r="K7" s="6"/>
      <c r="L7" s="6"/>
      <c r="M7" s="6"/>
      <c r="N7" s="6"/>
      <c r="O7" s="6"/>
      <c r="P7" s="6"/>
      <c r="Q7" s="6"/>
      <c r="R7" s="6"/>
      <c r="S7" s="6"/>
    </row>
    <row r="8" spans="1:19" x14ac:dyDescent="0.3">
      <c r="A8" s="7" t="s">
        <v>59</v>
      </c>
      <c r="B8" s="6">
        <f>(COUNTA('Mixed(Legacy+ECGSM)'!B:B)-1)</f>
        <v>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x14ac:dyDescent="0.3">
      <c r="A9" s="7" t="s">
        <v>68</v>
      </c>
      <c r="B9" s="6">
        <f>(COUNTA('Mixed(Legacy+PEO)'!B:B)-1)</f>
        <v>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3">
      <c r="A10" s="7" t="s">
        <v>69</v>
      </c>
      <c r="B10" s="6">
        <f>(COUNTA('Mixed(Legacy+ECGSM+PEO)'!B:B)-1)</f>
        <v>6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3">
      <c r="A11" s="7" t="s">
        <v>83</v>
      </c>
      <c r="B11" s="6">
        <f>(COUNTA('Mixed(Legacy+DTM)'!B:B)-1)</f>
        <v>3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x14ac:dyDescent="0.3">
      <c r="A12" s="7" t="s">
        <v>84</v>
      </c>
      <c r="B12" s="6">
        <f>(COUNTA('Mixed(Legacy+DTM+PEO+ECGSM)'!B:B)-1)</f>
        <v>3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x14ac:dyDescent="0.3">
      <c r="A13" s="8" t="s">
        <v>108</v>
      </c>
      <c r="B13" s="8">
        <v>60</v>
      </c>
      <c r="C13" s="6">
        <f>SUM(C3:C12)</f>
        <v>15</v>
      </c>
      <c r="D13" s="6">
        <v>2</v>
      </c>
      <c r="E13" s="6">
        <v>2</v>
      </c>
      <c r="F13" s="6">
        <v>2</v>
      </c>
      <c r="G13" s="6">
        <v>2</v>
      </c>
      <c r="H13" s="6">
        <v>2</v>
      </c>
      <c r="I13" s="6">
        <v>3</v>
      </c>
      <c r="J13" s="6">
        <v>2</v>
      </c>
      <c r="K13" s="6"/>
      <c r="L13" s="6"/>
      <c r="M13" s="6"/>
      <c r="N13" s="6"/>
      <c r="O13" s="6"/>
      <c r="P13" s="6"/>
      <c r="Q13" s="6"/>
      <c r="R13" s="6"/>
      <c r="S13" s="6"/>
    </row>
    <row r="14" spans="1:19" x14ac:dyDescent="0.3">
      <c r="A14" s="8" t="s">
        <v>237</v>
      </c>
      <c r="B14" s="6" t="s">
        <v>236</v>
      </c>
      <c r="C14" s="8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</sheetData>
  <hyperlinks>
    <hyperlink ref="A3" location="GPRS!A1" display="GPRS"/>
    <hyperlink ref="A4" location="EGPRS!A1" display="EGPRS"/>
    <hyperlink ref="A5" location="ECGSM!A1" display="ECGSM"/>
    <hyperlink ref="A6" location="PEO!A1" display="PEO"/>
    <hyperlink ref="A8" location="'Mixed(Legacy+ECGSM)'!A1" display="Mixed(Legacy+ECGSM)"/>
    <hyperlink ref="A9" location="'Mixed(Legacy+PEO)'!A1" display="Mixed(Legacy+PEO)"/>
    <hyperlink ref="A10" location="'Mixed(Legacy+ECGSM+PEO)'!A1" display="Mixed(Legacy+ECGSM+PEO)"/>
    <hyperlink ref="A11" location="'Mixed(Legacy+DTM)'!A1" display="Mixed(Legacy+DTM)"/>
    <hyperlink ref="A12" location="'Mixed(Legacy+DTM+PEO+ECGSM)'!A1" display="Mixed(Legacy+DTM+PEO+ECGSM)"/>
    <hyperlink ref="A7" location="'Mixed(GPRS+EGPRS)'!A1" display="Mixed(GPRS+EGPRS)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C4" sqref="C4"/>
    </sheetView>
  </sheetViews>
  <sheetFormatPr defaultRowHeight="14.4" x14ac:dyDescent="0.3"/>
  <cols>
    <col min="1" max="1" width="6.109375" bestFit="1" customWidth="1"/>
    <col min="2" max="2" width="10.88671875" bestFit="1" customWidth="1"/>
    <col min="3" max="3" width="27.109375" bestFit="1" customWidth="1"/>
    <col min="4" max="4" width="50.33203125" customWidth="1"/>
    <col min="5" max="5" width="35.88671875" bestFit="1" customWidth="1"/>
    <col min="6" max="6" width="39.33203125" bestFit="1" customWidth="1"/>
    <col min="7" max="7" width="73.6640625" bestFit="1" customWidth="1"/>
    <col min="8" max="8" width="17.33203125" bestFit="1" customWidth="1"/>
    <col min="9" max="9" width="15.33203125" bestFit="1" customWidth="1"/>
    <col min="10" max="10" width="11.33203125" bestFit="1" customWidth="1"/>
  </cols>
  <sheetData>
    <row r="1" spans="1:10" ht="30.75" customHeight="1" x14ac:dyDescent="0.3">
      <c r="A1" s="1" t="s">
        <v>1</v>
      </c>
      <c r="B1" s="1" t="s">
        <v>2</v>
      </c>
      <c r="C1" s="1" t="s">
        <v>3</v>
      </c>
      <c r="D1" s="1" t="s">
        <v>4</v>
      </c>
      <c r="E1" s="2" t="s">
        <v>5</v>
      </c>
      <c r="F1" s="2" t="s">
        <v>6</v>
      </c>
      <c r="G1" s="2" t="s">
        <v>7</v>
      </c>
      <c r="H1" s="1" t="s">
        <v>8</v>
      </c>
      <c r="I1" s="2" t="s">
        <v>9</v>
      </c>
      <c r="J1" s="2" t="s">
        <v>10</v>
      </c>
    </row>
    <row r="2" spans="1:10" ht="30.75" customHeight="1" x14ac:dyDescent="0.3">
      <c r="B2" t="s">
        <v>11</v>
      </c>
      <c r="C2" t="s">
        <v>203</v>
      </c>
      <c r="D2" s="3" t="s">
        <v>72</v>
      </c>
      <c r="E2" t="s">
        <v>75</v>
      </c>
      <c r="F2" t="s">
        <v>73</v>
      </c>
      <c r="G2" t="s">
        <v>74</v>
      </c>
    </row>
    <row r="3" spans="1:10" ht="34.5" customHeight="1" x14ac:dyDescent="0.3">
      <c r="B3" t="s">
        <v>11</v>
      </c>
      <c r="C3" t="s">
        <v>201</v>
      </c>
      <c r="D3" t="s">
        <v>76</v>
      </c>
      <c r="E3" t="s">
        <v>77</v>
      </c>
      <c r="F3" t="s">
        <v>15</v>
      </c>
      <c r="G3" t="s">
        <v>78</v>
      </c>
      <c r="H3" t="s">
        <v>20</v>
      </c>
    </row>
    <row r="4" spans="1:10" x14ac:dyDescent="0.3">
      <c r="B4" t="s">
        <v>11</v>
      </c>
      <c r="C4" t="s">
        <v>202</v>
      </c>
      <c r="D4" t="s">
        <v>135</v>
      </c>
      <c r="E4" t="s">
        <v>136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C8" sqref="C8"/>
    </sheetView>
  </sheetViews>
  <sheetFormatPr defaultRowHeight="14.4" x14ac:dyDescent="0.3"/>
  <cols>
    <col min="1" max="1" width="6.109375" bestFit="1" customWidth="1"/>
    <col min="2" max="2" width="10.88671875" bestFit="1" customWidth="1"/>
    <col min="3" max="3" width="27.6640625" bestFit="1" customWidth="1"/>
    <col min="4" max="4" width="89" bestFit="1" customWidth="1"/>
    <col min="5" max="5" width="35.88671875" bestFit="1" customWidth="1"/>
    <col min="6" max="6" width="39.33203125" bestFit="1" customWidth="1"/>
    <col min="7" max="7" width="18.33203125" bestFit="1" customWidth="1"/>
    <col min="8" max="8" width="17.33203125" bestFit="1" customWidth="1"/>
    <col min="9" max="9" width="15.33203125" bestFit="1" customWidth="1"/>
    <col min="10" max="10" width="11.33203125" bestFit="1" customWidth="1"/>
  </cols>
  <sheetData>
    <row r="1" spans="1:10" ht="30.75" customHeight="1" x14ac:dyDescent="0.3">
      <c r="A1" s="1" t="s">
        <v>1</v>
      </c>
      <c r="B1" s="1" t="s">
        <v>2</v>
      </c>
      <c r="C1" s="1" t="s">
        <v>3</v>
      </c>
      <c r="D1" s="1" t="s">
        <v>4</v>
      </c>
      <c r="E1" s="2" t="s">
        <v>5</v>
      </c>
      <c r="F1" s="2" t="s">
        <v>6</v>
      </c>
      <c r="G1" s="2" t="s">
        <v>7</v>
      </c>
      <c r="H1" s="1" t="s">
        <v>8</v>
      </c>
      <c r="I1" s="2" t="s">
        <v>9</v>
      </c>
      <c r="J1" s="2" t="s">
        <v>10</v>
      </c>
    </row>
    <row r="2" spans="1:10" ht="30.75" customHeight="1" x14ac:dyDescent="0.3">
      <c r="A2">
        <v>1</v>
      </c>
      <c r="B2" t="s">
        <v>11</v>
      </c>
      <c r="C2" t="s">
        <v>205</v>
      </c>
      <c r="D2" s="5" t="s">
        <v>79</v>
      </c>
      <c r="E2" t="s">
        <v>80</v>
      </c>
      <c r="G2" t="s">
        <v>71</v>
      </c>
    </row>
    <row r="3" spans="1:10" x14ac:dyDescent="0.3">
      <c r="A3">
        <v>2</v>
      </c>
      <c r="B3" t="s">
        <v>11</v>
      </c>
      <c r="C3" t="s">
        <v>204</v>
      </c>
      <c r="D3" t="s">
        <v>137</v>
      </c>
    </row>
    <row r="4" spans="1:10" x14ac:dyDescent="0.3">
      <c r="A4">
        <v>3</v>
      </c>
      <c r="B4" t="s">
        <v>11</v>
      </c>
      <c r="C4" t="s">
        <v>216</v>
      </c>
      <c r="D4" t="s">
        <v>215</v>
      </c>
      <c r="E4" t="s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90" zoomScaleNormal="90" workbookViewId="0"/>
  </sheetViews>
  <sheetFormatPr defaultRowHeight="14.4" x14ac:dyDescent="0.3"/>
  <cols>
    <col min="1" max="1" width="6.109375" bestFit="1" customWidth="1"/>
    <col min="2" max="2" width="10.88671875" bestFit="1" customWidth="1"/>
    <col min="3" max="3" width="27.6640625" bestFit="1" customWidth="1"/>
    <col min="4" max="4" width="116.5546875" customWidth="1"/>
    <col min="5" max="5" width="35.88671875" bestFit="1" customWidth="1"/>
    <col min="6" max="6" width="39.33203125" bestFit="1" customWidth="1"/>
    <col min="7" max="7" width="71" bestFit="1" customWidth="1"/>
    <col min="8" max="8" width="17.33203125" bestFit="1" customWidth="1"/>
    <col min="9" max="9" width="15.33203125" bestFit="1" customWidth="1"/>
    <col min="10" max="10" width="11.33203125" bestFit="1" customWidth="1"/>
  </cols>
  <sheetData>
    <row r="1" spans="1:10" ht="30.75" customHeight="1" x14ac:dyDescent="0.3">
      <c r="A1" s="11" t="s">
        <v>1</v>
      </c>
      <c r="B1" s="11" t="s">
        <v>2</v>
      </c>
      <c r="C1" s="11" t="s">
        <v>3</v>
      </c>
      <c r="D1" s="11" t="s">
        <v>4</v>
      </c>
      <c r="E1" s="12" t="s">
        <v>5</v>
      </c>
      <c r="F1" s="12" t="s">
        <v>6</v>
      </c>
      <c r="G1" s="12" t="s">
        <v>7</v>
      </c>
      <c r="H1" s="11" t="s">
        <v>8</v>
      </c>
      <c r="I1" s="12" t="s">
        <v>9</v>
      </c>
      <c r="J1" s="12" t="s">
        <v>10</v>
      </c>
    </row>
    <row r="2" spans="1:10" x14ac:dyDescent="0.3">
      <c r="A2" s="13">
        <v>1</v>
      </c>
      <c r="B2" s="13" t="s">
        <v>11</v>
      </c>
      <c r="C2" s="13" t="s">
        <v>141</v>
      </c>
      <c r="D2" s="14" t="s">
        <v>12</v>
      </c>
      <c r="E2" s="13" t="s">
        <v>0</v>
      </c>
      <c r="F2" s="13" t="s">
        <v>13</v>
      </c>
      <c r="G2" s="13" t="s">
        <v>14</v>
      </c>
      <c r="H2" s="13"/>
      <c r="I2" s="13"/>
      <c r="J2" s="13"/>
    </row>
    <row r="3" spans="1:10" s="24" customFormat="1" ht="30.75" customHeight="1" x14ac:dyDescent="0.3">
      <c r="A3" s="23">
        <v>2</v>
      </c>
      <c r="B3" s="23" t="s">
        <v>11</v>
      </c>
      <c r="C3" s="23" t="s">
        <v>143</v>
      </c>
      <c r="D3" s="23" t="s">
        <v>142</v>
      </c>
      <c r="E3" s="23" t="s">
        <v>0</v>
      </c>
      <c r="F3" s="23" t="s">
        <v>15</v>
      </c>
      <c r="G3" s="23" t="s">
        <v>16</v>
      </c>
      <c r="H3" s="23"/>
      <c r="I3" s="23"/>
      <c r="J3" s="23"/>
    </row>
    <row r="4" spans="1:10" ht="30.75" customHeight="1" x14ac:dyDescent="0.3">
      <c r="A4" s="13">
        <v>3</v>
      </c>
      <c r="B4" s="13" t="s">
        <v>11</v>
      </c>
      <c r="C4" s="13" t="s">
        <v>154</v>
      </c>
      <c r="D4" s="15" t="s">
        <v>140</v>
      </c>
      <c r="E4" s="13" t="s">
        <v>0</v>
      </c>
      <c r="F4" s="13" t="s">
        <v>17</v>
      </c>
      <c r="G4" s="13" t="s">
        <v>18</v>
      </c>
      <c r="H4" s="13"/>
      <c r="I4" s="13"/>
      <c r="J4" s="13"/>
    </row>
    <row r="5" spans="1:10" s="24" customFormat="1" ht="30.75" customHeight="1" x14ac:dyDescent="0.3">
      <c r="A5" s="23">
        <v>4</v>
      </c>
      <c r="B5" s="23" t="s">
        <v>11</v>
      </c>
      <c r="C5" s="23" t="s">
        <v>145</v>
      </c>
      <c r="D5" s="23" t="s">
        <v>144</v>
      </c>
      <c r="E5" s="23" t="s">
        <v>0</v>
      </c>
      <c r="F5" s="23" t="s">
        <v>17</v>
      </c>
      <c r="G5" s="23" t="s">
        <v>19</v>
      </c>
      <c r="H5" s="23" t="s">
        <v>20</v>
      </c>
      <c r="I5" s="23"/>
      <c r="J5" s="23"/>
    </row>
    <row r="6" spans="1:10" s="24" customFormat="1" ht="30.75" customHeight="1" x14ac:dyDescent="0.3">
      <c r="A6" s="23">
        <v>5</v>
      </c>
      <c r="B6" s="23" t="s">
        <v>11</v>
      </c>
      <c r="C6" s="23" t="s">
        <v>147</v>
      </c>
      <c r="D6" s="23" t="s">
        <v>146</v>
      </c>
      <c r="E6" s="23" t="s">
        <v>21</v>
      </c>
      <c r="F6" s="23" t="s">
        <v>15</v>
      </c>
      <c r="G6" s="23" t="s">
        <v>22</v>
      </c>
      <c r="H6" s="23" t="s">
        <v>20</v>
      </c>
      <c r="I6" s="23"/>
      <c r="J6" s="23"/>
    </row>
    <row r="7" spans="1:10" x14ac:dyDescent="0.3">
      <c r="A7" s="13">
        <v>6</v>
      </c>
      <c r="B7" s="13" t="s">
        <v>11</v>
      </c>
      <c r="C7" s="13" t="s">
        <v>149</v>
      </c>
      <c r="D7" s="13" t="s">
        <v>148</v>
      </c>
      <c r="E7" s="13" t="s">
        <v>21</v>
      </c>
      <c r="F7" s="13" t="s">
        <v>125</v>
      </c>
      <c r="G7" s="13"/>
      <c r="H7" s="13"/>
      <c r="I7" s="13"/>
      <c r="J7" s="13"/>
    </row>
    <row r="8" spans="1:10" x14ac:dyDescent="0.3">
      <c r="A8" s="13">
        <v>7</v>
      </c>
      <c r="B8" s="13" t="s">
        <v>11</v>
      </c>
      <c r="C8" s="13" t="s">
        <v>151</v>
      </c>
      <c r="D8" s="13" t="s">
        <v>150</v>
      </c>
      <c r="E8" s="13" t="s">
        <v>21</v>
      </c>
      <c r="F8" s="13" t="s">
        <v>126</v>
      </c>
      <c r="G8" s="13"/>
      <c r="H8" s="13"/>
      <c r="I8" s="13"/>
      <c r="J8" s="13"/>
    </row>
    <row r="9" spans="1:10" s="24" customFormat="1" x14ac:dyDescent="0.3">
      <c r="A9" s="23">
        <v>8</v>
      </c>
      <c r="B9" s="23" t="s">
        <v>11</v>
      </c>
      <c r="C9" s="23" t="s">
        <v>153</v>
      </c>
      <c r="D9" s="23" t="s">
        <v>152</v>
      </c>
      <c r="E9" s="23" t="s">
        <v>21</v>
      </c>
      <c r="F9" s="23" t="s">
        <v>127</v>
      </c>
      <c r="G9" s="23"/>
      <c r="H9" s="23"/>
      <c r="I9" s="23"/>
      <c r="J9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F1" sqref="F1"/>
    </sheetView>
  </sheetViews>
  <sheetFormatPr defaultRowHeight="12" x14ac:dyDescent="0.25"/>
  <cols>
    <col min="1" max="1" width="6.109375" style="18" bestFit="1" customWidth="1"/>
    <col min="2" max="2" width="10.88671875" style="18" bestFit="1" customWidth="1"/>
    <col min="3" max="3" width="27.6640625" style="18" bestFit="1" customWidth="1"/>
    <col min="4" max="4" width="78.5546875" style="18" customWidth="1"/>
    <col min="5" max="5" width="35.88671875" style="18" bestFit="1" customWidth="1"/>
    <col min="6" max="6" width="39.33203125" style="18" bestFit="1" customWidth="1"/>
    <col min="7" max="7" width="19.44140625" style="18" bestFit="1" customWidth="1"/>
    <col min="8" max="8" width="17.33203125" style="18" bestFit="1" customWidth="1"/>
    <col min="9" max="9" width="15.33203125" style="18" bestFit="1" customWidth="1"/>
    <col min="10" max="10" width="11.33203125" style="18" bestFit="1" customWidth="1"/>
    <col min="11" max="16384" width="8.88671875" style="18"/>
  </cols>
  <sheetData>
    <row r="1" spans="1:10" ht="30.75" customHeight="1" x14ac:dyDescent="0.25">
      <c r="A1" s="16" t="s">
        <v>1</v>
      </c>
      <c r="B1" s="16" t="s">
        <v>2</v>
      </c>
      <c r="C1" s="16" t="s">
        <v>3</v>
      </c>
      <c r="D1" s="16" t="s">
        <v>4</v>
      </c>
      <c r="E1" s="17" t="s">
        <v>5</v>
      </c>
      <c r="F1" s="17" t="s">
        <v>6</v>
      </c>
      <c r="G1" s="17" t="s">
        <v>7</v>
      </c>
      <c r="H1" s="16" t="s">
        <v>8</v>
      </c>
      <c r="I1" s="17" t="s">
        <v>9</v>
      </c>
      <c r="J1" s="17" t="s">
        <v>10</v>
      </c>
    </row>
    <row r="2" spans="1:10" ht="30.75" customHeight="1" x14ac:dyDescent="0.25">
      <c r="B2" s="18" t="s">
        <v>11</v>
      </c>
      <c r="C2" s="18" t="s">
        <v>171</v>
      </c>
      <c r="D2" s="19" t="s">
        <v>24</v>
      </c>
      <c r="E2" s="18" t="s">
        <v>23</v>
      </c>
      <c r="F2" s="18" t="s">
        <v>25</v>
      </c>
      <c r="G2" s="18" t="s">
        <v>26</v>
      </c>
    </row>
    <row r="3" spans="1:10" ht="30.75" customHeight="1" x14ac:dyDescent="0.25">
      <c r="B3" s="18" t="s">
        <v>11</v>
      </c>
      <c r="C3" s="20" t="s">
        <v>165</v>
      </c>
      <c r="D3" s="21" t="s">
        <v>208</v>
      </c>
      <c r="E3" s="18" t="s">
        <v>23</v>
      </c>
      <c r="F3" s="18" t="s">
        <v>27</v>
      </c>
      <c r="G3" s="18" t="s">
        <v>28</v>
      </c>
    </row>
    <row r="4" spans="1:10" s="25" customFormat="1" ht="30.75" customHeight="1" x14ac:dyDescent="0.25">
      <c r="B4" s="25" t="s">
        <v>11</v>
      </c>
      <c r="C4" s="26" t="s">
        <v>166</v>
      </c>
      <c r="D4" s="27" t="s">
        <v>209</v>
      </c>
      <c r="E4" s="25" t="s">
        <v>23</v>
      </c>
      <c r="F4" s="25" t="s">
        <v>27</v>
      </c>
      <c r="G4" s="25" t="s">
        <v>29</v>
      </c>
    </row>
    <row r="5" spans="1:10" ht="30.75" customHeight="1" x14ac:dyDescent="0.25">
      <c r="B5" s="18" t="s">
        <v>11</v>
      </c>
      <c r="C5" s="20" t="s">
        <v>167</v>
      </c>
      <c r="D5" s="21" t="s">
        <v>210</v>
      </c>
      <c r="E5" s="18" t="s">
        <v>23</v>
      </c>
      <c r="F5" s="18" t="s">
        <v>25</v>
      </c>
      <c r="G5" s="18" t="s">
        <v>30</v>
      </c>
    </row>
    <row r="6" spans="1:10" ht="30.75" customHeight="1" x14ac:dyDescent="0.25">
      <c r="B6" s="18" t="s">
        <v>11</v>
      </c>
      <c r="C6" s="18" t="s">
        <v>168</v>
      </c>
      <c r="D6" s="18" t="s">
        <v>31</v>
      </c>
      <c r="E6" s="18" t="s">
        <v>23</v>
      </c>
      <c r="F6" s="18" t="s">
        <v>32</v>
      </c>
      <c r="G6" s="18" t="s">
        <v>33</v>
      </c>
      <c r="H6" s="18" t="s">
        <v>20</v>
      </c>
    </row>
    <row r="7" spans="1:10" s="25" customFormat="1" ht="30.75" customHeight="1" x14ac:dyDescent="0.25">
      <c r="B7" s="25" t="s">
        <v>11</v>
      </c>
      <c r="C7" s="25" t="s">
        <v>169</v>
      </c>
      <c r="D7" s="25" t="s">
        <v>34</v>
      </c>
      <c r="E7" s="25" t="s">
        <v>23</v>
      </c>
      <c r="F7" s="25" t="s">
        <v>27</v>
      </c>
      <c r="G7" s="28" t="s">
        <v>234</v>
      </c>
    </row>
    <row r="8" spans="1:10" s="25" customFormat="1" ht="30.75" customHeight="1" x14ac:dyDescent="0.25">
      <c r="B8" s="25" t="s">
        <v>11</v>
      </c>
      <c r="C8" s="25" t="s">
        <v>170</v>
      </c>
      <c r="D8" s="25" t="s">
        <v>35</v>
      </c>
      <c r="E8" s="25" t="s">
        <v>23</v>
      </c>
      <c r="F8" s="25" t="s">
        <v>36</v>
      </c>
      <c r="G8" s="25" t="s">
        <v>37</v>
      </c>
      <c r="H8" s="25" t="s">
        <v>20</v>
      </c>
      <c r="J8" s="25" t="s">
        <v>38</v>
      </c>
    </row>
    <row r="9" spans="1:10" s="25" customFormat="1" ht="30.75" customHeight="1" x14ac:dyDescent="0.25">
      <c r="B9" s="25" t="s">
        <v>11</v>
      </c>
      <c r="C9" s="25" t="s">
        <v>172</v>
      </c>
      <c r="D9" s="29" t="s">
        <v>39</v>
      </c>
      <c r="E9" s="25" t="s">
        <v>23</v>
      </c>
      <c r="F9" s="25" t="s">
        <v>40</v>
      </c>
      <c r="G9" s="25" t="s">
        <v>41</v>
      </c>
    </row>
    <row r="10" spans="1:10" ht="30.75" customHeight="1" x14ac:dyDescent="0.25">
      <c r="B10" s="18" t="s">
        <v>11</v>
      </c>
      <c r="C10" s="18" t="s">
        <v>173</v>
      </c>
      <c r="D10" s="22" t="s">
        <v>42</v>
      </c>
      <c r="E10" s="18" t="s">
        <v>23</v>
      </c>
      <c r="F10" s="18" t="s">
        <v>25</v>
      </c>
      <c r="G10" s="18" t="s">
        <v>43</v>
      </c>
    </row>
    <row r="11" spans="1:10" s="25" customFormat="1" ht="30.75" customHeight="1" x14ac:dyDescent="0.25">
      <c r="B11" s="25" t="s">
        <v>11</v>
      </c>
      <c r="C11" s="25" t="s">
        <v>174</v>
      </c>
      <c r="D11" s="28" t="s">
        <v>44</v>
      </c>
      <c r="E11" s="25" t="s">
        <v>23</v>
      </c>
      <c r="F11" s="25" t="s">
        <v>45</v>
      </c>
      <c r="G11" s="25" t="s">
        <v>46</v>
      </c>
    </row>
    <row r="12" spans="1:10" s="25" customFormat="1" ht="30.75" customHeight="1" x14ac:dyDescent="0.25">
      <c r="B12" s="25" t="s">
        <v>11</v>
      </c>
      <c r="C12" s="25" t="s">
        <v>175</v>
      </c>
      <c r="D12" s="29" t="s">
        <v>47</v>
      </c>
      <c r="E12" s="25" t="s">
        <v>23</v>
      </c>
      <c r="F12" s="25" t="s">
        <v>25</v>
      </c>
      <c r="G12" s="25" t="s">
        <v>48</v>
      </c>
    </row>
    <row r="13" spans="1:10" ht="30.75" customHeight="1" x14ac:dyDescent="0.25">
      <c r="B13" s="18" t="s">
        <v>11</v>
      </c>
      <c r="C13" s="18" t="s">
        <v>176</v>
      </c>
      <c r="D13" s="22" t="s">
        <v>177</v>
      </c>
      <c r="E13" s="18" t="s">
        <v>23</v>
      </c>
      <c r="F13" s="18" t="s">
        <v>25</v>
      </c>
      <c r="G13" s="22" t="s">
        <v>49</v>
      </c>
    </row>
    <row r="14" spans="1:10" s="25" customFormat="1" ht="30.75" customHeight="1" x14ac:dyDescent="0.25">
      <c r="B14" s="25" t="s">
        <v>11</v>
      </c>
      <c r="C14" s="25" t="s">
        <v>178</v>
      </c>
      <c r="D14" s="30" t="s">
        <v>179</v>
      </c>
      <c r="E14" s="25" t="s">
        <v>23</v>
      </c>
      <c r="F14" s="25" t="s">
        <v>50</v>
      </c>
      <c r="G14" s="25" t="s">
        <v>51</v>
      </c>
    </row>
    <row r="15" spans="1:10" s="25" customFormat="1" x14ac:dyDescent="0.25">
      <c r="B15" s="25" t="s">
        <v>11</v>
      </c>
      <c r="C15" s="25" t="s">
        <v>180</v>
      </c>
      <c r="D15" s="25" t="s">
        <v>109</v>
      </c>
      <c r="E15" s="25" t="s">
        <v>23</v>
      </c>
      <c r="F15" s="25" t="s">
        <v>117</v>
      </c>
    </row>
    <row r="16" spans="1:10" x14ac:dyDescent="0.25">
      <c r="B16" s="18" t="s">
        <v>11</v>
      </c>
      <c r="C16" s="18" t="s">
        <v>181</v>
      </c>
      <c r="D16" s="18" t="s">
        <v>110</v>
      </c>
      <c r="E16" s="18" t="s">
        <v>23</v>
      </c>
      <c r="F16" s="18" t="s">
        <v>118</v>
      </c>
    </row>
    <row r="17" spans="2:6" x14ac:dyDescent="0.25">
      <c r="B17" s="18" t="s">
        <v>11</v>
      </c>
      <c r="C17" s="18" t="s">
        <v>182</v>
      </c>
      <c r="D17" s="18" t="s">
        <v>111</v>
      </c>
      <c r="E17" s="18" t="s">
        <v>23</v>
      </c>
      <c r="F17" s="18" t="s">
        <v>119</v>
      </c>
    </row>
    <row r="18" spans="2:6" x14ac:dyDescent="0.25">
      <c r="B18" s="18" t="s">
        <v>11</v>
      </c>
      <c r="C18" s="18" t="s">
        <v>183</v>
      </c>
      <c r="D18" s="18" t="s">
        <v>112</v>
      </c>
      <c r="E18" s="18" t="s">
        <v>23</v>
      </c>
      <c r="F18" s="18" t="s">
        <v>120</v>
      </c>
    </row>
    <row r="19" spans="2:6" x14ac:dyDescent="0.25">
      <c r="B19" s="18" t="s">
        <v>11</v>
      </c>
      <c r="C19" s="18" t="s">
        <v>184</v>
      </c>
      <c r="D19" s="18" t="s">
        <v>113</v>
      </c>
      <c r="E19" s="18" t="s">
        <v>23</v>
      </c>
      <c r="F19" s="18" t="s">
        <v>121</v>
      </c>
    </row>
    <row r="20" spans="2:6" x14ac:dyDescent="0.25">
      <c r="B20" s="18" t="s">
        <v>11</v>
      </c>
      <c r="C20" s="18" t="s">
        <v>185</v>
      </c>
      <c r="D20" s="18" t="s">
        <v>114</v>
      </c>
      <c r="E20" s="18" t="s">
        <v>23</v>
      </c>
      <c r="F20" s="18" t="s">
        <v>122</v>
      </c>
    </row>
    <row r="21" spans="2:6" x14ac:dyDescent="0.25">
      <c r="B21" s="18" t="s">
        <v>11</v>
      </c>
      <c r="C21" s="18" t="s">
        <v>186</v>
      </c>
      <c r="D21" s="18" t="s">
        <v>115</v>
      </c>
      <c r="E21" s="18" t="s">
        <v>23</v>
      </c>
      <c r="F21" s="18" t="s">
        <v>123</v>
      </c>
    </row>
    <row r="22" spans="2:6" s="25" customFormat="1" x14ac:dyDescent="0.25">
      <c r="B22" s="25" t="s">
        <v>11</v>
      </c>
      <c r="C22" s="25" t="s">
        <v>187</v>
      </c>
      <c r="D22" s="25" t="s">
        <v>116</v>
      </c>
      <c r="E22" s="25" t="s">
        <v>23</v>
      </c>
      <c r="F22" s="25" t="s">
        <v>124</v>
      </c>
    </row>
    <row r="23" spans="2:6" x14ac:dyDescent="0.25">
      <c r="B23" s="18" t="s">
        <v>11</v>
      </c>
      <c r="C23" s="18" t="s">
        <v>213</v>
      </c>
      <c r="D23" s="18" t="s">
        <v>214</v>
      </c>
      <c r="E23" s="18" t="s">
        <v>23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defaultRowHeight="14.4" x14ac:dyDescent="0.3"/>
  <cols>
    <col min="1" max="1" width="6.109375" bestFit="1" customWidth="1"/>
    <col min="2" max="2" width="10.88671875" bestFit="1" customWidth="1"/>
    <col min="3" max="3" width="30.88671875" bestFit="1" customWidth="1"/>
    <col min="4" max="4" width="43.33203125" bestFit="1" customWidth="1"/>
    <col min="5" max="5" width="35.88671875" bestFit="1" customWidth="1"/>
    <col min="6" max="6" width="39.33203125" bestFit="1" customWidth="1"/>
    <col min="7" max="7" width="18.33203125" bestFit="1" customWidth="1"/>
    <col min="8" max="8" width="17.33203125" bestFit="1" customWidth="1"/>
    <col min="9" max="9" width="15.33203125" bestFit="1" customWidth="1"/>
    <col min="10" max="10" width="11.33203125" bestFit="1" customWidth="1"/>
  </cols>
  <sheetData>
    <row r="1" spans="1:10" ht="30.75" customHeight="1" x14ac:dyDescent="0.3">
      <c r="A1" s="16" t="s">
        <v>1</v>
      </c>
      <c r="B1" s="16" t="s">
        <v>2</v>
      </c>
      <c r="C1" s="16" t="s">
        <v>3</v>
      </c>
      <c r="D1" s="16" t="s">
        <v>4</v>
      </c>
      <c r="E1" s="17" t="s">
        <v>5</v>
      </c>
      <c r="F1" s="17" t="s">
        <v>6</v>
      </c>
      <c r="G1" s="17" t="s">
        <v>7</v>
      </c>
      <c r="H1" s="16" t="s">
        <v>8</v>
      </c>
      <c r="I1" s="17" t="s">
        <v>9</v>
      </c>
      <c r="J1" s="17" t="s">
        <v>10</v>
      </c>
    </row>
    <row r="2" spans="1:10" x14ac:dyDescent="0.3">
      <c r="A2" s="18"/>
      <c r="B2" s="18" t="s">
        <v>11</v>
      </c>
      <c r="C2" s="18" t="s">
        <v>190</v>
      </c>
      <c r="D2" s="18" t="s">
        <v>155</v>
      </c>
      <c r="E2" s="18" t="s">
        <v>52</v>
      </c>
      <c r="F2" s="18" t="s">
        <v>53</v>
      </c>
      <c r="G2" s="18" t="s">
        <v>52</v>
      </c>
      <c r="H2" s="18"/>
      <c r="I2" s="18"/>
      <c r="J2" s="18"/>
    </row>
    <row r="3" spans="1:10" ht="43.8" customHeight="1" x14ac:dyDescent="0.3">
      <c r="A3" s="18"/>
      <c r="B3" s="18" t="s">
        <v>11</v>
      </c>
      <c r="C3" s="18" t="s">
        <v>191</v>
      </c>
      <c r="D3" s="22" t="s">
        <v>156</v>
      </c>
      <c r="E3" s="18" t="s">
        <v>52</v>
      </c>
      <c r="F3" s="18" t="s">
        <v>53</v>
      </c>
      <c r="G3" s="18" t="s">
        <v>54</v>
      </c>
      <c r="H3" s="18"/>
      <c r="I3" s="18"/>
      <c r="J3" s="18"/>
    </row>
    <row r="4" spans="1:10" ht="36.6" x14ac:dyDescent="0.3">
      <c r="A4" s="18"/>
      <c r="B4" s="18" t="s">
        <v>11</v>
      </c>
      <c r="C4" s="18" t="s">
        <v>158</v>
      </c>
      <c r="D4" s="22" t="s">
        <v>157</v>
      </c>
      <c r="E4" s="18" t="s">
        <v>52</v>
      </c>
      <c r="F4" s="18" t="s">
        <v>53</v>
      </c>
      <c r="G4" s="18" t="s">
        <v>54</v>
      </c>
      <c r="H4" s="18"/>
      <c r="I4" s="18"/>
      <c r="J4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RowHeight="14.4" x14ac:dyDescent="0.3"/>
  <cols>
    <col min="1" max="1" width="6.109375" bestFit="1" customWidth="1"/>
    <col min="2" max="2" width="10.88671875" bestFit="1" customWidth="1"/>
    <col min="3" max="3" width="30" customWidth="1"/>
    <col min="4" max="4" width="85.44140625" customWidth="1"/>
    <col min="5" max="5" width="35.88671875" bestFit="1" customWidth="1"/>
    <col min="6" max="6" width="39.33203125" bestFit="1" customWidth="1"/>
    <col min="7" max="7" width="18.33203125" bestFit="1" customWidth="1"/>
    <col min="8" max="8" width="17.33203125" bestFit="1" customWidth="1"/>
    <col min="9" max="9" width="15.33203125" bestFit="1" customWidth="1"/>
    <col min="10" max="10" width="11.33203125" bestFit="1" customWidth="1"/>
  </cols>
  <sheetData>
    <row r="1" spans="1:10" ht="30.75" customHeight="1" x14ac:dyDescent="0.3">
      <c r="A1" s="1" t="s">
        <v>1</v>
      </c>
      <c r="B1" s="1" t="s">
        <v>2</v>
      </c>
      <c r="C1" s="1" t="s">
        <v>3</v>
      </c>
      <c r="D1" s="1" t="s">
        <v>4</v>
      </c>
      <c r="E1" s="2" t="s">
        <v>5</v>
      </c>
      <c r="F1" s="2" t="s">
        <v>6</v>
      </c>
      <c r="G1" s="2" t="s">
        <v>7</v>
      </c>
      <c r="H1" s="1" t="s">
        <v>8</v>
      </c>
      <c r="I1" s="2" t="s">
        <v>9</v>
      </c>
      <c r="J1" s="2" t="s">
        <v>10</v>
      </c>
    </row>
    <row r="2" spans="1:10" ht="30.75" customHeight="1" x14ac:dyDescent="0.3">
      <c r="B2" s="18" t="s">
        <v>11</v>
      </c>
      <c r="C2" s="18" t="s">
        <v>56</v>
      </c>
      <c r="D2" s="18" t="s">
        <v>57</v>
      </c>
      <c r="E2" s="18" t="s">
        <v>55</v>
      </c>
      <c r="G2" t="s">
        <v>58</v>
      </c>
    </row>
    <row r="3" spans="1:10" ht="18" customHeight="1" x14ac:dyDescent="0.3">
      <c r="B3" s="18" t="s">
        <v>11</v>
      </c>
      <c r="C3" s="18" t="s">
        <v>65</v>
      </c>
      <c r="D3" s="18" t="s">
        <v>66</v>
      </c>
      <c r="E3" s="18" t="s">
        <v>55</v>
      </c>
      <c r="G3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/>
  </sheetViews>
  <sheetFormatPr defaultRowHeight="14.4" x14ac:dyDescent="0.3"/>
  <cols>
    <col min="1" max="1" width="6.109375" bestFit="1" customWidth="1"/>
    <col min="2" max="2" width="10.88671875" bestFit="1" customWidth="1"/>
    <col min="3" max="3" width="27.6640625" bestFit="1" customWidth="1"/>
    <col min="4" max="4" width="98.109375" customWidth="1"/>
    <col min="5" max="5" width="35.88671875" bestFit="1" customWidth="1"/>
    <col min="6" max="6" width="39.33203125" bestFit="1" customWidth="1"/>
    <col min="7" max="7" width="67.109375" bestFit="1" customWidth="1"/>
    <col min="8" max="8" width="25.109375" bestFit="1" customWidth="1"/>
    <col min="9" max="9" width="15.33203125" bestFit="1" customWidth="1"/>
    <col min="10" max="10" width="11.33203125" bestFit="1" customWidth="1"/>
  </cols>
  <sheetData>
    <row r="1" spans="1:10" ht="30.75" customHeight="1" x14ac:dyDescent="0.3">
      <c r="A1" s="1" t="s">
        <v>1</v>
      </c>
      <c r="B1" s="16" t="s">
        <v>2</v>
      </c>
      <c r="C1" s="16" t="s">
        <v>3</v>
      </c>
      <c r="D1" s="16" t="s">
        <v>4</v>
      </c>
      <c r="E1" s="2" t="s">
        <v>5</v>
      </c>
      <c r="F1" s="2" t="s">
        <v>6</v>
      </c>
      <c r="G1" s="2" t="s">
        <v>7</v>
      </c>
      <c r="H1" s="1" t="s">
        <v>8</v>
      </c>
      <c r="I1" s="2" t="s">
        <v>9</v>
      </c>
      <c r="J1" s="2" t="s">
        <v>10</v>
      </c>
    </row>
    <row r="2" spans="1:10" ht="30.75" customHeight="1" x14ac:dyDescent="0.3">
      <c r="B2" s="18" t="s">
        <v>11</v>
      </c>
      <c r="C2" s="18" t="s">
        <v>188</v>
      </c>
      <c r="D2" s="18" t="s">
        <v>86</v>
      </c>
      <c r="E2" t="s">
        <v>87</v>
      </c>
      <c r="F2" t="s">
        <v>88</v>
      </c>
      <c r="G2" t="s">
        <v>89</v>
      </c>
      <c r="H2" t="s">
        <v>20</v>
      </c>
    </row>
    <row r="3" spans="1:10" s="24" customFormat="1" ht="30.75" customHeight="1" x14ac:dyDescent="0.3">
      <c r="B3" s="25" t="s">
        <v>11</v>
      </c>
      <c r="C3" s="25" t="s">
        <v>189</v>
      </c>
      <c r="D3" s="25" t="s">
        <v>90</v>
      </c>
      <c r="E3" s="24" t="s">
        <v>91</v>
      </c>
      <c r="F3" s="24" t="s">
        <v>92</v>
      </c>
      <c r="G3" s="24" t="s">
        <v>93</v>
      </c>
      <c r="H3" s="24" t="s">
        <v>20</v>
      </c>
    </row>
    <row r="4" spans="1:10" s="24" customFormat="1" ht="30.75" customHeight="1" x14ac:dyDescent="0.3">
      <c r="B4" s="25" t="s">
        <v>11</v>
      </c>
      <c r="C4" s="25" t="s">
        <v>193</v>
      </c>
      <c r="D4" s="30" t="s">
        <v>94</v>
      </c>
      <c r="E4" s="24" t="s">
        <v>91</v>
      </c>
      <c r="F4" s="24" t="s">
        <v>95</v>
      </c>
      <c r="G4" s="24" t="s">
        <v>96</v>
      </c>
    </row>
    <row r="5" spans="1:10" ht="30.75" customHeight="1" x14ac:dyDescent="0.3">
      <c r="B5" s="18" t="s">
        <v>11</v>
      </c>
      <c r="C5" s="18" t="s">
        <v>194</v>
      </c>
      <c r="D5" s="18" t="s">
        <v>97</v>
      </c>
      <c r="E5" t="s">
        <v>91</v>
      </c>
      <c r="F5" t="s">
        <v>25</v>
      </c>
      <c r="G5" t="s">
        <v>98</v>
      </c>
    </row>
    <row r="6" spans="1:10" ht="30.75" customHeight="1" x14ac:dyDescent="0.3">
      <c r="B6" s="18" t="s">
        <v>11</v>
      </c>
      <c r="C6" s="18" t="s">
        <v>195</v>
      </c>
      <c r="D6" s="18" t="s">
        <v>99</v>
      </c>
      <c r="E6" t="s">
        <v>91</v>
      </c>
      <c r="F6" t="s">
        <v>25</v>
      </c>
      <c r="G6" t="s">
        <v>100</v>
      </c>
    </row>
    <row r="7" spans="1:10" ht="30.75" customHeight="1" x14ac:dyDescent="0.3">
      <c r="B7" s="18" t="s">
        <v>11</v>
      </c>
      <c r="C7" s="18" t="s">
        <v>196</v>
      </c>
      <c r="D7" s="18" t="s">
        <v>101</v>
      </c>
      <c r="E7" t="s">
        <v>91</v>
      </c>
      <c r="F7" t="s">
        <v>15</v>
      </c>
      <c r="G7" t="s">
        <v>107</v>
      </c>
    </row>
    <row r="8" spans="1:10" ht="30.75" customHeight="1" x14ac:dyDescent="0.3">
      <c r="B8" s="18" t="s">
        <v>11</v>
      </c>
      <c r="C8" s="18" t="s">
        <v>159</v>
      </c>
      <c r="D8" s="19" t="s">
        <v>102</v>
      </c>
      <c r="E8" t="s">
        <v>91</v>
      </c>
      <c r="F8" t="s">
        <v>103</v>
      </c>
      <c r="G8" t="s">
        <v>104</v>
      </c>
    </row>
    <row r="9" spans="1:10" ht="30.75" customHeight="1" x14ac:dyDescent="0.3">
      <c r="B9" s="18" t="s">
        <v>11</v>
      </c>
      <c r="C9" s="18" t="s">
        <v>192</v>
      </c>
      <c r="D9" s="19" t="s">
        <v>105</v>
      </c>
      <c r="E9" t="s">
        <v>91</v>
      </c>
      <c r="F9" t="s">
        <v>73</v>
      </c>
      <c r="G9" t="s">
        <v>106</v>
      </c>
    </row>
    <row r="10" spans="1:10" x14ac:dyDescent="0.3">
      <c r="B10" s="18" t="s">
        <v>11</v>
      </c>
      <c r="C10" s="18" t="s">
        <v>200</v>
      </c>
      <c r="D10" s="18" t="s">
        <v>138</v>
      </c>
    </row>
    <row r="11" spans="1:10" x14ac:dyDescent="0.3">
      <c r="B11" s="18" t="s">
        <v>11</v>
      </c>
      <c r="C11" s="18" t="s">
        <v>211</v>
      </c>
      <c r="D11" s="18" t="s">
        <v>212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C7" sqref="C7"/>
    </sheetView>
  </sheetViews>
  <sheetFormatPr defaultRowHeight="14.4" x14ac:dyDescent="0.3"/>
  <cols>
    <col min="1" max="1" width="6.109375" bestFit="1" customWidth="1"/>
    <col min="2" max="2" width="10.88671875" bestFit="1" customWidth="1"/>
    <col min="3" max="3" width="27.109375" bestFit="1" customWidth="1"/>
    <col min="4" max="4" width="106.88671875" bestFit="1" customWidth="1"/>
    <col min="5" max="5" width="35.88671875" bestFit="1" customWidth="1"/>
    <col min="6" max="6" width="39.33203125" bestFit="1" customWidth="1"/>
    <col min="7" max="7" width="18.33203125" bestFit="1" customWidth="1"/>
    <col min="8" max="8" width="17.33203125" bestFit="1" customWidth="1"/>
    <col min="9" max="9" width="15.33203125" bestFit="1" customWidth="1"/>
    <col min="10" max="10" width="22.5546875" bestFit="1" customWidth="1"/>
  </cols>
  <sheetData>
    <row r="1" spans="1:10" ht="30.75" customHeight="1" x14ac:dyDescent="0.3">
      <c r="A1" s="1" t="s">
        <v>1</v>
      </c>
      <c r="B1" s="1" t="s">
        <v>2</v>
      </c>
      <c r="C1" s="1" t="s">
        <v>3</v>
      </c>
      <c r="D1" s="1" t="s">
        <v>4</v>
      </c>
      <c r="E1" s="2" t="s">
        <v>5</v>
      </c>
      <c r="F1" s="2" t="s">
        <v>6</v>
      </c>
      <c r="G1" s="2" t="s">
        <v>7</v>
      </c>
      <c r="H1" s="1" t="s">
        <v>8</v>
      </c>
      <c r="I1" s="2" t="s">
        <v>9</v>
      </c>
      <c r="J1" s="2" t="s">
        <v>10</v>
      </c>
    </row>
    <row r="2" spans="1:10" ht="30.75" customHeight="1" x14ac:dyDescent="0.3">
      <c r="B2" s="13" t="s">
        <v>11</v>
      </c>
      <c r="C2" s="13" t="s">
        <v>197</v>
      </c>
      <c r="D2" s="13" t="s">
        <v>60</v>
      </c>
      <c r="E2" s="13" t="s">
        <v>61</v>
      </c>
      <c r="G2" t="s">
        <v>62</v>
      </c>
      <c r="J2" t="s">
        <v>63</v>
      </c>
    </row>
    <row r="3" spans="1:10" ht="30.75" customHeight="1" x14ac:dyDescent="0.3">
      <c r="B3" s="13" t="s">
        <v>11</v>
      </c>
      <c r="C3" s="13" t="s">
        <v>198</v>
      </c>
      <c r="D3" s="13" t="s">
        <v>64</v>
      </c>
      <c r="E3" s="13" t="s">
        <v>61</v>
      </c>
    </row>
    <row r="4" spans="1:10" x14ac:dyDescent="0.3">
      <c r="G4" t="s">
        <v>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RowHeight="14.4" x14ac:dyDescent="0.3"/>
  <cols>
    <col min="1" max="1" width="6.109375" bestFit="1" customWidth="1"/>
    <col min="2" max="2" width="10.88671875" bestFit="1" customWidth="1"/>
    <col min="3" max="3" width="27.109375" bestFit="1" customWidth="1"/>
    <col min="4" max="4" width="59.88671875" bestFit="1" customWidth="1"/>
    <col min="5" max="5" width="35.88671875" bestFit="1" customWidth="1"/>
    <col min="6" max="6" width="39.33203125" bestFit="1" customWidth="1"/>
    <col min="7" max="7" width="18.33203125" bestFit="1" customWidth="1"/>
    <col min="8" max="8" width="17.33203125" bestFit="1" customWidth="1"/>
    <col min="9" max="9" width="15.33203125" bestFit="1" customWidth="1"/>
    <col min="10" max="10" width="11.33203125" bestFit="1" customWidth="1"/>
  </cols>
  <sheetData>
    <row r="1" spans="1:10" ht="30.75" customHeight="1" x14ac:dyDescent="0.3">
      <c r="A1" s="1" t="s">
        <v>1</v>
      </c>
      <c r="B1" s="1" t="s">
        <v>2</v>
      </c>
      <c r="C1" s="1" t="s">
        <v>3</v>
      </c>
      <c r="D1" s="1" t="s">
        <v>4</v>
      </c>
      <c r="E1" s="2" t="s">
        <v>5</v>
      </c>
      <c r="F1" s="2" t="s">
        <v>6</v>
      </c>
      <c r="G1" s="2" t="s">
        <v>7</v>
      </c>
      <c r="H1" s="1" t="s">
        <v>8</v>
      </c>
      <c r="I1" s="2" t="s">
        <v>9</v>
      </c>
      <c r="J1" s="2" t="s">
        <v>10</v>
      </c>
    </row>
    <row r="2" spans="1:10" x14ac:dyDescent="0.3">
      <c r="A2">
        <v>1</v>
      </c>
      <c r="B2" t="s">
        <v>11</v>
      </c>
      <c r="C2" t="s">
        <v>199</v>
      </c>
      <c r="D2" t="s">
        <v>133</v>
      </c>
      <c r="E2" t="s">
        <v>134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4.4" x14ac:dyDescent="0.3"/>
  <cols>
    <col min="1" max="1" width="6.109375" bestFit="1" customWidth="1"/>
    <col min="2" max="2" width="10.88671875" bestFit="1" customWidth="1"/>
    <col min="3" max="3" width="27.6640625" bestFit="1" customWidth="1"/>
    <col min="4" max="4" width="89.44140625" bestFit="1" customWidth="1"/>
    <col min="5" max="5" width="35.88671875" bestFit="1" customWidth="1"/>
    <col min="6" max="6" width="39.33203125" bestFit="1" customWidth="1"/>
    <col min="7" max="7" width="18.33203125" bestFit="1" customWidth="1"/>
    <col min="8" max="8" width="17.33203125" bestFit="1" customWidth="1"/>
    <col min="9" max="9" width="15.33203125" bestFit="1" customWidth="1"/>
    <col min="10" max="10" width="11.33203125" bestFit="1" customWidth="1"/>
  </cols>
  <sheetData>
    <row r="1" spans="1:10" ht="30.75" customHeight="1" x14ac:dyDescent="0.3">
      <c r="A1" s="1" t="s">
        <v>1</v>
      </c>
      <c r="B1" s="1" t="s">
        <v>2</v>
      </c>
      <c r="C1" s="1" t="s">
        <v>3</v>
      </c>
      <c r="D1" s="1" t="s">
        <v>4</v>
      </c>
      <c r="E1" s="2" t="s">
        <v>5</v>
      </c>
      <c r="F1" s="2" t="s">
        <v>6</v>
      </c>
      <c r="G1" s="2" t="s">
        <v>7</v>
      </c>
      <c r="H1" s="1" t="s">
        <v>8</v>
      </c>
      <c r="I1" s="2" t="s">
        <v>9</v>
      </c>
      <c r="J1" s="2" t="s">
        <v>10</v>
      </c>
    </row>
    <row r="2" spans="1:10" ht="30.75" customHeight="1" x14ac:dyDescent="0.3">
      <c r="A2">
        <v>1</v>
      </c>
      <c r="B2" t="s">
        <v>11</v>
      </c>
      <c r="C2" t="s">
        <v>160</v>
      </c>
      <c r="D2" s="4" t="s">
        <v>162</v>
      </c>
      <c r="E2" t="s">
        <v>70</v>
      </c>
      <c r="G2" t="s">
        <v>71</v>
      </c>
    </row>
    <row r="3" spans="1:10" x14ac:dyDescent="0.3">
      <c r="A3">
        <v>2</v>
      </c>
      <c r="B3" t="s">
        <v>11</v>
      </c>
      <c r="C3" t="s">
        <v>161</v>
      </c>
      <c r="D3" t="s">
        <v>128</v>
      </c>
      <c r="E3" t="s">
        <v>70</v>
      </c>
      <c r="G3" t="s">
        <v>71</v>
      </c>
    </row>
    <row r="4" spans="1:10" x14ac:dyDescent="0.3">
      <c r="A4">
        <v>3</v>
      </c>
      <c r="B4" t="s">
        <v>11</v>
      </c>
      <c r="C4" t="s">
        <v>163</v>
      </c>
      <c r="D4" t="s">
        <v>129</v>
      </c>
      <c r="E4" t="s">
        <v>70</v>
      </c>
      <c r="G4" t="s">
        <v>71</v>
      </c>
    </row>
    <row r="5" spans="1:10" x14ac:dyDescent="0.3">
      <c r="A5">
        <v>4</v>
      </c>
      <c r="B5" t="s">
        <v>11</v>
      </c>
      <c r="C5" t="s">
        <v>164</v>
      </c>
      <c r="D5" t="s">
        <v>130</v>
      </c>
      <c r="E5" t="s">
        <v>70</v>
      </c>
      <c r="G5" t="s">
        <v>71</v>
      </c>
    </row>
    <row r="6" spans="1:10" x14ac:dyDescent="0.3">
      <c r="A6">
        <v>5</v>
      </c>
      <c r="B6" t="s">
        <v>11</v>
      </c>
      <c r="C6" t="s">
        <v>206</v>
      </c>
      <c r="D6" t="s">
        <v>131</v>
      </c>
      <c r="E6" t="s">
        <v>70</v>
      </c>
      <c r="G6" t="s">
        <v>71</v>
      </c>
    </row>
    <row r="7" spans="1:10" x14ac:dyDescent="0.3">
      <c r="A7">
        <v>6</v>
      </c>
      <c r="B7" t="s">
        <v>11</v>
      </c>
      <c r="C7" t="s">
        <v>207</v>
      </c>
      <c r="D7" t="s">
        <v>132</v>
      </c>
      <c r="E7" t="s">
        <v>70</v>
      </c>
      <c r="G7" t="s">
        <v>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 Sheet</vt:lpstr>
      <vt:lpstr>GPRS</vt:lpstr>
      <vt:lpstr>EGPRS</vt:lpstr>
      <vt:lpstr>ECGSM</vt:lpstr>
      <vt:lpstr>PEO</vt:lpstr>
      <vt:lpstr>Mixed(GPRS+EGPRS)</vt:lpstr>
      <vt:lpstr>Mixed(Legacy+ECGSM)</vt:lpstr>
      <vt:lpstr>Mixed(Legacy+PEO)</vt:lpstr>
      <vt:lpstr>Mixed(Legacy+ECGSM+PEO)</vt:lpstr>
      <vt:lpstr>Mixed(Legacy+DTM)</vt:lpstr>
      <vt:lpstr>Mixed(Legacy+DTM+PEO+ECGSM)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Ns, Arun (Nokia - IN/Bangalore)</dc:creator>
  <cp:lastModifiedBy>Bhandari, Rohan (Nokia - IN/Bangalore)</cp:lastModifiedBy>
  <dcterms:created xsi:type="dcterms:W3CDTF">2017-11-06T06:03:51Z</dcterms:created>
  <dcterms:modified xsi:type="dcterms:W3CDTF">2018-01-10T15:15:10Z</dcterms:modified>
</cp:coreProperties>
</file>