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Sheet1" sheetId="1" r:id="rId1"/>
    <sheet name="Sheet2" sheetId="2" r:id="rId2"/>
    <sheet name="GSW" sheetId="3" r:id="rId3"/>
    <sheet name="MIA" sheetId="4" r:id="rId4"/>
    <sheet name="PHI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F19" i="3"/>
  <c r="F1048576" i="3" s="1"/>
</calcChain>
</file>

<file path=xl/sharedStrings.xml><?xml version="1.0" encoding="utf-8"?>
<sst xmlns="http://schemas.openxmlformats.org/spreadsheetml/2006/main" count="229" uniqueCount="150">
  <si>
    <t>TEAM</t>
  </si>
  <si>
    <t>GP</t>
  </si>
  <si>
    <t>W</t>
  </si>
  <si>
    <t>L</t>
  </si>
  <si>
    <t>MIN</t>
  </si>
  <si>
    <t>OFFRTG</t>
  </si>
  <si>
    <t>DEFRTG</t>
  </si>
  <si>
    <t>NETRTG</t>
  </si>
  <si>
    <t>AST%</t>
  </si>
  <si>
    <t>AST/TO</t>
  </si>
  <si>
    <t>AST</t>
  </si>
  <si>
    <t>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</si>
  <si>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</si>
  <si>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</si>
  <si>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</si>
  <si>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</si>
  <si>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</si>
  <si>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</si>
  <si>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</si>
  <si>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</si>
  <si>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Golden State Warriors</t>
  </si>
  <si>
    <t>San Antonio Spurs</t>
  </si>
  <si>
    <t>Utah Jazz</t>
  </si>
  <si>
    <t>LA Clippers</t>
  </si>
  <si>
    <t>Toronto Raptors</t>
  </si>
  <si>
    <t>Houston Rockets</t>
  </si>
  <si>
    <t>Boston Celtics</t>
  </si>
  <si>
    <t>Washington Wizards</t>
  </si>
  <si>
    <t>Cleveland Cavaliers</t>
  </si>
  <si>
    <t>Atlanta Hawks</t>
  </si>
  <si>
    <t>Charlotte Hornets</t>
  </si>
  <si>
    <t>Indiana Pacers</t>
  </si>
  <si>
    <t>Chicago Bulls</t>
  </si>
  <si>
    <t>Milwaukee Bucks</t>
  </si>
  <si>
    <t>Denver Nuggets</t>
  </si>
  <si>
    <t>Minnesota Timberwolves</t>
  </si>
  <si>
    <t>Memphis Grizzlies</t>
  </si>
  <si>
    <t>Miami Heat</t>
  </si>
  <si>
    <t>Oklahoma City Thunder</t>
  </si>
  <si>
    <t>Portland Trail Blazers</t>
  </si>
  <si>
    <t>New Orleans Pelicans</t>
  </si>
  <si>
    <t>New York Knicks</t>
  </si>
  <si>
    <t>Detroit Pistons</t>
  </si>
  <si>
    <t>Dallas Mavericks</t>
  </si>
  <si>
    <t>Sacramento Kings</t>
  </si>
  <si>
    <t>Philadelphia 76ers</t>
  </si>
  <si>
    <t>Phoenix Suns</t>
  </si>
  <si>
    <t>Brooklyn Nets</t>
  </si>
  <si>
    <t>Orlando Magic</t>
  </si>
  <si>
    <t>Los Angeles Lakers</t>
  </si>
  <si>
    <t>PER total</t>
  </si>
  <si>
    <t>Roster Size</t>
  </si>
  <si>
    <t>TEAM PER</t>
  </si>
  <si>
    <t>TOP 5 PER</t>
  </si>
  <si>
    <t>TOP 5 AVG</t>
  </si>
  <si>
    <t>GSW</t>
  </si>
  <si>
    <t>Briante Weber</t>
  </si>
  <si>
    <t>Damian Jones</t>
  </si>
  <si>
    <t>Anderson Varejao</t>
  </si>
  <si>
    <t>Matt Barnes</t>
  </si>
  <si>
    <t>Kevon Looney</t>
  </si>
  <si>
    <t>James Michael McAdoo</t>
  </si>
  <si>
    <t>JaVale McGee</t>
  </si>
  <si>
    <t>David West</t>
  </si>
  <si>
    <t>Patrick McCaw</t>
  </si>
  <si>
    <t>Ian Clark</t>
  </si>
  <si>
    <t>Zaza Pachulia</t>
  </si>
  <si>
    <t>Shaun Livingston</t>
  </si>
  <si>
    <t>Andre Iguodala</t>
  </si>
  <si>
    <t>Kevin Durant</t>
  </si>
  <si>
    <t>Draymond Green</t>
  </si>
  <si>
    <t>Stephen Curry</t>
  </si>
  <si>
    <t>Klay Thompson</t>
  </si>
  <si>
    <t>VORP</t>
  </si>
  <si>
    <t>BPM</t>
  </si>
  <si>
    <t>DBPM</t>
  </si>
  <si>
    <t>OBPM</t>
  </si>
  <si>
    <t>WS/48</t>
  </si>
  <si>
    <t>WS</t>
  </si>
  <si>
    <t>DWS</t>
  </si>
  <si>
    <t>OWS</t>
  </si>
  <si>
    <t>USG%</t>
  </si>
  <si>
    <t>BLK%</t>
  </si>
  <si>
    <t>STL%</t>
  </si>
  <si>
    <t>TRB%</t>
  </si>
  <si>
    <t>DRB%</t>
  </si>
  <si>
    <t>ORB%</t>
  </si>
  <si>
    <t>FTr</t>
  </si>
  <si>
    <t>3PAr</t>
  </si>
  <si>
    <t>PER</t>
  </si>
  <si>
    <t>MP</t>
  </si>
  <si>
    <t>G</t>
  </si>
  <si>
    <t>Age</t>
  </si>
  <si>
    <t>Rk</t>
  </si>
  <si>
    <t>Team PER</t>
  </si>
  <si>
    <t>Team Average PER</t>
  </si>
  <si>
    <t>Top 5 PER</t>
  </si>
  <si>
    <t>Top 5 AVG PER</t>
  </si>
  <si>
    <t>Top 10 PER</t>
  </si>
  <si>
    <t>Top 10 AVG PER</t>
  </si>
  <si>
    <t>Udonis Haslem</t>
  </si>
  <si>
    <t>Derrick Williams</t>
  </si>
  <si>
    <t>Josh McRoberts</t>
  </si>
  <si>
    <t>Okaro White</t>
  </si>
  <si>
    <t>Justise Winslow</t>
  </si>
  <si>
    <t>Willie Reed</t>
  </si>
  <si>
    <t>Luke Babbitt</t>
  </si>
  <si>
    <t>Dion Waiters</t>
  </si>
  <si>
    <t>Wayne Ellington</t>
  </si>
  <si>
    <t>Josh Richardson</t>
  </si>
  <si>
    <t>Rodney McGruder</t>
  </si>
  <si>
    <t>James Johnson</t>
  </si>
  <si>
    <t>Tyler Johnson</t>
  </si>
  <si>
    <t>Goran Dragic</t>
  </si>
  <si>
    <t>Hassan Whiteside</t>
  </si>
  <si>
    <t>Justin Harper</t>
  </si>
  <si>
    <t>Jerami Grant</t>
  </si>
  <si>
    <t>Jerryd Bayless</t>
  </si>
  <si>
    <t>Chasson Randle</t>
  </si>
  <si>
    <t>Tiago Splitter</t>
  </si>
  <si>
    <t>Alex Poythress</t>
  </si>
  <si>
    <t>Shawn Long</t>
  </si>
  <si>
    <t>Justin Anderson</t>
  </si>
  <si>
    <t>Hollis Thompson</t>
  </si>
  <si>
    <t>Nerlens Noel</t>
  </si>
  <si>
    <t>Joel Embiid</t>
  </si>
  <si>
    <t>Jahlil Okafor</t>
  </si>
  <si>
    <t>Timothe Luwawu-Cabarrot</t>
  </si>
  <si>
    <t>Richaun Holmes</t>
  </si>
  <si>
    <t>Ersan Ilyasova</t>
  </si>
  <si>
    <t>Sergio Rodriguez</t>
  </si>
  <si>
    <t>Gerald Henderson</t>
  </si>
  <si>
    <t>Robert Covington</t>
  </si>
  <si>
    <t>Dario Saric</t>
  </si>
  <si>
    <t>T.J. McConnell</t>
  </si>
  <si>
    <t>Nik Stauskas</t>
  </si>
  <si>
    <t>PHI VS MIA</t>
  </si>
  <si>
    <t>PHI VS GSW</t>
  </si>
  <si>
    <t>MIA VS PHI</t>
  </si>
  <si>
    <t>MIA VS GSW</t>
  </si>
  <si>
    <t>The Mia Win was 105-102</t>
  </si>
  <si>
    <t>The GSW win was a 10+ point win</t>
  </si>
  <si>
    <t>GSW VS PHI</t>
  </si>
  <si>
    <t>GSW VS MIA</t>
  </si>
  <si>
    <t>total</t>
  </si>
  <si>
    <t>Total</t>
  </si>
  <si>
    <t>TOP 5 MINUTES PER</t>
  </si>
  <si>
    <t>TOP 5 MINUTES AVG PER</t>
  </si>
  <si>
    <t>TOP 10 MINUTES PER</t>
  </si>
  <si>
    <t>TOP 10 MINUTES AVG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</si>
</sst>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32F4F"/>
        <bgColor indexed="64"/>
      </patternFill>
    </fill>
    <fill>
      <patternFill patternType="solid">
        <fgColor rgb="FF006BB6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vertical="center" wrapText="1"/>
    </xf>
    <xf numFmtId="0" fontId="4" fillId="2" borderId="0" xfId="1" applyFill="1" applyAlignment="1">
      <alignment horizontal="left" vertical="center" wrapText="1"/>
    </xf>
    <xf numFmtId="0" fontId="3" fillId="5" borderId="0" xfId="0" applyFont="1" applyFill="1" applyAlignment="1">
      <alignment horizontal="right" vertical="center" wrapText="1"/>
    </xf>
    <xf numFmtId="0" fontId="4" fillId="5" borderId="0" xfId="1" applyFill="1" applyAlignment="1">
      <alignment horizontal="lef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4" fillId="5" borderId="1" xfId="1" applyFill="1" applyBorder="1" applyAlignment="1">
      <alignment horizontal="left" vertical="center" wrapText="1"/>
    </xf>
    <xf numFmtId="0" fontId="2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T60"/>
  <sheetViews>
    <sheetView topLeftCell="A29" workbookViewId="0">
      <selection activeCell="A29" sqref="A29:T60"/>
    </sheetView>
  </sheetViews>
  <sheetFormatPr defaultRowHeight="14.5" x14ac:dyDescent="0.35"/>
  <sheetData>
    <row r="29" spans="1:20" x14ac:dyDescent="0.35">
      <c r="A29" s="8"/>
      <c r="B29" s="9" t="s">
        <v>0</v>
      </c>
      <c r="C29" s="8" t="s">
        <v>1</v>
      </c>
      <c r="D29" s="8" t="s">
        <v>2</v>
      </c>
      <c r="E29" s="8" t="s">
        <v>3</v>
      </c>
      <c r="F29" s="8" t="s">
        <v>4</v>
      </c>
      <c r="G29" s="8" t="s">
        <v>5</v>
      </c>
      <c r="H29" s="8" t="s">
        <v>6</v>
      </c>
      <c r="I29" s="8" t="s">
        <v>7</v>
      </c>
      <c r="J29" s="8" t="s">
        <v>8</v>
      </c>
      <c r="K29" s="8" t="s">
        <v>9</v>
      </c>
      <c r="L29" s="1" t="s">
        <v>10</v>
      </c>
      <c r="M29" s="8" t="s">
        <v>12</v>
      </c>
      <c r="N29" s="8" t="s">
        <v>13</v>
      </c>
      <c r="O29" s="8" t="s">
        <v>14</v>
      </c>
      <c r="P29" s="8" t="s">
        <v>15</v>
      </c>
      <c r="Q29" s="8" t="s">
        <v>16</v>
      </c>
      <c r="R29" s="8" t="s">
        <v>17</v>
      </c>
      <c r="S29" s="8" t="s">
        <v>18</v>
      </c>
      <c r="T29" s="10" t="s">
        <v>19</v>
      </c>
    </row>
    <row r="30" spans="1:20" x14ac:dyDescent="0.35">
      <c r="A30" s="8"/>
      <c r="B30" s="9"/>
      <c r="C30" s="8"/>
      <c r="D30" s="8"/>
      <c r="E30" s="8"/>
      <c r="F30" s="8"/>
      <c r="G30" s="8"/>
      <c r="H30" s="8"/>
      <c r="I30" s="8"/>
      <c r="J30" s="8"/>
      <c r="K30" s="8"/>
      <c r="L30" s="1" t="s">
        <v>11</v>
      </c>
      <c r="M30" s="8"/>
      <c r="N30" s="8"/>
      <c r="O30" s="8"/>
      <c r="P30" s="8"/>
      <c r="Q30" s="8"/>
      <c r="R30" s="8"/>
      <c r="S30" s="8"/>
      <c r="T30" s="10"/>
    </row>
    <row r="31" spans="1:20" ht="43.5" x14ac:dyDescent="0.35">
      <c r="A31" s="2">
        <v>1</v>
      </c>
      <c r="B31" s="3" t="s">
        <v>20</v>
      </c>
      <c r="C31" s="2">
        <v>82</v>
      </c>
      <c r="D31" s="2">
        <v>67</v>
      </c>
      <c r="E31" s="2">
        <v>15</v>
      </c>
      <c r="F31" s="2">
        <v>3956</v>
      </c>
      <c r="G31" s="2">
        <v>113.2</v>
      </c>
      <c r="H31" s="2">
        <v>101.1</v>
      </c>
      <c r="I31" s="2">
        <v>12.1</v>
      </c>
      <c r="J31" s="2">
        <v>70.5</v>
      </c>
      <c r="K31" s="2">
        <v>2.06</v>
      </c>
      <c r="L31" s="2">
        <v>21.4</v>
      </c>
      <c r="M31" s="2">
        <v>22.8</v>
      </c>
      <c r="N31" s="2">
        <v>74.900000000000006</v>
      </c>
      <c r="O31" s="2">
        <v>50.5</v>
      </c>
      <c r="P31" s="2">
        <v>14.4</v>
      </c>
      <c r="Q31" s="2">
        <v>56.3</v>
      </c>
      <c r="R31" s="2">
        <v>59.7</v>
      </c>
      <c r="S31" s="2">
        <v>102.24</v>
      </c>
      <c r="T31" s="2">
        <v>57.9</v>
      </c>
    </row>
    <row r="32" spans="1:20" ht="43.5" x14ac:dyDescent="0.35">
      <c r="A32" s="4">
        <v>2</v>
      </c>
      <c r="B32" s="5" t="s">
        <v>21</v>
      </c>
      <c r="C32" s="4">
        <v>82</v>
      </c>
      <c r="D32" s="4">
        <v>61</v>
      </c>
      <c r="E32" s="4">
        <v>21</v>
      </c>
      <c r="F32" s="4">
        <v>3961</v>
      </c>
      <c r="G32" s="4">
        <v>108.8</v>
      </c>
      <c r="H32" s="4">
        <v>100.9</v>
      </c>
      <c r="I32" s="4">
        <v>7.9</v>
      </c>
      <c r="J32" s="4">
        <v>60.6</v>
      </c>
      <c r="K32" s="4">
        <v>1.77</v>
      </c>
      <c r="L32" s="4">
        <v>18.2</v>
      </c>
      <c r="M32" s="4">
        <v>24</v>
      </c>
      <c r="N32" s="4">
        <v>77.599999999999994</v>
      </c>
      <c r="O32" s="4">
        <v>51.4</v>
      </c>
      <c r="P32" s="4">
        <v>13.9</v>
      </c>
      <c r="Q32" s="4">
        <v>52.4</v>
      </c>
      <c r="R32" s="4">
        <v>56.4</v>
      </c>
      <c r="S32" s="4">
        <v>96.41</v>
      </c>
      <c r="T32" s="4">
        <v>55.1</v>
      </c>
    </row>
    <row r="33" spans="1:20" x14ac:dyDescent="0.35">
      <c r="A33" s="2">
        <v>3</v>
      </c>
      <c r="B33" s="3" t="s">
        <v>22</v>
      </c>
      <c r="C33" s="2">
        <v>82</v>
      </c>
      <c r="D33" s="2">
        <v>51</v>
      </c>
      <c r="E33" s="2">
        <v>31</v>
      </c>
      <c r="F33" s="2">
        <v>3951</v>
      </c>
      <c r="G33" s="2">
        <v>107.4</v>
      </c>
      <c r="H33" s="2">
        <v>102.7</v>
      </c>
      <c r="I33" s="2">
        <v>4.7</v>
      </c>
      <c r="J33" s="2">
        <v>54.4</v>
      </c>
      <c r="K33" s="2">
        <v>1.48</v>
      </c>
      <c r="L33" s="2">
        <v>16.3</v>
      </c>
      <c r="M33" s="2">
        <v>23.2</v>
      </c>
      <c r="N33" s="2">
        <v>78.900000000000006</v>
      </c>
      <c r="O33" s="2">
        <v>51.8</v>
      </c>
      <c r="P33" s="2">
        <v>14.5</v>
      </c>
      <c r="Q33" s="2">
        <v>52.6</v>
      </c>
      <c r="R33" s="2">
        <v>56.3</v>
      </c>
      <c r="S33" s="2">
        <v>93.62</v>
      </c>
      <c r="T33" s="2">
        <v>53.4</v>
      </c>
    </row>
    <row r="34" spans="1:20" ht="29" x14ac:dyDescent="0.35">
      <c r="A34" s="4">
        <v>4</v>
      </c>
      <c r="B34" s="5" t="s">
        <v>23</v>
      </c>
      <c r="C34" s="4">
        <v>82</v>
      </c>
      <c r="D34" s="4">
        <v>51</v>
      </c>
      <c r="E34" s="4">
        <v>31</v>
      </c>
      <c r="F34" s="4">
        <v>3951</v>
      </c>
      <c r="G34" s="4">
        <v>110.3</v>
      </c>
      <c r="H34" s="4">
        <v>105.8</v>
      </c>
      <c r="I34" s="4">
        <v>4.5</v>
      </c>
      <c r="J34" s="4">
        <v>57</v>
      </c>
      <c r="K34" s="4">
        <v>1.74</v>
      </c>
      <c r="L34" s="4">
        <v>17.3</v>
      </c>
      <c r="M34" s="4">
        <v>21.5</v>
      </c>
      <c r="N34" s="4">
        <v>76.900000000000006</v>
      </c>
      <c r="O34" s="4">
        <v>49.9</v>
      </c>
      <c r="P34" s="4">
        <v>13.1</v>
      </c>
      <c r="Q34" s="4">
        <v>53.7</v>
      </c>
      <c r="R34" s="4">
        <v>57.4</v>
      </c>
      <c r="S34" s="4">
        <v>98.22</v>
      </c>
      <c r="T34" s="4">
        <v>52.7</v>
      </c>
    </row>
    <row r="35" spans="1:20" ht="29" x14ac:dyDescent="0.35">
      <c r="A35" s="2">
        <v>5</v>
      </c>
      <c r="B35" s="3" t="s">
        <v>24</v>
      </c>
      <c r="C35" s="2">
        <v>82</v>
      </c>
      <c r="D35" s="2">
        <v>51</v>
      </c>
      <c r="E35" s="2">
        <v>31</v>
      </c>
      <c r="F35" s="2">
        <v>3956</v>
      </c>
      <c r="G35" s="2">
        <v>109.8</v>
      </c>
      <c r="H35" s="2">
        <v>104.9</v>
      </c>
      <c r="I35" s="2">
        <v>4.9000000000000004</v>
      </c>
      <c r="J35" s="2">
        <v>47.2</v>
      </c>
      <c r="K35" s="2">
        <v>1.46</v>
      </c>
      <c r="L35" s="2">
        <v>14.6</v>
      </c>
      <c r="M35" s="2">
        <v>25</v>
      </c>
      <c r="N35" s="2">
        <v>76.3</v>
      </c>
      <c r="O35" s="2">
        <v>50.7</v>
      </c>
      <c r="P35" s="2">
        <v>13</v>
      </c>
      <c r="Q35" s="2">
        <v>51.7</v>
      </c>
      <c r="R35" s="2">
        <v>56.1</v>
      </c>
      <c r="S35" s="2">
        <v>97.11</v>
      </c>
      <c r="T35" s="2">
        <v>51.6</v>
      </c>
    </row>
    <row r="36" spans="1:20" ht="29" x14ac:dyDescent="0.35">
      <c r="A36" s="4">
        <v>6</v>
      </c>
      <c r="B36" s="5" t="s">
        <v>25</v>
      </c>
      <c r="C36" s="4">
        <v>82</v>
      </c>
      <c r="D36" s="4">
        <v>55</v>
      </c>
      <c r="E36" s="4">
        <v>27</v>
      </c>
      <c r="F36" s="4">
        <v>3956</v>
      </c>
      <c r="G36" s="4">
        <v>111.8</v>
      </c>
      <c r="H36" s="4">
        <v>106.4</v>
      </c>
      <c r="I36" s="4">
        <v>5.4</v>
      </c>
      <c r="J36" s="4">
        <v>62.6</v>
      </c>
      <c r="K36" s="4">
        <v>1.67</v>
      </c>
      <c r="L36" s="4">
        <v>18.100000000000001</v>
      </c>
      <c r="M36" s="4">
        <v>24.6</v>
      </c>
      <c r="N36" s="4">
        <v>75.8</v>
      </c>
      <c r="O36" s="4">
        <v>50.2</v>
      </c>
      <c r="P36" s="4">
        <v>14.7</v>
      </c>
      <c r="Q36" s="4">
        <v>54.5</v>
      </c>
      <c r="R36" s="4">
        <v>58.3</v>
      </c>
      <c r="S36" s="4">
        <v>102.54</v>
      </c>
      <c r="T36" s="4">
        <v>51.6</v>
      </c>
    </row>
    <row r="37" spans="1:20" ht="29" x14ac:dyDescent="0.35">
      <c r="A37" s="2">
        <v>7</v>
      </c>
      <c r="B37" s="3" t="s">
        <v>26</v>
      </c>
      <c r="C37" s="2">
        <v>82</v>
      </c>
      <c r="D37" s="2">
        <v>53</v>
      </c>
      <c r="E37" s="2">
        <v>29</v>
      </c>
      <c r="F37" s="2">
        <v>3951</v>
      </c>
      <c r="G37" s="2">
        <v>108.6</v>
      </c>
      <c r="H37" s="2">
        <v>105.5</v>
      </c>
      <c r="I37" s="2">
        <v>3.1</v>
      </c>
      <c r="J37" s="2">
        <v>65.3</v>
      </c>
      <c r="K37" s="2">
        <v>1.9</v>
      </c>
      <c r="L37" s="2">
        <v>18.899999999999999</v>
      </c>
      <c r="M37" s="2">
        <v>21.2</v>
      </c>
      <c r="N37" s="2">
        <v>75.3</v>
      </c>
      <c r="O37" s="2">
        <v>48.5</v>
      </c>
      <c r="P37" s="2">
        <v>13.3</v>
      </c>
      <c r="Q37" s="2">
        <v>52.5</v>
      </c>
      <c r="R37" s="2">
        <v>56.7</v>
      </c>
      <c r="S37" s="2">
        <v>99.32</v>
      </c>
      <c r="T37" s="2">
        <v>51.4</v>
      </c>
    </row>
    <row r="38" spans="1:20" ht="43.5" x14ac:dyDescent="0.35">
      <c r="A38" s="4">
        <v>8</v>
      </c>
      <c r="B38" s="5" t="s">
        <v>27</v>
      </c>
      <c r="C38" s="4">
        <v>82</v>
      </c>
      <c r="D38" s="4">
        <v>49</v>
      </c>
      <c r="E38" s="4">
        <v>33</v>
      </c>
      <c r="F38" s="4">
        <v>3971</v>
      </c>
      <c r="G38" s="4">
        <v>108.5</v>
      </c>
      <c r="H38" s="4">
        <v>106.9</v>
      </c>
      <c r="I38" s="4">
        <v>1.6</v>
      </c>
      <c r="J38" s="4">
        <v>57.7</v>
      </c>
      <c r="K38" s="4">
        <v>1.68</v>
      </c>
      <c r="L38" s="4">
        <v>17.7</v>
      </c>
      <c r="M38" s="4">
        <v>24.1</v>
      </c>
      <c r="N38" s="4">
        <v>75.5</v>
      </c>
      <c r="O38" s="4">
        <v>49.9</v>
      </c>
      <c r="P38" s="4">
        <v>14.1</v>
      </c>
      <c r="Q38" s="4">
        <v>52.8</v>
      </c>
      <c r="R38" s="4">
        <v>56.4</v>
      </c>
      <c r="S38" s="4">
        <v>99.68</v>
      </c>
      <c r="T38" s="4">
        <v>51.1</v>
      </c>
    </row>
    <row r="39" spans="1:20" ht="43.5" x14ac:dyDescent="0.35">
      <c r="A39" s="2">
        <v>9</v>
      </c>
      <c r="B39" s="3" t="s">
        <v>28</v>
      </c>
      <c r="C39" s="2">
        <v>82</v>
      </c>
      <c r="D39" s="2">
        <v>51</v>
      </c>
      <c r="E39" s="2">
        <v>31</v>
      </c>
      <c r="F39" s="2">
        <v>3976</v>
      </c>
      <c r="G39" s="2">
        <v>110.9</v>
      </c>
      <c r="H39" s="2">
        <v>108</v>
      </c>
      <c r="I39" s="2">
        <v>2.9</v>
      </c>
      <c r="J39" s="2">
        <v>56.7</v>
      </c>
      <c r="K39" s="2">
        <v>1.66</v>
      </c>
      <c r="L39" s="2">
        <v>17.2</v>
      </c>
      <c r="M39" s="2">
        <v>21.9</v>
      </c>
      <c r="N39" s="2">
        <v>75.8</v>
      </c>
      <c r="O39" s="2">
        <v>49.7</v>
      </c>
      <c r="P39" s="2">
        <v>13.7</v>
      </c>
      <c r="Q39" s="2">
        <v>54.7</v>
      </c>
      <c r="R39" s="2">
        <v>58</v>
      </c>
      <c r="S39" s="2">
        <v>98.38</v>
      </c>
      <c r="T39" s="2">
        <v>51</v>
      </c>
    </row>
    <row r="40" spans="1:20" ht="29" x14ac:dyDescent="0.35">
      <c r="A40" s="4">
        <v>10</v>
      </c>
      <c r="B40" s="5" t="s">
        <v>29</v>
      </c>
      <c r="C40" s="4">
        <v>82</v>
      </c>
      <c r="D40" s="4">
        <v>43</v>
      </c>
      <c r="E40" s="4">
        <v>39</v>
      </c>
      <c r="F40" s="4">
        <v>3976</v>
      </c>
      <c r="G40" s="4">
        <v>102.3</v>
      </c>
      <c r="H40" s="4">
        <v>103.1</v>
      </c>
      <c r="I40" s="4">
        <v>-0.8</v>
      </c>
      <c r="J40" s="4">
        <v>62.1</v>
      </c>
      <c r="K40" s="4">
        <v>1.5</v>
      </c>
      <c r="L40" s="4">
        <v>17.5</v>
      </c>
      <c r="M40" s="4">
        <v>23.6</v>
      </c>
      <c r="N40" s="4">
        <v>76.099999999999994</v>
      </c>
      <c r="O40" s="4">
        <v>50.3</v>
      </c>
      <c r="P40" s="4">
        <v>15.7</v>
      </c>
      <c r="Q40" s="4">
        <v>50.4</v>
      </c>
      <c r="R40" s="4">
        <v>54.1</v>
      </c>
      <c r="S40" s="4">
        <v>99.83</v>
      </c>
      <c r="T40" s="4">
        <v>50.6</v>
      </c>
    </row>
    <row r="41" spans="1:20" ht="29" x14ac:dyDescent="0.35">
      <c r="A41" s="2">
        <v>11</v>
      </c>
      <c r="B41" s="3" t="s">
        <v>30</v>
      </c>
      <c r="C41" s="2">
        <v>82</v>
      </c>
      <c r="D41" s="2">
        <v>36</v>
      </c>
      <c r="E41" s="2">
        <v>46</v>
      </c>
      <c r="F41" s="2">
        <v>3966</v>
      </c>
      <c r="G41" s="2">
        <v>106.4</v>
      </c>
      <c r="H41" s="2">
        <v>106.1</v>
      </c>
      <c r="I41" s="2">
        <v>0.3</v>
      </c>
      <c r="J41" s="2">
        <v>61.1</v>
      </c>
      <c r="K41" s="2">
        <v>2.0099999999999998</v>
      </c>
      <c r="L41" s="2">
        <v>17.7</v>
      </c>
      <c r="M41" s="2">
        <v>19.899999999999999</v>
      </c>
      <c r="N41" s="2">
        <v>79.599999999999994</v>
      </c>
      <c r="O41" s="2">
        <v>49.5</v>
      </c>
      <c r="P41" s="2">
        <v>11.7</v>
      </c>
      <c r="Q41" s="2">
        <v>50.1</v>
      </c>
      <c r="R41" s="2">
        <v>54.7</v>
      </c>
      <c r="S41" s="2">
        <v>97.85</v>
      </c>
      <c r="T41" s="2">
        <v>50.5</v>
      </c>
    </row>
    <row r="42" spans="1:20" ht="29" x14ac:dyDescent="0.35">
      <c r="A42" s="4">
        <v>12</v>
      </c>
      <c r="B42" s="5" t="s">
        <v>31</v>
      </c>
      <c r="C42" s="4">
        <v>82</v>
      </c>
      <c r="D42" s="4">
        <v>42</v>
      </c>
      <c r="E42" s="4">
        <v>40</v>
      </c>
      <c r="F42" s="4">
        <v>3971</v>
      </c>
      <c r="G42" s="4">
        <v>106.2</v>
      </c>
      <c r="H42" s="4">
        <v>106.3</v>
      </c>
      <c r="I42" s="4">
        <v>-0.1</v>
      </c>
      <c r="J42" s="4">
        <v>57.2</v>
      </c>
      <c r="K42" s="4">
        <v>1.63</v>
      </c>
      <c r="L42" s="4">
        <v>17.2</v>
      </c>
      <c r="M42" s="4">
        <v>21.2</v>
      </c>
      <c r="N42" s="4">
        <v>75.5</v>
      </c>
      <c r="O42" s="4">
        <v>48.7</v>
      </c>
      <c r="P42" s="4">
        <v>13.9</v>
      </c>
      <c r="Q42" s="4">
        <v>51.6</v>
      </c>
      <c r="R42" s="4">
        <v>55.8</v>
      </c>
      <c r="S42" s="4">
        <v>98.15</v>
      </c>
      <c r="T42" s="4">
        <v>50.5</v>
      </c>
    </row>
    <row r="43" spans="1:20" ht="29" x14ac:dyDescent="0.35">
      <c r="A43" s="2">
        <v>13</v>
      </c>
      <c r="B43" s="3" t="s">
        <v>32</v>
      </c>
      <c r="C43" s="2">
        <v>82</v>
      </c>
      <c r="D43" s="2">
        <v>41</v>
      </c>
      <c r="E43" s="2">
        <v>41</v>
      </c>
      <c r="F43" s="2">
        <v>3956</v>
      </c>
      <c r="G43" s="2">
        <v>104.6</v>
      </c>
      <c r="H43" s="2">
        <v>104.5</v>
      </c>
      <c r="I43" s="2">
        <v>0.1</v>
      </c>
      <c r="J43" s="2">
        <v>58.4</v>
      </c>
      <c r="K43" s="2">
        <v>1.66</v>
      </c>
      <c r="L43" s="2">
        <v>17</v>
      </c>
      <c r="M43" s="2">
        <v>27</v>
      </c>
      <c r="N43" s="2">
        <v>76.8</v>
      </c>
      <c r="O43" s="2">
        <v>51.7</v>
      </c>
      <c r="P43" s="2">
        <v>13.8</v>
      </c>
      <c r="Q43" s="2">
        <v>48.7</v>
      </c>
      <c r="R43" s="2">
        <v>53</v>
      </c>
      <c r="S43" s="2">
        <v>97.72</v>
      </c>
      <c r="T43" s="2">
        <v>50.4</v>
      </c>
    </row>
    <row r="44" spans="1:20" ht="29" x14ac:dyDescent="0.35">
      <c r="A44" s="4">
        <v>14</v>
      </c>
      <c r="B44" s="5" t="s">
        <v>33</v>
      </c>
      <c r="C44" s="4">
        <v>82</v>
      </c>
      <c r="D44" s="4">
        <v>42</v>
      </c>
      <c r="E44" s="4">
        <v>40</v>
      </c>
      <c r="F44" s="4">
        <v>3956</v>
      </c>
      <c r="G44" s="4">
        <v>106.9</v>
      </c>
      <c r="H44" s="4">
        <v>106.4</v>
      </c>
      <c r="I44" s="4">
        <v>0.5</v>
      </c>
      <c r="J44" s="4">
        <v>62.4</v>
      </c>
      <c r="K44" s="4">
        <v>1.73</v>
      </c>
      <c r="L44" s="4">
        <v>18.600000000000001</v>
      </c>
      <c r="M44" s="4">
        <v>21.5</v>
      </c>
      <c r="N44" s="4">
        <v>75.400000000000006</v>
      </c>
      <c r="O44" s="4">
        <v>48.8</v>
      </c>
      <c r="P44" s="4">
        <v>14.4</v>
      </c>
      <c r="Q44" s="4">
        <v>52.7</v>
      </c>
      <c r="R44" s="4">
        <v>56.5</v>
      </c>
      <c r="S44" s="4">
        <v>96.73</v>
      </c>
      <c r="T44" s="4">
        <v>50.4</v>
      </c>
    </row>
    <row r="45" spans="1:20" ht="29" x14ac:dyDescent="0.35">
      <c r="A45" s="2">
        <v>15</v>
      </c>
      <c r="B45" s="3" t="s">
        <v>34</v>
      </c>
      <c r="C45" s="2">
        <v>82</v>
      </c>
      <c r="D45" s="2">
        <v>40</v>
      </c>
      <c r="E45" s="2">
        <v>42</v>
      </c>
      <c r="F45" s="2">
        <v>3951</v>
      </c>
      <c r="G45" s="2">
        <v>110</v>
      </c>
      <c r="H45" s="2">
        <v>110.5</v>
      </c>
      <c r="I45" s="2">
        <v>-0.5</v>
      </c>
      <c r="J45" s="2">
        <v>61.5</v>
      </c>
      <c r="K45" s="2">
        <v>1.69</v>
      </c>
      <c r="L45" s="2">
        <v>18.3</v>
      </c>
      <c r="M45" s="2">
        <v>27.3</v>
      </c>
      <c r="N45" s="2">
        <v>78.7</v>
      </c>
      <c r="O45" s="2">
        <v>53.2</v>
      </c>
      <c r="P45" s="2">
        <v>14.7</v>
      </c>
      <c r="Q45" s="2">
        <v>53</v>
      </c>
      <c r="R45" s="2">
        <v>56.8</v>
      </c>
      <c r="S45" s="2">
        <v>100.7</v>
      </c>
      <c r="T45" s="2">
        <v>50.3</v>
      </c>
    </row>
    <row r="46" spans="1:20" ht="58" x14ac:dyDescent="0.35">
      <c r="A46" s="4">
        <v>16</v>
      </c>
      <c r="B46" s="5" t="s">
        <v>35</v>
      </c>
      <c r="C46" s="4">
        <v>82</v>
      </c>
      <c r="D46" s="4">
        <v>31</v>
      </c>
      <c r="E46" s="4">
        <v>51</v>
      </c>
      <c r="F46" s="4">
        <v>3961</v>
      </c>
      <c r="G46" s="4">
        <v>108.1</v>
      </c>
      <c r="H46" s="4">
        <v>109.1</v>
      </c>
      <c r="I46" s="4">
        <v>-1</v>
      </c>
      <c r="J46" s="4">
        <v>60</v>
      </c>
      <c r="K46" s="4">
        <v>1.69</v>
      </c>
      <c r="L46" s="4">
        <v>17.8</v>
      </c>
      <c r="M46" s="4">
        <v>27.2</v>
      </c>
      <c r="N46" s="4">
        <v>75.900000000000006</v>
      </c>
      <c r="O46" s="4">
        <v>51.2</v>
      </c>
      <c r="P46" s="4">
        <v>14.4</v>
      </c>
      <c r="Q46" s="4">
        <v>51.1</v>
      </c>
      <c r="R46" s="4">
        <v>55.5</v>
      </c>
      <c r="S46" s="4">
        <v>97.11</v>
      </c>
      <c r="T46" s="4">
        <v>50.1</v>
      </c>
    </row>
    <row r="47" spans="1:20" ht="29" x14ac:dyDescent="0.35">
      <c r="A47" s="2">
        <v>17</v>
      </c>
      <c r="B47" s="3" t="s">
        <v>36</v>
      </c>
      <c r="C47" s="2">
        <v>82</v>
      </c>
      <c r="D47" s="2">
        <v>43</v>
      </c>
      <c r="E47" s="2">
        <v>39</v>
      </c>
      <c r="F47" s="2">
        <v>3981</v>
      </c>
      <c r="G47" s="2">
        <v>104.7</v>
      </c>
      <c r="H47" s="2">
        <v>104.5</v>
      </c>
      <c r="I47" s="2">
        <v>0.1</v>
      </c>
      <c r="J47" s="2">
        <v>58.4</v>
      </c>
      <c r="K47" s="2">
        <v>1.65</v>
      </c>
      <c r="L47" s="2">
        <v>16.600000000000001</v>
      </c>
      <c r="M47" s="2">
        <v>24.8</v>
      </c>
      <c r="N47" s="2">
        <v>77.5</v>
      </c>
      <c r="O47" s="2">
        <v>50.4</v>
      </c>
      <c r="P47" s="2">
        <v>13.5</v>
      </c>
      <c r="Q47" s="2">
        <v>49.1</v>
      </c>
      <c r="R47" s="2">
        <v>53.5</v>
      </c>
      <c r="S47" s="2">
        <v>94.74</v>
      </c>
      <c r="T47" s="2">
        <v>50.1</v>
      </c>
    </row>
    <row r="48" spans="1:20" ht="29" x14ac:dyDescent="0.35">
      <c r="A48" s="4">
        <v>18</v>
      </c>
      <c r="B48" s="5" t="s">
        <v>37</v>
      </c>
      <c r="C48" s="4">
        <v>82</v>
      </c>
      <c r="D48" s="4">
        <v>41</v>
      </c>
      <c r="E48" s="4">
        <v>41</v>
      </c>
      <c r="F48" s="4">
        <v>3956</v>
      </c>
      <c r="G48" s="4">
        <v>105.2</v>
      </c>
      <c r="H48" s="4">
        <v>104.1</v>
      </c>
      <c r="I48" s="4">
        <v>1</v>
      </c>
      <c r="J48" s="4">
        <v>54.4</v>
      </c>
      <c r="K48" s="4">
        <v>1.58</v>
      </c>
      <c r="L48" s="4">
        <v>16.3</v>
      </c>
      <c r="M48" s="4">
        <v>24.2</v>
      </c>
      <c r="N48" s="4">
        <v>76.400000000000006</v>
      </c>
      <c r="O48" s="4">
        <v>50</v>
      </c>
      <c r="P48" s="4">
        <v>13.7</v>
      </c>
      <c r="Q48" s="4">
        <v>51.2</v>
      </c>
      <c r="R48" s="4">
        <v>54.1</v>
      </c>
      <c r="S48" s="4">
        <v>97.59</v>
      </c>
      <c r="T48" s="4">
        <v>50</v>
      </c>
    </row>
    <row r="49" spans="1:20" ht="43.5" x14ac:dyDescent="0.35">
      <c r="A49" s="2">
        <v>19</v>
      </c>
      <c r="B49" s="3" t="s">
        <v>38</v>
      </c>
      <c r="C49" s="2">
        <v>82</v>
      </c>
      <c r="D49" s="2">
        <v>47</v>
      </c>
      <c r="E49" s="2">
        <v>35</v>
      </c>
      <c r="F49" s="2">
        <v>3961</v>
      </c>
      <c r="G49" s="2">
        <v>105</v>
      </c>
      <c r="H49" s="2">
        <v>105.1</v>
      </c>
      <c r="I49" s="2">
        <v>-0.2</v>
      </c>
      <c r="J49" s="2">
        <v>53.2</v>
      </c>
      <c r="K49" s="2">
        <v>1.4</v>
      </c>
      <c r="L49" s="2">
        <v>15.6</v>
      </c>
      <c r="M49" s="2">
        <v>27.9</v>
      </c>
      <c r="N49" s="2">
        <v>79</v>
      </c>
      <c r="O49" s="2">
        <v>53.4</v>
      </c>
      <c r="P49" s="2">
        <v>14.8</v>
      </c>
      <c r="Q49" s="2">
        <v>50</v>
      </c>
      <c r="R49" s="2">
        <v>54</v>
      </c>
      <c r="S49" s="2">
        <v>100.47</v>
      </c>
      <c r="T49" s="2">
        <v>49.9</v>
      </c>
    </row>
    <row r="50" spans="1:20" ht="43.5" x14ac:dyDescent="0.35">
      <c r="A50" s="4">
        <v>20</v>
      </c>
      <c r="B50" s="5" t="s">
        <v>39</v>
      </c>
      <c r="C50" s="4">
        <v>82</v>
      </c>
      <c r="D50" s="4">
        <v>41</v>
      </c>
      <c r="E50" s="4">
        <v>41</v>
      </c>
      <c r="F50" s="4">
        <v>3986</v>
      </c>
      <c r="G50" s="4">
        <v>107.8</v>
      </c>
      <c r="H50" s="4">
        <v>107.8</v>
      </c>
      <c r="I50" s="4">
        <v>0</v>
      </c>
      <c r="J50" s="4">
        <v>53.4</v>
      </c>
      <c r="K50" s="4">
        <v>1.54</v>
      </c>
      <c r="L50" s="4">
        <v>16.100000000000001</v>
      </c>
      <c r="M50" s="4">
        <v>23</v>
      </c>
      <c r="N50" s="4">
        <v>76.8</v>
      </c>
      <c r="O50" s="4">
        <v>49.8</v>
      </c>
      <c r="P50" s="4">
        <v>13.7</v>
      </c>
      <c r="Q50" s="4">
        <v>52</v>
      </c>
      <c r="R50" s="4">
        <v>55.9</v>
      </c>
      <c r="S50" s="4">
        <v>99.08</v>
      </c>
      <c r="T50" s="4">
        <v>49.3</v>
      </c>
    </row>
    <row r="51" spans="1:20" ht="43.5" x14ac:dyDescent="0.35">
      <c r="A51" s="2">
        <v>21</v>
      </c>
      <c r="B51" s="3" t="s">
        <v>40</v>
      </c>
      <c r="C51" s="2">
        <v>82</v>
      </c>
      <c r="D51" s="2">
        <v>34</v>
      </c>
      <c r="E51" s="2">
        <v>48</v>
      </c>
      <c r="F51" s="2">
        <v>3981</v>
      </c>
      <c r="G51" s="2">
        <v>103.3</v>
      </c>
      <c r="H51" s="2">
        <v>104.9</v>
      </c>
      <c r="I51" s="2">
        <v>-1.6</v>
      </c>
      <c r="J51" s="2">
        <v>58.2</v>
      </c>
      <c r="K51" s="2">
        <v>1.77</v>
      </c>
      <c r="L51" s="2">
        <v>17.2</v>
      </c>
      <c r="M51" s="2">
        <v>18.5</v>
      </c>
      <c r="N51" s="2">
        <v>76.8</v>
      </c>
      <c r="O51" s="2">
        <v>47.5</v>
      </c>
      <c r="P51" s="2">
        <v>12.7</v>
      </c>
      <c r="Q51" s="2">
        <v>50.4</v>
      </c>
      <c r="R51" s="2">
        <v>53.9</v>
      </c>
      <c r="S51" s="2">
        <v>100.09</v>
      </c>
      <c r="T51" s="2">
        <v>49.3</v>
      </c>
    </row>
    <row r="52" spans="1:20" ht="29" x14ac:dyDescent="0.35">
      <c r="A52" s="4">
        <v>22</v>
      </c>
      <c r="B52" s="5" t="s">
        <v>41</v>
      </c>
      <c r="C52" s="4">
        <v>82</v>
      </c>
      <c r="D52" s="4">
        <v>31</v>
      </c>
      <c r="E52" s="4">
        <v>51</v>
      </c>
      <c r="F52" s="4">
        <v>3971</v>
      </c>
      <c r="G52" s="4">
        <v>104.7</v>
      </c>
      <c r="H52" s="4">
        <v>108.7</v>
      </c>
      <c r="I52" s="4">
        <v>-4.0999999999999996</v>
      </c>
      <c r="J52" s="4">
        <v>55.1</v>
      </c>
      <c r="K52" s="4">
        <v>1.57</v>
      </c>
      <c r="L52" s="4">
        <v>16.3</v>
      </c>
      <c r="M52" s="4">
        <v>26.6</v>
      </c>
      <c r="N52" s="4">
        <v>74.099999999999994</v>
      </c>
      <c r="O52" s="4">
        <v>50.3</v>
      </c>
      <c r="P52" s="4">
        <v>13.9</v>
      </c>
      <c r="Q52" s="4">
        <v>49.6</v>
      </c>
      <c r="R52" s="4">
        <v>53.4</v>
      </c>
      <c r="S52" s="4">
        <v>98.63</v>
      </c>
      <c r="T52" s="4">
        <v>48.2</v>
      </c>
    </row>
    <row r="53" spans="1:20" ht="29" x14ac:dyDescent="0.35">
      <c r="A53" s="2">
        <v>23</v>
      </c>
      <c r="B53" s="3" t="s">
        <v>42</v>
      </c>
      <c r="C53" s="2">
        <v>82</v>
      </c>
      <c r="D53" s="2">
        <v>37</v>
      </c>
      <c r="E53" s="2">
        <v>45</v>
      </c>
      <c r="F53" s="2">
        <v>3961</v>
      </c>
      <c r="G53" s="2">
        <v>103.3</v>
      </c>
      <c r="H53" s="2">
        <v>105.3</v>
      </c>
      <c r="I53" s="2">
        <v>-2</v>
      </c>
      <c r="J53" s="2">
        <v>53</v>
      </c>
      <c r="K53" s="2">
        <v>1.78</v>
      </c>
      <c r="L53" s="2">
        <v>16.2</v>
      </c>
      <c r="M53" s="2">
        <v>24.1</v>
      </c>
      <c r="N53" s="2">
        <v>81.2</v>
      </c>
      <c r="O53" s="2">
        <v>51.6</v>
      </c>
      <c r="P53" s="2">
        <v>12.1</v>
      </c>
      <c r="Q53" s="2">
        <v>49.2</v>
      </c>
      <c r="R53" s="2">
        <v>52.1</v>
      </c>
      <c r="S53" s="2">
        <v>97.09</v>
      </c>
      <c r="T53" s="2">
        <v>48.2</v>
      </c>
    </row>
    <row r="54" spans="1:20" ht="43.5" x14ac:dyDescent="0.35">
      <c r="A54" s="4">
        <v>24</v>
      </c>
      <c r="B54" s="5" t="s">
        <v>43</v>
      </c>
      <c r="C54" s="4">
        <v>82</v>
      </c>
      <c r="D54" s="4">
        <v>33</v>
      </c>
      <c r="E54" s="4">
        <v>49</v>
      </c>
      <c r="F54" s="4">
        <v>3956</v>
      </c>
      <c r="G54" s="4">
        <v>103.7</v>
      </c>
      <c r="H54" s="4">
        <v>106.3</v>
      </c>
      <c r="I54" s="4">
        <v>-2.6</v>
      </c>
      <c r="J54" s="4">
        <v>57.4</v>
      </c>
      <c r="K54" s="4">
        <v>1.75</v>
      </c>
      <c r="L54" s="4">
        <v>16.899999999999999</v>
      </c>
      <c r="M54" s="4">
        <v>18.100000000000001</v>
      </c>
      <c r="N54" s="4">
        <v>77.599999999999994</v>
      </c>
      <c r="O54" s="4">
        <v>46.4</v>
      </c>
      <c r="P54" s="4">
        <v>12.6</v>
      </c>
      <c r="Q54" s="4">
        <v>50.5</v>
      </c>
      <c r="R54" s="4">
        <v>54.1</v>
      </c>
      <c r="S54" s="4">
        <v>94.16</v>
      </c>
      <c r="T54" s="4">
        <v>47.9</v>
      </c>
    </row>
    <row r="55" spans="1:20" ht="29" x14ac:dyDescent="0.35">
      <c r="A55" s="2">
        <v>25</v>
      </c>
      <c r="B55" s="3" t="s">
        <v>44</v>
      </c>
      <c r="C55" s="2">
        <v>82</v>
      </c>
      <c r="D55" s="2">
        <v>32</v>
      </c>
      <c r="E55" s="2">
        <v>50</v>
      </c>
      <c r="F55" s="2">
        <v>3976</v>
      </c>
      <c r="G55" s="2">
        <v>104.6</v>
      </c>
      <c r="H55" s="2">
        <v>109.1</v>
      </c>
      <c r="I55" s="2">
        <v>-4.5</v>
      </c>
      <c r="J55" s="2">
        <v>59.4</v>
      </c>
      <c r="K55" s="2">
        <v>1.54</v>
      </c>
      <c r="L55" s="2">
        <v>17.399999999999999</v>
      </c>
      <c r="M55" s="2">
        <v>21</v>
      </c>
      <c r="N55" s="2">
        <v>76.3</v>
      </c>
      <c r="O55" s="2">
        <v>48.9</v>
      </c>
      <c r="P55" s="2">
        <v>14.9</v>
      </c>
      <c r="Q55" s="2">
        <v>51.6</v>
      </c>
      <c r="R55" s="2">
        <v>55.6</v>
      </c>
      <c r="S55" s="2">
        <v>97.06</v>
      </c>
      <c r="T55" s="2">
        <v>47.8</v>
      </c>
    </row>
    <row r="56" spans="1:20" ht="29" x14ac:dyDescent="0.35">
      <c r="A56" s="4">
        <v>26</v>
      </c>
      <c r="B56" s="5" t="s">
        <v>45</v>
      </c>
      <c r="C56" s="4">
        <v>82</v>
      </c>
      <c r="D56" s="4">
        <v>28</v>
      </c>
      <c r="E56" s="4">
        <v>54</v>
      </c>
      <c r="F56" s="4">
        <v>3966</v>
      </c>
      <c r="G56" s="4">
        <v>100.7</v>
      </c>
      <c r="H56" s="4">
        <v>106.4</v>
      </c>
      <c r="I56" s="4">
        <v>-5.7</v>
      </c>
      <c r="J56" s="4">
        <v>63.1</v>
      </c>
      <c r="K56" s="4">
        <v>1.43</v>
      </c>
      <c r="L56" s="4">
        <v>17.600000000000001</v>
      </c>
      <c r="M56" s="4">
        <v>22.4</v>
      </c>
      <c r="N56" s="4">
        <v>75.3</v>
      </c>
      <c r="O56" s="4">
        <v>48.8</v>
      </c>
      <c r="P56" s="4">
        <v>16.399999999999999</v>
      </c>
      <c r="Q56" s="4">
        <v>50.1</v>
      </c>
      <c r="R56" s="4">
        <v>53.9</v>
      </c>
      <c r="S56" s="4">
        <v>100.96</v>
      </c>
      <c r="T56" s="4">
        <v>47</v>
      </c>
    </row>
    <row r="57" spans="1:20" ht="29" x14ac:dyDescent="0.35">
      <c r="A57" s="2">
        <v>27</v>
      </c>
      <c r="B57" s="3" t="s">
        <v>46</v>
      </c>
      <c r="C57" s="2">
        <v>82</v>
      </c>
      <c r="D57" s="2">
        <v>24</v>
      </c>
      <c r="E57" s="2">
        <v>58</v>
      </c>
      <c r="F57" s="2">
        <v>3966</v>
      </c>
      <c r="G57" s="2">
        <v>103.9</v>
      </c>
      <c r="H57" s="2">
        <v>109.3</v>
      </c>
      <c r="I57" s="2">
        <v>-5.4</v>
      </c>
      <c r="J57" s="2">
        <v>49.1</v>
      </c>
      <c r="K57" s="2">
        <v>1.27</v>
      </c>
      <c r="L57" s="2">
        <v>14.5</v>
      </c>
      <c r="M57" s="2">
        <v>26</v>
      </c>
      <c r="N57" s="2">
        <v>76.400000000000006</v>
      </c>
      <c r="O57" s="2">
        <v>50.5</v>
      </c>
      <c r="P57" s="2">
        <v>14.9</v>
      </c>
      <c r="Q57" s="2">
        <v>49.3</v>
      </c>
      <c r="R57" s="2">
        <v>53.8</v>
      </c>
      <c r="S57" s="2">
        <v>102.88</v>
      </c>
      <c r="T57" s="2">
        <v>46.2</v>
      </c>
    </row>
    <row r="58" spans="1:20" ht="29" x14ac:dyDescent="0.35">
      <c r="A58" s="4">
        <v>28</v>
      </c>
      <c r="B58" s="5" t="s">
        <v>47</v>
      </c>
      <c r="C58" s="4">
        <v>82</v>
      </c>
      <c r="D58" s="4">
        <v>20</v>
      </c>
      <c r="E58" s="4">
        <v>62</v>
      </c>
      <c r="F58" s="4">
        <v>3951</v>
      </c>
      <c r="G58" s="4">
        <v>101.9</v>
      </c>
      <c r="H58" s="4">
        <v>108</v>
      </c>
      <c r="I58" s="4">
        <v>-6.1</v>
      </c>
      <c r="J58" s="4">
        <v>56.6</v>
      </c>
      <c r="K58" s="4">
        <v>1.29</v>
      </c>
      <c r="L58" s="4">
        <v>16</v>
      </c>
      <c r="M58" s="4">
        <v>19.600000000000001</v>
      </c>
      <c r="N58" s="4">
        <v>76.099999999999994</v>
      </c>
      <c r="O58" s="4">
        <v>48.2</v>
      </c>
      <c r="P58" s="4">
        <v>15.9</v>
      </c>
      <c r="Q58" s="4">
        <v>50.7</v>
      </c>
      <c r="R58" s="4">
        <v>55.1</v>
      </c>
      <c r="S58" s="4">
        <v>103.58</v>
      </c>
      <c r="T58" s="4">
        <v>46</v>
      </c>
    </row>
    <row r="59" spans="1:20" ht="29" x14ac:dyDescent="0.35">
      <c r="A59" s="2">
        <v>29</v>
      </c>
      <c r="B59" s="3" t="s">
        <v>48</v>
      </c>
      <c r="C59" s="2">
        <v>82</v>
      </c>
      <c r="D59" s="2">
        <v>29</v>
      </c>
      <c r="E59" s="2">
        <v>53</v>
      </c>
      <c r="F59" s="2">
        <v>3961</v>
      </c>
      <c r="G59" s="2">
        <v>101.2</v>
      </c>
      <c r="H59" s="2">
        <v>108</v>
      </c>
      <c r="I59" s="2">
        <v>-6.8</v>
      </c>
      <c r="J59" s="2">
        <v>58</v>
      </c>
      <c r="K59" s="2">
        <v>1.67</v>
      </c>
      <c r="L59" s="2">
        <v>16.8</v>
      </c>
      <c r="M59" s="2">
        <v>21.6</v>
      </c>
      <c r="N59" s="2">
        <v>77.400000000000006</v>
      </c>
      <c r="O59" s="2">
        <v>48.7</v>
      </c>
      <c r="P59" s="2">
        <v>13.3</v>
      </c>
      <c r="Q59" s="2">
        <v>48.9</v>
      </c>
      <c r="R59" s="2">
        <v>52.4</v>
      </c>
      <c r="S59" s="2">
        <v>99.11</v>
      </c>
      <c r="T59" s="2">
        <v>46</v>
      </c>
    </row>
    <row r="60" spans="1:20" ht="44" thickBot="1" x14ac:dyDescent="0.4">
      <c r="A60" s="6">
        <v>30</v>
      </c>
      <c r="B60" s="7" t="s">
        <v>49</v>
      </c>
      <c r="C60" s="6">
        <v>82</v>
      </c>
      <c r="D60" s="6">
        <v>26</v>
      </c>
      <c r="E60" s="6">
        <v>56</v>
      </c>
      <c r="F60" s="6">
        <v>3941</v>
      </c>
      <c r="G60" s="6">
        <v>103.4</v>
      </c>
      <c r="H60" s="6">
        <v>110.6</v>
      </c>
      <c r="I60" s="6">
        <v>-7.2</v>
      </c>
      <c r="J60" s="6">
        <v>53.2</v>
      </c>
      <c r="K60" s="6">
        <v>1.38</v>
      </c>
      <c r="L60" s="6">
        <v>15.7</v>
      </c>
      <c r="M60" s="6">
        <v>25</v>
      </c>
      <c r="N60" s="6">
        <v>75.8</v>
      </c>
      <c r="O60" s="6">
        <v>49.5</v>
      </c>
      <c r="P60" s="6">
        <v>15</v>
      </c>
      <c r="Q60" s="6">
        <v>50.1</v>
      </c>
      <c r="R60" s="6">
        <v>53.7</v>
      </c>
      <c r="S60" s="6">
        <v>100.8</v>
      </c>
      <c r="T60" s="6">
        <v>44.6</v>
      </c>
    </row>
  </sheetData>
  <mergeCells count="19">
    <mergeCell ref="T29:T30"/>
    <mergeCell ref="N29:N30"/>
    <mergeCell ref="O29:O30"/>
    <mergeCell ref="P29:P30"/>
    <mergeCell ref="Q29:Q30"/>
    <mergeCell ref="R29:R30"/>
    <mergeCell ref="S29:S30"/>
    <mergeCell ref="G29:G30"/>
    <mergeCell ref="H29:H30"/>
    <mergeCell ref="I29:I30"/>
    <mergeCell ref="J29:J30"/>
    <mergeCell ref="K29:K30"/>
    <mergeCell ref="M29:M30"/>
    <mergeCell ref="A29:A30"/>
    <mergeCell ref="B29:B30"/>
    <mergeCell ref="C29:C30"/>
    <mergeCell ref="D29:D30"/>
    <mergeCell ref="E29:E30"/>
    <mergeCell ref="F29:F30"/>
  </mergeCells>
  <hyperlinks>
    <hyperlink ref="B31" r:id="rId1" location="!/1610612744/traditional/?" display="http://stats.nba.com/team/ - !/1610612744/traditional/?"/>
    <hyperlink ref="B32" r:id="rId2" location="!/1610612759/traditional/?" display="http://stats.nba.com/team/ - !/1610612759/traditional/?"/>
    <hyperlink ref="B33" r:id="rId3" location="!/1610612762/traditional/?" display="http://stats.nba.com/team/ - !/1610612762/traditional/?"/>
    <hyperlink ref="B34" r:id="rId4" location="!/1610612746/traditional/?" display="http://stats.nba.com/team/ - !/1610612746/traditional/?"/>
    <hyperlink ref="B35" r:id="rId5" location="!/1610612761/traditional/?" display="http://stats.nba.com/team/ - !/1610612761/traditional/?"/>
    <hyperlink ref="B36" r:id="rId6" location="!/1610612745/traditional/?" display="http://stats.nba.com/team/ - !/1610612745/traditional/?"/>
    <hyperlink ref="B37" r:id="rId7" location="!/1610612738/traditional/?" display="http://stats.nba.com/team/ - !/1610612738/traditional/?"/>
    <hyperlink ref="B38" r:id="rId8" location="!/1610612764/traditional/?" display="http://stats.nba.com/team/ - !/1610612764/traditional/?"/>
    <hyperlink ref="B39" r:id="rId9" location="!/1610612739/traditional/?" display="http://stats.nba.com/team/ - !/1610612739/traditional/?"/>
    <hyperlink ref="B40" r:id="rId10" location="!/1610612737/traditional/?" display="http://stats.nba.com/team/ - !/1610612737/traditional/?"/>
    <hyperlink ref="B41" r:id="rId11" location="!/1610612766/traditional/?" display="http://stats.nba.com/team/ - !/1610612766/traditional/?"/>
    <hyperlink ref="B42" r:id="rId12" location="!/1610612754/traditional/?" display="http://stats.nba.com/team/ - !/1610612754/traditional/?"/>
    <hyperlink ref="B43" r:id="rId13" location="!/1610612741/traditional/?" display="http://stats.nba.com/team/ - !/1610612741/traditional/?"/>
    <hyperlink ref="B44" r:id="rId14" location="!/1610612749/traditional/?" display="http://stats.nba.com/team/ - !/1610612749/traditional/?"/>
    <hyperlink ref="B45" r:id="rId15" location="!/1610612743/traditional/?" display="http://stats.nba.com/team/ - !/1610612743/traditional/?"/>
    <hyperlink ref="B46" r:id="rId16" location="!/1610612750/traditional/?" display="http://stats.nba.com/team/ - !/1610612750/traditional/?"/>
    <hyperlink ref="B47" r:id="rId17" location="!/1610612763/traditional/?" display="http://stats.nba.com/team/ - !/1610612763/traditional/?"/>
    <hyperlink ref="B48" r:id="rId18" location="!/1610612748/traditional/?" display="http://stats.nba.com/team/ - !/1610612748/traditional/?"/>
    <hyperlink ref="B49" r:id="rId19" location="!/1610612760/traditional/?" display="http://stats.nba.com/team/ - !/1610612760/traditional/?"/>
    <hyperlink ref="B50" r:id="rId20" location="!/1610612757/traditional/?" display="http://stats.nba.com/team/ - !/1610612757/traditional/?"/>
    <hyperlink ref="B51" r:id="rId21" location="!/1610612740/traditional/?" display="http://stats.nba.com/team/ - !/1610612740/traditional/?"/>
    <hyperlink ref="B52" r:id="rId22" location="!/1610612752/traditional/?" display="http://stats.nba.com/team/ - !/1610612752/traditional/?"/>
    <hyperlink ref="B53" r:id="rId23" location="!/1610612765/traditional/?" display="http://stats.nba.com/team/ - !/1610612765/traditional/?"/>
    <hyperlink ref="B54" r:id="rId24" location="!/1610612742/traditional/?" display="http://stats.nba.com/team/ - !/1610612742/traditional/?"/>
    <hyperlink ref="B55" r:id="rId25" location="!/1610612758/traditional/?" display="http://stats.nba.com/team/ - !/1610612758/traditional/?"/>
    <hyperlink ref="B56" r:id="rId26" location="!/1610612755/traditional/?" display="http://stats.nba.com/team/ - !/1610612755/traditional/?"/>
    <hyperlink ref="B57" r:id="rId27" location="!/1610612756/traditional/?" display="http://stats.nba.com/team/ - !/1610612756/traditional/?"/>
    <hyperlink ref="B58" r:id="rId28" location="!/1610612751/traditional/?" display="http://stats.nba.com/team/ - !/1610612751/traditional/?"/>
    <hyperlink ref="B59" r:id="rId29" location="!/1610612753/traditional/?" display="http://stats.nba.com/team/ - !/1610612753/traditional/?"/>
    <hyperlink ref="B60" r:id="rId30" location="!/1610612747/traditional/?" display="http://stats.nba.com/team/ - !/1610612747/traditional/?"/>
  </hyperlinks>
  <pageMargins left="0.7" right="0.7" top="0.75" bottom="0.75" header="0.3" footer="0.3"/>
  <pageSetup orientation="portrait" horizontalDpi="90" verticalDpi="9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4.5" x14ac:dyDescent="0.35"/>
  <sheetData>
    <row r="1" spans="1:6" x14ac:dyDescent="0.35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5">
      <c r="A2" t="s">
        <v>55</v>
      </c>
      <c r="B2">
        <v>248.1</v>
      </c>
      <c r="C2">
        <v>17</v>
      </c>
      <c r="D2">
        <v>14.59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76"/>
  <sheetViews>
    <sheetView workbookViewId="0">
      <selection activeCell="Q23" sqref="Q23"/>
    </sheetView>
  </sheetViews>
  <sheetFormatPr defaultRowHeight="12.75" x14ac:dyDescent="0.35"/>
  <cols>
    <col min="1" max="1" width="2.90625" bestFit="1" customWidth="1"/>
    <col min="2" max="2" width="20.54296875" bestFit="1" customWidth="1"/>
    <col min="3" max="3" width="3.90625" bestFit="1" customWidth="1"/>
    <col min="4" max="4" width="2.81640625" bestFit="1" customWidth="1"/>
    <col min="5" max="6" width="4.81640625" bestFit="1" customWidth="1"/>
    <col min="7" max="10" width="5.81640625" bestFit="1" customWidth="1"/>
    <col min="11" max="11" width="5.7265625" bestFit="1" customWidth="1"/>
    <col min="12" max="12" width="5.453125" bestFit="1" customWidth="1"/>
    <col min="13" max="13" width="5.36328125" bestFit="1" customWidth="1"/>
    <col min="14" max="14" width="5" bestFit="1" customWidth="1"/>
    <col min="15" max="15" width="5.26953125" bestFit="1" customWidth="1"/>
    <col min="16" max="16" width="5.81640625" bestFit="1" customWidth="1"/>
    <col min="17" max="17" width="5.7265625" bestFit="1" customWidth="1"/>
    <col min="19" max="19" width="4.90625" bestFit="1" customWidth="1"/>
    <col min="20" max="21" width="4.81640625" bestFit="1" customWidth="1"/>
    <col min="22" max="22" width="6.453125" bestFit="1" customWidth="1"/>
    <col min="24" max="24" width="6.08984375" bestFit="1" customWidth="1"/>
    <col min="25" max="25" width="6" bestFit="1" customWidth="1"/>
    <col min="26" max="26" width="4.7265625" bestFit="1" customWidth="1"/>
    <col min="27" max="27" width="5.54296875" bestFit="1" customWidth="1"/>
  </cols>
  <sheetData>
    <row r="1" spans="1:27" ht="14.5" x14ac:dyDescent="0.35">
      <c r="A1" s="12" t="s">
        <v>93</v>
      </c>
      <c r="B1" s="12"/>
      <c r="C1" s="12" t="s">
        <v>92</v>
      </c>
      <c r="D1" s="12" t="s">
        <v>91</v>
      </c>
      <c r="E1" s="12" t="s">
        <v>90</v>
      </c>
      <c r="F1" s="12" t="s">
        <v>89</v>
      </c>
      <c r="G1" s="12" t="s">
        <v>17</v>
      </c>
      <c r="H1" s="12" t="s">
        <v>88</v>
      </c>
      <c r="I1" s="12" t="s">
        <v>87</v>
      </c>
      <c r="J1" s="12" t="s">
        <v>86</v>
      </c>
      <c r="K1" s="12" t="s">
        <v>85</v>
      </c>
      <c r="L1" s="12" t="s">
        <v>84</v>
      </c>
      <c r="M1" s="12" t="s">
        <v>8</v>
      </c>
      <c r="N1" s="12" t="s">
        <v>83</v>
      </c>
      <c r="O1" s="12" t="s">
        <v>82</v>
      </c>
      <c r="P1" s="12" t="s">
        <v>15</v>
      </c>
      <c r="Q1" s="12" t="s">
        <v>81</v>
      </c>
      <c r="R1" s="12"/>
      <c r="S1" s="12" t="s">
        <v>80</v>
      </c>
      <c r="T1" s="12" t="s">
        <v>79</v>
      </c>
      <c r="U1" s="12" t="s">
        <v>78</v>
      </c>
      <c r="V1" s="12" t="s">
        <v>77</v>
      </c>
      <c r="W1" s="12"/>
      <c r="X1" s="12" t="s">
        <v>76</v>
      </c>
      <c r="Y1" s="12" t="s">
        <v>75</v>
      </c>
      <c r="Z1" s="12" t="s">
        <v>74</v>
      </c>
      <c r="AA1" s="12" t="s">
        <v>73</v>
      </c>
    </row>
    <row r="2" spans="1:27" ht="14.5" x14ac:dyDescent="0.35">
      <c r="A2" s="12">
        <v>1</v>
      </c>
      <c r="B2" s="11" t="s">
        <v>72</v>
      </c>
      <c r="C2" s="11">
        <v>26</v>
      </c>
      <c r="D2" s="11">
        <v>78</v>
      </c>
      <c r="E2" s="11">
        <v>2649</v>
      </c>
      <c r="F2" s="11">
        <v>17.399999999999999</v>
      </c>
      <c r="G2" s="11">
        <v>0.59199999999999997</v>
      </c>
      <c r="H2" s="11">
        <v>0.47</v>
      </c>
      <c r="I2" s="11">
        <v>0.158</v>
      </c>
      <c r="J2" s="11">
        <v>2.2000000000000002</v>
      </c>
      <c r="K2" s="11">
        <v>9.1999999999999993</v>
      </c>
      <c r="L2" s="11">
        <v>5.9</v>
      </c>
      <c r="M2" s="11">
        <v>9.3000000000000007</v>
      </c>
      <c r="N2" s="11">
        <v>1.2</v>
      </c>
      <c r="O2" s="11">
        <v>1.2</v>
      </c>
      <c r="P2" s="11">
        <v>8</v>
      </c>
      <c r="Q2" s="11">
        <v>26.1</v>
      </c>
      <c r="R2" s="11"/>
      <c r="S2" s="11">
        <v>4.2</v>
      </c>
      <c r="T2" s="11">
        <v>2.9</v>
      </c>
      <c r="U2" s="11">
        <v>7.1</v>
      </c>
      <c r="V2" s="11">
        <v>0.129</v>
      </c>
      <c r="W2" s="11"/>
      <c r="X2" s="11">
        <v>2.4</v>
      </c>
      <c r="Y2" s="11">
        <v>-2.1</v>
      </c>
      <c r="Z2" s="11">
        <v>0.3</v>
      </c>
      <c r="AA2" s="11">
        <v>1.5</v>
      </c>
    </row>
    <row r="3" spans="1:27" ht="14.5" x14ac:dyDescent="0.35">
      <c r="A3" s="12">
        <v>2</v>
      </c>
      <c r="B3" s="11" t="s">
        <v>71</v>
      </c>
      <c r="C3" s="11">
        <v>28</v>
      </c>
      <c r="D3" s="11">
        <v>79</v>
      </c>
      <c r="E3" s="11">
        <v>2638</v>
      </c>
      <c r="F3" s="11">
        <v>24.6</v>
      </c>
      <c r="G3" s="11">
        <v>0.624</v>
      </c>
      <c r="H3" s="11">
        <v>0.54700000000000004</v>
      </c>
      <c r="I3" s="11">
        <v>0.251</v>
      </c>
      <c r="J3" s="11">
        <v>2.7</v>
      </c>
      <c r="K3" s="11">
        <v>11.4</v>
      </c>
      <c r="L3" s="11">
        <v>7.3</v>
      </c>
      <c r="M3" s="11">
        <v>31.2</v>
      </c>
      <c r="N3" s="11">
        <v>2.6</v>
      </c>
      <c r="O3" s="11">
        <v>0.5</v>
      </c>
      <c r="P3" s="11">
        <v>13</v>
      </c>
      <c r="Q3" s="11">
        <v>30.1</v>
      </c>
      <c r="R3" s="11"/>
      <c r="S3" s="11">
        <v>8.6999999999999993</v>
      </c>
      <c r="T3" s="11">
        <v>3.9</v>
      </c>
      <c r="U3" s="11">
        <v>12.6</v>
      </c>
      <c r="V3" s="11">
        <v>0.22900000000000001</v>
      </c>
      <c r="W3" s="11"/>
      <c r="X3" s="11">
        <v>7.8</v>
      </c>
      <c r="Y3" s="11">
        <v>-0.4</v>
      </c>
      <c r="Z3" s="11">
        <v>7.3</v>
      </c>
      <c r="AA3" s="11">
        <v>6.2</v>
      </c>
    </row>
    <row r="4" spans="1:27" ht="14.5" x14ac:dyDescent="0.35">
      <c r="A4" s="12">
        <v>3</v>
      </c>
      <c r="B4" s="11" t="s">
        <v>70</v>
      </c>
      <c r="C4" s="11">
        <v>26</v>
      </c>
      <c r="D4" s="11">
        <v>76</v>
      </c>
      <c r="E4" s="11">
        <v>2471</v>
      </c>
      <c r="F4" s="11">
        <v>16.5</v>
      </c>
      <c r="G4" s="11">
        <v>0.52200000000000002</v>
      </c>
      <c r="H4" s="11">
        <v>0.40500000000000003</v>
      </c>
      <c r="I4" s="11">
        <v>0.32800000000000001</v>
      </c>
      <c r="J4" s="11">
        <v>4.7</v>
      </c>
      <c r="K4" s="11">
        <v>20.9</v>
      </c>
      <c r="L4" s="11">
        <v>13.3</v>
      </c>
      <c r="M4" s="11">
        <v>27.6</v>
      </c>
      <c r="N4" s="11">
        <v>3</v>
      </c>
      <c r="O4" s="11">
        <v>3.4</v>
      </c>
      <c r="P4" s="11">
        <v>19.8</v>
      </c>
      <c r="Q4" s="11">
        <v>16.2</v>
      </c>
      <c r="R4" s="11"/>
      <c r="S4" s="11">
        <v>2.8</v>
      </c>
      <c r="T4" s="11">
        <v>5.4</v>
      </c>
      <c r="U4" s="11">
        <v>8.1999999999999993</v>
      </c>
      <c r="V4" s="11">
        <v>0.16</v>
      </c>
      <c r="W4" s="11"/>
      <c r="X4" s="11">
        <v>0.5</v>
      </c>
      <c r="Y4" s="11">
        <v>5</v>
      </c>
      <c r="Z4" s="11">
        <v>5.4</v>
      </c>
      <c r="AA4" s="11">
        <v>4.5999999999999996</v>
      </c>
    </row>
    <row r="5" spans="1:27" ht="14.5" x14ac:dyDescent="0.35">
      <c r="A5" s="12">
        <v>4</v>
      </c>
      <c r="B5" s="11" t="s">
        <v>69</v>
      </c>
      <c r="C5" s="11">
        <v>28</v>
      </c>
      <c r="D5" s="11">
        <v>62</v>
      </c>
      <c r="E5" s="11">
        <v>2070</v>
      </c>
      <c r="F5" s="11">
        <v>27.6</v>
      </c>
      <c r="G5" s="11">
        <v>0.65100000000000002</v>
      </c>
      <c r="H5" s="11">
        <v>0.30399999999999999</v>
      </c>
      <c r="I5" s="11">
        <v>0.374</v>
      </c>
      <c r="J5" s="11">
        <v>2.2000000000000002</v>
      </c>
      <c r="K5" s="11">
        <v>23.6</v>
      </c>
      <c r="L5" s="11">
        <v>13.6</v>
      </c>
      <c r="M5" s="11">
        <v>23.1</v>
      </c>
      <c r="N5" s="11">
        <v>1.5</v>
      </c>
      <c r="O5" s="11">
        <v>3.8</v>
      </c>
      <c r="P5" s="11">
        <v>10.4</v>
      </c>
      <c r="Q5" s="11">
        <v>27.8</v>
      </c>
      <c r="R5" s="11"/>
      <c r="S5" s="11">
        <v>8</v>
      </c>
      <c r="T5" s="11">
        <v>4</v>
      </c>
      <c r="U5" s="11">
        <v>12</v>
      </c>
      <c r="V5" s="11">
        <v>0.27800000000000002</v>
      </c>
      <c r="W5" s="11"/>
      <c r="X5" s="11">
        <v>5.4</v>
      </c>
      <c r="Y5" s="11">
        <v>2.6</v>
      </c>
      <c r="Z5" s="11">
        <v>8</v>
      </c>
      <c r="AA5" s="11">
        <v>5.2</v>
      </c>
    </row>
    <row r="6" spans="1:27" ht="14.5" x14ac:dyDescent="0.35">
      <c r="A6" s="12">
        <v>5</v>
      </c>
      <c r="B6" s="11" t="s">
        <v>68</v>
      </c>
      <c r="C6" s="11">
        <v>33</v>
      </c>
      <c r="D6" s="11">
        <v>76</v>
      </c>
      <c r="E6" s="11">
        <v>1998</v>
      </c>
      <c r="F6" s="11">
        <v>14.3</v>
      </c>
      <c r="G6" s="11">
        <v>0.624</v>
      </c>
      <c r="H6" s="11">
        <v>0.42699999999999999</v>
      </c>
      <c r="I6" s="11">
        <v>0.246</v>
      </c>
      <c r="J6" s="11">
        <v>3</v>
      </c>
      <c r="K6" s="11">
        <v>13.1</v>
      </c>
      <c r="L6" s="11">
        <v>8.3000000000000007</v>
      </c>
      <c r="M6" s="11">
        <v>16.7</v>
      </c>
      <c r="N6" s="11">
        <v>1.8</v>
      </c>
      <c r="O6" s="11">
        <v>1.5</v>
      </c>
      <c r="P6" s="11">
        <v>11.2</v>
      </c>
      <c r="Q6" s="11">
        <v>11.2</v>
      </c>
      <c r="R6" s="11"/>
      <c r="S6" s="11">
        <v>4.0999999999999996</v>
      </c>
      <c r="T6" s="11">
        <v>2.9</v>
      </c>
      <c r="U6" s="11">
        <v>6.9</v>
      </c>
      <c r="V6" s="11">
        <v>0.16700000000000001</v>
      </c>
      <c r="W6" s="11"/>
      <c r="X6" s="11">
        <v>1.3</v>
      </c>
      <c r="Y6" s="11">
        <v>1.7</v>
      </c>
      <c r="Z6" s="11">
        <v>3</v>
      </c>
      <c r="AA6" s="11">
        <v>2.5</v>
      </c>
    </row>
    <row r="7" spans="1:27" ht="14.5" x14ac:dyDescent="0.35">
      <c r="A7" s="12">
        <v>6</v>
      </c>
      <c r="B7" s="11" t="s">
        <v>67</v>
      </c>
      <c r="C7" s="11">
        <v>31</v>
      </c>
      <c r="D7" s="11">
        <v>76</v>
      </c>
      <c r="E7" s="11">
        <v>1345</v>
      </c>
      <c r="F7" s="11">
        <v>10.1</v>
      </c>
      <c r="G7" s="11">
        <v>0.56799999999999995</v>
      </c>
      <c r="H7" s="11">
        <v>8.9999999999999993E-3</v>
      </c>
      <c r="I7" s="11">
        <v>0.19</v>
      </c>
      <c r="J7" s="11">
        <v>2.4</v>
      </c>
      <c r="K7" s="11">
        <v>9.4</v>
      </c>
      <c r="L7" s="11">
        <v>6.2</v>
      </c>
      <c r="M7" s="11">
        <v>13.5</v>
      </c>
      <c r="N7" s="11">
        <v>1.4</v>
      </c>
      <c r="O7" s="11">
        <v>1.2</v>
      </c>
      <c r="P7" s="11">
        <v>15.3</v>
      </c>
      <c r="Q7" s="11">
        <v>13</v>
      </c>
      <c r="R7" s="11"/>
      <c r="S7" s="11">
        <v>1.1000000000000001</v>
      </c>
      <c r="T7" s="11">
        <v>1.6</v>
      </c>
      <c r="U7" s="11">
        <v>2.6</v>
      </c>
      <c r="V7" s="11">
        <v>9.2999999999999999E-2</v>
      </c>
      <c r="W7" s="11"/>
      <c r="X7" s="11">
        <v>-2.5</v>
      </c>
      <c r="Y7" s="11">
        <v>0.5</v>
      </c>
      <c r="Z7" s="11">
        <v>-2</v>
      </c>
      <c r="AA7" s="11">
        <v>0</v>
      </c>
    </row>
    <row r="8" spans="1:27" ht="14.5" x14ac:dyDescent="0.35">
      <c r="A8" s="12">
        <v>7</v>
      </c>
      <c r="B8" s="11" t="s">
        <v>66</v>
      </c>
      <c r="C8" s="11">
        <v>32</v>
      </c>
      <c r="D8" s="11">
        <v>70</v>
      </c>
      <c r="E8" s="11">
        <v>1268</v>
      </c>
      <c r="F8" s="11">
        <v>16.100000000000001</v>
      </c>
      <c r="G8" s="11">
        <v>0.58799999999999997</v>
      </c>
      <c r="H8" s="11">
        <v>7.0000000000000001E-3</v>
      </c>
      <c r="I8" s="11">
        <v>0.41</v>
      </c>
      <c r="J8" s="11">
        <v>12.9</v>
      </c>
      <c r="K8" s="11">
        <v>22</v>
      </c>
      <c r="L8" s="11">
        <v>17.7</v>
      </c>
      <c r="M8" s="11">
        <v>13.6</v>
      </c>
      <c r="N8" s="11">
        <v>2.2000000000000002</v>
      </c>
      <c r="O8" s="11">
        <v>2</v>
      </c>
      <c r="P8" s="11">
        <v>19.399999999999999</v>
      </c>
      <c r="Q8" s="11">
        <v>15.3</v>
      </c>
      <c r="R8" s="11"/>
      <c r="S8" s="11">
        <v>2.2999999999999998</v>
      </c>
      <c r="T8" s="11">
        <v>2.5</v>
      </c>
      <c r="U8" s="11">
        <v>4.7</v>
      </c>
      <c r="V8" s="11">
        <v>0.17799999999999999</v>
      </c>
      <c r="W8" s="11"/>
      <c r="X8" s="11">
        <v>-0.3</v>
      </c>
      <c r="Y8" s="11">
        <v>3</v>
      </c>
      <c r="Z8" s="11">
        <v>2.7</v>
      </c>
      <c r="AA8" s="11">
        <v>1.5</v>
      </c>
    </row>
    <row r="9" spans="1:27" ht="14.5" x14ac:dyDescent="0.35">
      <c r="A9" s="12">
        <v>8</v>
      </c>
      <c r="B9" s="11" t="s">
        <v>65</v>
      </c>
      <c r="C9" s="11">
        <v>25</v>
      </c>
      <c r="D9" s="11">
        <v>77</v>
      </c>
      <c r="E9" s="11">
        <v>1137</v>
      </c>
      <c r="F9" s="11">
        <v>13.1</v>
      </c>
      <c r="G9" s="11">
        <v>0.57499999999999996</v>
      </c>
      <c r="H9" s="11">
        <v>0.376</v>
      </c>
      <c r="I9" s="11">
        <v>0.13400000000000001</v>
      </c>
      <c r="J9" s="11">
        <v>2.2999999999999998</v>
      </c>
      <c r="K9" s="11">
        <v>9</v>
      </c>
      <c r="L9" s="11">
        <v>5.8</v>
      </c>
      <c r="M9" s="11">
        <v>11.2</v>
      </c>
      <c r="N9" s="11">
        <v>1.7</v>
      </c>
      <c r="O9" s="11">
        <v>0.6</v>
      </c>
      <c r="P9" s="11">
        <v>10.7</v>
      </c>
      <c r="Q9" s="11">
        <v>19.5</v>
      </c>
      <c r="R9" s="11"/>
      <c r="S9" s="11">
        <v>1</v>
      </c>
      <c r="T9" s="11">
        <v>1.3</v>
      </c>
      <c r="U9" s="11">
        <v>2.2999999999999998</v>
      </c>
      <c r="V9" s="11">
        <v>9.9000000000000005E-2</v>
      </c>
      <c r="W9" s="11"/>
      <c r="X9" s="11">
        <v>-0.6</v>
      </c>
      <c r="Y9" s="11">
        <v>-1.4</v>
      </c>
      <c r="Z9" s="11">
        <v>-2</v>
      </c>
      <c r="AA9" s="11">
        <v>0</v>
      </c>
    </row>
    <row r="10" spans="1:27" ht="14.5" x14ac:dyDescent="0.35">
      <c r="A10" s="12">
        <v>9</v>
      </c>
      <c r="B10" s="11" t="s">
        <v>64</v>
      </c>
      <c r="C10" s="11">
        <v>21</v>
      </c>
      <c r="D10" s="11">
        <v>71</v>
      </c>
      <c r="E10" s="11">
        <v>1074</v>
      </c>
      <c r="F10" s="11">
        <v>8.6</v>
      </c>
      <c r="G10" s="11">
        <v>0.54</v>
      </c>
      <c r="H10" s="11">
        <v>0.502</v>
      </c>
      <c r="I10" s="11">
        <v>0.151</v>
      </c>
      <c r="J10" s="11">
        <v>2.2999999999999998</v>
      </c>
      <c r="K10" s="11">
        <v>7.6</v>
      </c>
      <c r="L10" s="11">
        <v>5.0999999999999996</v>
      </c>
      <c r="M10" s="11">
        <v>9</v>
      </c>
      <c r="N10" s="11">
        <v>1.4</v>
      </c>
      <c r="O10" s="11">
        <v>1.1000000000000001</v>
      </c>
      <c r="P10" s="11">
        <v>12.1</v>
      </c>
      <c r="Q10" s="11">
        <v>11.9</v>
      </c>
      <c r="R10" s="11"/>
      <c r="S10" s="11">
        <v>0.5</v>
      </c>
      <c r="T10" s="11">
        <v>1.2</v>
      </c>
      <c r="U10" s="11">
        <v>1.7</v>
      </c>
      <c r="V10" s="11">
        <v>7.6999999999999999E-2</v>
      </c>
      <c r="W10" s="11"/>
      <c r="X10" s="11">
        <v>-1.6</v>
      </c>
      <c r="Y10" s="11">
        <v>-0.2</v>
      </c>
      <c r="Z10" s="11">
        <v>-1.8</v>
      </c>
      <c r="AA10" s="11">
        <v>0.1</v>
      </c>
    </row>
    <row r="11" spans="1:27" ht="14.5" x14ac:dyDescent="0.35">
      <c r="A11" s="12">
        <v>10</v>
      </c>
      <c r="B11" s="11" t="s">
        <v>63</v>
      </c>
      <c r="C11" s="11">
        <v>36</v>
      </c>
      <c r="D11" s="11">
        <v>68</v>
      </c>
      <c r="E11" s="11">
        <v>854</v>
      </c>
      <c r="F11" s="11">
        <v>16.600000000000001</v>
      </c>
      <c r="G11" s="11">
        <v>0.57099999999999995</v>
      </c>
      <c r="H11" s="11">
        <v>3.2000000000000001E-2</v>
      </c>
      <c r="I11" s="11">
        <v>0.222</v>
      </c>
      <c r="J11" s="11">
        <v>6.5</v>
      </c>
      <c r="K11" s="11">
        <v>18.8</v>
      </c>
      <c r="L11" s="11">
        <v>13</v>
      </c>
      <c r="M11" s="11">
        <v>24.1</v>
      </c>
      <c r="N11" s="11">
        <v>2.4</v>
      </c>
      <c r="O11" s="11">
        <v>4.4000000000000004</v>
      </c>
      <c r="P11" s="11">
        <v>22</v>
      </c>
      <c r="Q11" s="11">
        <v>17.899999999999999</v>
      </c>
      <c r="R11" s="11"/>
      <c r="S11" s="11">
        <v>0.9</v>
      </c>
      <c r="T11" s="11">
        <v>1.7</v>
      </c>
      <c r="U11" s="11">
        <v>2.6</v>
      </c>
      <c r="V11" s="11">
        <v>0.14799999999999999</v>
      </c>
      <c r="W11" s="11"/>
      <c r="X11" s="11">
        <v>-1.7</v>
      </c>
      <c r="Y11" s="11">
        <v>3.9</v>
      </c>
      <c r="Z11" s="11">
        <v>2.2000000000000002</v>
      </c>
      <c r="AA11" s="11">
        <v>0.9</v>
      </c>
    </row>
    <row r="12" spans="1:27" ht="14.5" x14ac:dyDescent="0.35">
      <c r="A12" s="12">
        <v>11</v>
      </c>
      <c r="B12" s="11" t="s">
        <v>62</v>
      </c>
      <c r="C12" s="11">
        <v>29</v>
      </c>
      <c r="D12" s="11">
        <v>77</v>
      </c>
      <c r="E12" s="11">
        <v>739</v>
      </c>
      <c r="F12" s="11">
        <v>25.2</v>
      </c>
      <c r="G12" s="11">
        <v>0.64200000000000002</v>
      </c>
      <c r="H12" s="11">
        <v>8.9999999999999993E-3</v>
      </c>
      <c r="I12" s="11">
        <v>0.34799999999999998</v>
      </c>
      <c r="J12" s="11">
        <v>15.9</v>
      </c>
      <c r="K12" s="11">
        <v>20.100000000000001</v>
      </c>
      <c r="L12" s="11">
        <v>18.100000000000001</v>
      </c>
      <c r="M12" s="11">
        <v>3.8</v>
      </c>
      <c r="N12" s="11">
        <v>1.2</v>
      </c>
      <c r="O12" s="11">
        <v>7.1</v>
      </c>
      <c r="P12" s="11">
        <v>9.8000000000000007</v>
      </c>
      <c r="Q12" s="11">
        <v>23.8</v>
      </c>
      <c r="R12" s="11"/>
      <c r="S12" s="11">
        <v>2</v>
      </c>
      <c r="T12" s="11">
        <v>1.5</v>
      </c>
      <c r="U12" s="11">
        <v>3.5</v>
      </c>
      <c r="V12" s="11">
        <v>0.22500000000000001</v>
      </c>
      <c r="W12" s="11"/>
      <c r="X12" s="11">
        <v>0.2</v>
      </c>
      <c r="Y12" s="11">
        <v>0.5</v>
      </c>
      <c r="Z12" s="11">
        <v>0.8</v>
      </c>
      <c r="AA12" s="11">
        <v>0.5</v>
      </c>
    </row>
    <row r="13" spans="1:27" ht="14.5" x14ac:dyDescent="0.35">
      <c r="A13" s="12">
        <v>12</v>
      </c>
      <c r="B13" s="11" t="s">
        <v>61</v>
      </c>
      <c r="C13" s="11">
        <v>24</v>
      </c>
      <c r="D13" s="11">
        <v>52</v>
      </c>
      <c r="E13" s="11">
        <v>457</v>
      </c>
      <c r="F13" s="11">
        <v>13.1</v>
      </c>
      <c r="G13" s="11">
        <v>0.54300000000000004</v>
      </c>
      <c r="H13" s="11">
        <v>6.8000000000000005E-2</v>
      </c>
      <c r="I13" s="11">
        <v>0.35899999999999999</v>
      </c>
      <c r="J13" s="11">
        <v>8.6999999999999993</v>
      </c>
      <c r="K13" s="11">
        <v>12.9</v>
      </c>
      <c r="L13" s="11">
        <v>10.9</v>
      </c>
      <c r="M13" s="11">
        <v>5.2</v>
      </c>
      <c r="N13" s="11">
        <v>1.9</v>
      </c>
      <c r="O13" s="11">
        <v>5</v>
      </c>
      <c r="P13" s="11">
        <v>12.3</v>
      </c>
      <c r="Q13" s="11">
        <v>14.6</v>
      </c>
      <c r="R13" s="11"/>
      <c r="S13" s="11">
        <v>0.3</v>
      </c>
      <c r="T13" s="11">
        <v>0.8</v>
      </c>
      <c r="U13" s="11">
        <v>1.1000000000000001</v>
      </c>
      <c r="V13" s="11">
        <v>0.11700000000000001</v>
      </c>
      <c r="W13" s="11"/>
      <c r="X13" s="11">
        <v>-2.8</v>
      </c>
      <c r="Y13" s="11">
        <v>2.4</v>
      </c>
      <c r="Z13" s="11">
        <v>-0.4</v>
      </c>
      <c r="AA13" s="11">
        <v>0.2</v>
      </c>
    </row>
    <row r="14" spans="1:27" ht="14.5" x14ac:dyDescent="0.35">
      <c r="A14" s="12">
        <v>13</v>
      </c>
      <c r="B14" s="11" t="s">
        <v>60</v>
      </c>
      <c r="C14" s="11">
        <v>20</v>
      </c>
      <c r="D14" s="11">
        <v>53</v>
      </c>
      <c r="E14" s="11">
        <v>447</v>
      </c>
      <c r="F14" s="11">
        <v>13.6</v>
      </c>
      <c r="G14" s="11">
        <v>0.55300000000000005</v>
      </c>
      <c r="H14" s="11">
        <v>8.4000000000000005E-2</v>
      </c>
      <c r="I14" s="11">
        <v>0.318</v>
      </c>
      <c r="J14" s="11">
        <v>11.5</v>
      </c>
      <c r="K14" s="11">
        <v>18.5</v>
      </c>
      <c r="L14" s="11">
        <v>15.2</v>
      </c>
      <c r="M14" s="11">
        <v>8.5</v>
      </c>
      <c r="N14" s="11">
        <v>1.6</v>
      </c>
      <c r="O14" s="11">
        <v>3</v>
      </c>
      <c r="P14" s="11">
        <v>12.2</v>
      </c>
      <c r="Q14" s="11">
        <v>13.4</v>
      </c>
      <c r="R14" s="11"/>
      <c r="S14" s="11">
        <v>0.7</v>
      </c>
      <c r="T14" s="11">
        <v>0.8</v>
      </c>
      <c r="U14" s="11">
        <v>1.4</v>
      </c>
      <c r="V14" s="11">
        <v>0.155</v>
      </c>
      <c r="W14" s="11"/>
      <c r="X14" s="11">
        <v>-1.4</v>
      </c>
      <c r="Y14" s="11">
        <v>1.8</v>
      </c>
      <c r="Z14" s="11">
        <v>0.4</v>
      </c>
      <c r="AA14" s="11">
        <v>0.3</v>
      </c>
    </row>
    <row r="15" spans="1:27" ht="14.5" x14ac:dyDescent="0.35">
      <c r="A15" s="12">
        <v>14</v>
      </c>
      <c r="B15" s="11" t="s">
        <v>59</v>
      </c>
      <c r="C15" s="11">
        <v>36</v>
      </c>
      <c r="D15" s="11">
        <v>20</v>
      </c>
      <c r="E15" s="11">
        <v>410</v>
      </c>
      <c r="F15" s="11">
        <v>10.7</v>
      </c>
      <c r="G15" s="11">
        <v>0.56899999999999995</v>
      </c>
      <c r="H15" s="11">
        <v>0.57799999999999996</v>
      </c>
      <c r="I15" s="11">
        <v>0.25600000000000001</v>
      </c>
      <c r="J15" s="11">
        <v>4.3</v>
      </c>
      <c r="K15" s="11">
        <v>19.100000000000001</v>
      </c>
      <c r="L15" s="11">
        <v>12.2</v>
      </c>
      <c r="M15" s="11">
        <v>13.7</v>
      </c>
      <c r="N15" s="11">
        <v>1.4</v>
      </c>
      <c r="O15" s="11">
        <v>1.7</v>
      </c>
      <c r="P15" s="11">
        <v>19.3</v>
      </c>
      <c r="Q15" s="11">
        <v>13.1</v>
      </c>
      <c r="R15" s="11"/>
      <c r="S15" s="11">
        <v>0.3</v>
      </c>
      <c r="T15" s="11">
        <v>0.6</v>
      </c>
      <c r="U15" s="11">
        <v>1</v>
      </c>
      <c r="V15" s="11">
        <v>0.115</v>
      </c>
      <c r="W15" s="11"/>
      <c r="X15" s="11">
        <v>-1</v>
      </c>
      <c r="Y15" s="11">
        <v>1.6</v>
      </c>
      <c r="Z15" s="11">
        <v>0.6</v>
      </c>
      <c r="AA15" s="11">
        <v>0.3</v>
      </c>
    </row>
    <row r="16" spans="1:27" ht="14.5" x14ac:dyDescent="0.35">
      <c r="A16" s="12">
        <v>15</v>
      </c>
      <c r="B16" s="11" t="s">
        <v>58</v>
      </c>
      <c r="C16" s="11">
        <v>34</v>
      </c>
      <c r="D16" s="11">
        <v>14</v>
      </c>
      <c r="E16" s="11">
        <v>92</v>
      </c>
      <c r="F16" s="11">
        <v>9.4</v>
      </c>
      <c r="G16" s="11">
        <v>0.47799999999999998</v>
      </c>
      <c r="H16" s="11">
        <v>0</v>
      </c>
      <c r="I16" s="11">
        <v>0.78600000000000003</v>
      </c>
      <c r="J16" s="11">
        <v>15.3</v>
      </c>
      <c r="K16" s="11">
        <v>16.8</v>
      </c>
      <c r="L16" s="11">
        <v>16.100000000000001</v>
      </c>
      <c r="M16" s="11">
        <v>13</v>
      </c>
      <c r="N16" s="11">
        <v>1.6</v>
      </c>
      <c r="O16" s="11">
        <v>2.6</v>
      </c>
      <c r="P16" s="11">
        <v>29.8</v>
      </c>
      <c r="Q16" s="11">
        <v>12.6</v>
      </c>
      <c r="R16" s="11"/>
      <c r="S16" s="11">
        <v>0</v>
      </c>
      <c r="T16" s="11">
        <v>0.1</v>
      </c>
      <c r="U16" s="11">
        <v>0.2</v>
      </c>
      <c r="V16" s="11">
        <v>9.7000000000000003E-2</v>
      </c>
      <c r="W16" s="11"/>
      <c r="X16" s="11">
        <v>-3.2</v>
      </c>
      <c r="Y16" s="11">
        <v>2.5</v>
      </c>
      <c r="Z16" s="11">
        <v>-0.6</v>
      </c>
      <c r="AA16" s="11">
        <v>0</v>
      </c>
    </row>
    <row r="17" spans="1:27" ht="14.5" x14ac:dyDescent="0.35">
      <c r="A17" s="12">
        <v>16</v>
      </c>
      <c r="B17" s="11" t="s">
        <v>57</v>
      </c>
      <c r="C17" s="11">
        <v>21</v>
      </c>
      <c r="D17" s="11">
        <v>10</v>
      </c>
      <c r="E17" s="11">
        <v>85</v>
      </c>
      <c r="F17" s="11">
        <v>5.3</v>
      </c>
      <c r="G17" s="11">
        <v>0.46600000000000003</v>
      </c>
      <c r="H17" s="11">
        <v>0</v>
      </c>
      <c r="I17" s="11">
        <v>0.625</v>
      </c>
      <c r="J17" s="11">
        <v>12.4</v>
      </c>
      <c r="K17" s="11">
        <v>17</v>
      </c>
      <c r="L17" s="11">
        <v>14.8</v>
      </c>
      <c r="M17" s="11">
        <v>0</v>
      </c>
      <c r="N17" s="11">
        <v>0.6</v>
      </c>
      <c r="O17" s="11">
        <v>3.7</v>
      </c>
      <c r="P17" s="11">
        <v>22.7</v>
      </c>
      <c r="Q17" s="11">
        <v>13.4</v>
      </c>
      <c r="R17" s="11"/>
      <c r="S17" s="11">
        <v>-0.1</v>
      </c>
      <c r="T17" s="11">
        <v>0.1</v>
      </c>
      <c r="U17" s="11">
        <v>0</v>
      </c>
      <c r="V17" s="11">
        <v>1.7999999999999999E-2</v>
      </c>
      <c r="W17" s="11"/>
      <c r="X17" s="11">
        <v>-7.5</v>
      </c>
      <c r="Y17" s="11">
        <v>-2.1</v>
      </c>
      <c r="Z17" s="11">
        <v>-9.6</v>
      </c>
      <c r="AA17" s="11">
        <v>-0.2</v>
      </c>
    </row>
    <row r="18" spans="1:27" ht="14.5" x14ac:dyDescent="0.35">
      <c r="A18" s="12">
        <v>17</v>
      </c>
      <c r="B18" s="11" t="s">
        <v>56</v>
      </c>
      <c r="C18" s="11">
        <v>24</v>
      </c>
      <c r="D18" s="11">
        <v>7</v>
      </c>
      <c r="E18" s="11">
        <v>46</v>
      </c>
      <c r="F18" s="11">
        <v>5.9</v>
      </c>
      <c r="G18" s="11">
        <v>0.39200000000000002</v>
      </c>
      <c r="H18" s="11">
        <v>0.214</v>
      </c>
      <c r="I18" s="11">
        <v>0.214</v>
      </c>
      <c r="J18" s="11">
        <v>0</v>
      </c>
      <c r="K18" s="11">
        <v>9</v>
      </c>
      <c r="L18" s="11">
        <v>4.8</v>
      </c>
      <c r="M18" s="11">
        <v>13.9</v>
      </c>
      <c r="N18" s="11">
        <v>3.1</v>
      </c>
      <c r="O18" s="11">
        <v>1.7</v>
      </c>
      <c r="P18" s="11">
        <v>16.399999999999999</v>
      </c>
      <c r="Q18" s="11">
        <v>17.2</v>
      </c>
      <c r="R18" s="11"/>
      <c r="S18" s="11">
        <v>-0.1</v>
      </c>
      <c r="T18" s="11">
        <v>0.1</v>
      </c>
      <c r="U18" s="11">
        <v>0</v>
      </c>
      <c r="V18" s="11">
        <v>-1.7999999999999999E-2</v>
      </c>
      <c r="W18" s="11"/>
      <c r="X18" s="11">
        <v>-6.9</v>
      </c>
      <c r="Y18" s="11">
        <v>0.7</v>
      </c>
      <c r="Z18" s="11">
        <v>-6.2</v>
      </c>
      <c r="AA18" s="11">
        <v>0</v>
      </c>
    </row>
    <row r="19" spans="1:27" ht="14.5" x14ac:dyDescent="0.35">
      <c r="F19" s="13">
        <f>SUM(F2:F18)</f>
        <v>248.09999999999997</v>
      </c>
    </row>
    <row r="23" spans="1:27" x14ac:dyDescent="0.35">
      <c r="B23" t="s">
        <v>94</v>
      </c>
      <c r="F23">
        <v>248</v>
      </c>
    </row>
    <row r="24" spans="1:27" x14ac:dyDescent="0.35">
      <c r="B24" t="s">
        <v>95</v>
      </c>
      <c r="F24">
        <v>14.59</v>
      </c>
    </row>
    <row r="25" spans="1:27" x14ac:dyDescent="0.35">
      <c r="B25" t="s">
        <v>96</v>
      </c>
      <c r="F25">
        <v>109</v>
      </c>
      <c r="I25" t="s">
        <v>146</v>
      </c>
      <c r="N25">
        <v>100</v>
      </c>
    </row>
    <row r="26" spans="1:27" x14ac:dyDescent="0.35">
      <c r="B26" t="s">
        <v>97</v>
      </c>
      <c r="F26">
        <v>21.8</v>
      </c>
      <c r="I26" t="s">
        <v>147</v>
      </c>
      <c r="N26">
        <v>20.399999999999999</v>
      </c>
    </row>
    <row r="27" spans="1:27" x14ac:dyDescent="0.35">
      <c r="B27" t="s">
        <v>98</v>
      </c>
      <c r="F27">
        <v>189</v>
      </c>
      <c r="I27" t="s">
        <v>148</v>
      </c>
      <c r="N27">
        <v>165</v>
      </c>
    </row>
    <row r="28" spans="1:27" x14ac:dyDescent="0.35">
      <c r="B28" t="s">
        <v>99</v>
      </c>
      <c r="F28">
        <v>17.2</v>
      </c>
      <c r="I28" t="s">
        <v>149</v>
      </c>
      <c r="N28">
        <v>16.5</v>
      </c>
    </row>
    <row r="30" spans="1:27" x14ac:dyDescent="0.35">
      <c r="C30" t="s">
        <v>2</v>
      </c>
      <c r="D30" t="s">
        <v>3</v>
      </c>
    </row>
    <row r="31" spans="1:27" x14ac:dyDescent="0.35">
      <c r="B31" t="s">
        <v>142</v>
      </c>
      <c r="C31">
        <v>2</v>
      </c>
      <c r="D31">
        <v>0</v>
      </c>
    </row>
    <row r="32" spans="1:27" x14ac:dyDescent="0.35">
      <c r="B32" t="s">
        <v>143</v>
      </c>
      <c r="C32">
        <v>1</v>
      </c>
      <c r="D32">
        <v>1</v>
      </c>
    </row>
    <row r="33" spans="2:4" x14ac:dyDescent="0.35">
      <c r="B33" t="s">
        <v>144</v>
      </c>
      <c r="C33">
        <v>3</v>
      </c>
      <c r="D33">
        <v>1</v>
      </c>
    </row>
    <row r="1048576" spans="6:6" x14ac:dyDescent="0.35">
      <c r="F1048576">
        <f>SUM(F2:F1048575)</f>
        <v>1095.79</v>
      </c>
    </row>
  </sheetData>
  <sortState ref="A2:AA18">
    <sortCondition descending="1" ref="E2:E18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workbookViewId="0">
      <selection activeCell="N28" sqref="N28"/>
    </sheetView>
  </sheetViews>
  <sheetFormatPr defaultRowHeight="12.75" x14ac:dyDescent="0.35"/>
  <cols>
    <col min="1" max="1" width="2.90625" bestFit="1" customWidth="1"/>
    <col min="2" max="2" width="16.08984375" bestFit="1" customWidth="1"/>
    <col min="3" max="3" width="3.90625" bestFit="1" customWidth="1"/>
    <col min="4" max="4" width="2.81640625" bestFit="1" customWidth="1"/>
    <col min="5" max="6" width="4.81640625" bestFit="1" customWidth="1"/>
    <col min="7" max="10" width="5.81640625" bestFit="1" customWidth="1"/>
    <col min="11" max="11" width="5.7265625" bestFit="1" customWidth="1"/>
    <col min="12" max="12" width="5.453125" bestFit="1" customWidth="1"/>
    <col min="13" max="13" width="5.36328125" bestFit="1" customWidth="1"/>
    <col min="14" max="14" width="5" bestFit="1" customWidth="1"/>
    <col min="15" max="15" width="5.26953125" bestFit="1" customWidth="1"/>
    <col min="16" max="16" width="5.81640625" bestFit="1" customWidth="1"/>
    <col min="17" max="17" width="5.7265625" bestFit="1" customWidth="1"/>
    <col min="19" max="19" width="4.90625" bestFit="1" customWidth="1"/>
    <col min="20" max="20" width="4.81640625" bestFit="1" customWidth="1"/>
    <col min="21" max="21" width="4.453125" bestFit="1" customWidth="1"/>
    <col min="22" max="22" width="6.453125" bestFit="1" customWidth="1"/>
    <col min="24" max="24" width="6.08984375" bestFit="1" customWidth="1"/>
    <col min="25" max="25" width="6" bestFit="1" customWidth="1"/>
    <col min="26" max="26" width="4.7265625" bestFit="1" customWidth="1"/>
    <col min="27" max="27" width="5.54296875" bestFit="1" customWidth="1"/>
  </cols>
  <sheetData>
    <row r="1" spans="1:27" ht="14.5" x14ac:dyDescent="0.35">
      <c r="A1" s="12" t="s">
        <v>93</v>
      </c>
      <c r="B1" s="12"/>
      <c r="C1" s="12" t="s">
        <v>92</v>
      </c>
      <c r="D1" s="12" t="s">
        <v>91</v>
      </c>
      <c r="E1" s="12" t="s">
        <v>90</v>
      </c>
      <c r="F1" s="12" t="s">
        <v>89</v>
      </c>
      <c r="G1" s="12" t="s">
        <v>17</v>
      </c>
      <c r="H1" s="12" t="s">
        <v>88</v>
      </c>
      <c r="I1" s="12" t="s">
        <v>87</v>
      </c>
      <c r="J1" s="12" t="s">
        <v>86</v>
      </c>
      <c r="K1" s="12" t="s">
        <v>85</v>
      </c>
      <c r="L1" s="12" t="s">
        <v>84</v>
      </c>
      <c r="M1" s="12" t="s">
        <v>8</v>
      </c>
      <c r="N1" s="12" t="s">
        <v>83</v>
      </c>
      <c r="O1" s="12" t="s">
        <v>82</v>
      </c>
      <c r="P1" s="12" t="s">
        <v>15</v>
      </c>
      <c r="Q1" s="12" t="s">
        <v>81</v>
      </c>
      <c r="R1" s="12"/>
      <c r="S1" s="12" t="s">
        <v>80</v>
      </c>
      <c r="T1" s="12" t="s">
        <v>79</v>
      </c>
      <c r="U1" s="12" t="s">
        <v>78</v>
      </c>
      <c r="V1" s="12" t="s">
        <v>77</v>
      </c>
      <c r="W1" s="12"/>
      <c r="X1" s="12" t="s">
        <v>76</v>
      </c>
      <c r="Y1" s="12" t="s">
        <v>75</v>
      </c>
      <c r="Z1" s="12" t="s">
        <v>74</v>
      </c>
      <c r="AA1" s="12" t="s">
        <v>73</v>
      </c>
    </row>
    <row r="2" spans="1:27" ht="14.5" x14ac:dyDescent="0.35">
      <c r="A2" s="12">
        <v>1</v>
      </c>
      <c r="B2" s="11" t="s">
        <v>114</v>
      </c>
      <c r="C2" s="11">
        <v>27</v>
      </c>
      <c r="D2" s="11">
        <v>77</v>
      </c>
      <c r="E2" s="11">
        <v>2513</v>
      </c>
      <c r="F2" s="11">
        <v>22.6</v>
      </c>
      <c r="G2" s="11">
        <v>0.57899999999999996</v>
      </c>
      <c r="H2" s="11">
        <v>0</v>
      </c>
      <c r="I2" s="11">
        <v>0.36799999999999999</v>
      </c>
      <c r="J2" s="11">
        <v>12.8</v>
      </c>
      <c r="K2" s="11">
        <v>35.299999999999997</v>
      </c>
      <c r="L2" s="11">
        <v>24</v>
      </c>
      <c r="M2" s="11">
        <v>3.8</v>
      </c>
      <c r="N2" s="11">
        <v>1.1000000000000001</v>
      </c>
      <c r="O2" s="11">
        <v>5</v>
      </c>
      <c r="P2" s="11">
        <v>12</v>
      </c>
      <c r="Q2" s="11">
        <v>22.7</v>
      </c>
      <c r="R2" s="11"/>
      <c r="S2" s="11">
        <v>4.2</v>
      </c>
      <c r="T2" s="11">
        <v>5.3</v>
      </c>
      <c r="U2" s="11">
        <v>9.5</v>
      </c>
      <c r="V2" s="11">
        <v>0.18099999999999999</v>
      </c>
      <c r="W2" s="11"/>
      <c r="X2" s="11">
        <v>-2</v>
      </c>
      <c r="Y2" s="11">
        <v>1.5</v>
      </c>
      <c r="Z2" s="11">
        <v>-0.5</v>
      </c>
      <c r="AA2" s="11">
        <v>0.9</v>
      </c>
    </row>
    <row r="3" spans="1:27" ht="14.5" x14ac:dyDescent="0.35">
      <c r="A3" s="12">
        <v>2</v>
      </c>
      <c r="B3" s="11" t="s">
        <v>113</v>
      </c>
      <c r="C3" s="11">
        <v>30</v>
      </c>
      <c r="D3" s="11">
        <v>73</v>
      </c>
      <c r="E3" s="11">
        <v>2459</v>
      </c>
      <c r="F3" s="11">
        <v>19.8</v>
      </c>
      <c r="G3" s="11">
        <v>0.57499999999999996</v>
      </c>
      <c r="H3" s="11">
        <v>0.25700000000000001</v>
      </c>
      <c r="I3" s="11">
        <v>0.33500000000000002</v>
      </c>
      <c r="J3" s="11">
        <v>2.8</v>
      </c>
      <c r="K3" s="11">
        <v>9.9</v>
      </c>
      <c r="L3" s="11">
        <v>6.3</v>
      </c>
      <c r="M3" s="11">
        <v>29</v>
      </c>
      <c r="N3" s="11">
        <v>1.8</v>
      </c>
      <c r="O3" s="11">
        <v>0.4</v>
      </c>
      <c r="P3" s="11">
        <v>14.1</v>
      </c>
      <c r="Q3" s="11">
        <v>27.1</v>
      </c>
      <c r="R3" s="11"/>
      <c r="S3" s="11">
        <v>5</v>
      </c>
      <c r="T3" s="11">
        <v>2.6</v>
      </c>
      <c r="U3" s="11">
        <v>7.5</v>
      </c>
      <c r="V3" s="11">
        <v>0.14699999999999999</v>
      </c>
      <c r="W3" s="11"/>
      <c r="X3" s="11">
        <v>3.4</v>
      </c>
      <c r="Y3" s="11">
        <v>-0.7</v>
      </c>
      <c r="Z3" s="11">
        <v>2.7</v>
      </c>
      <c r="AA3" s="11">
        <v>2.9</v>
      </c>
    </row>
    <row r="4" spans="1:27" ht="14.5" x14ac:dyDescent="0.35">
      <c r="A4" s="12">
        <v>3</v>
      </c>
      <c r="B4" s="11" t="s">
        <v>112</v>
      </c>
      <c r="C4" s="11">
        <v>24</v>
      </c>
      <c r="D4" s="11">
        <v>73</v>
      </c>
      <c r="E4" s="11">
        <v>2178</v>
      </c>
      <c r="F4" s="11">
        <v>15.9</v>
      </c>
      <c r="G4" s="11">
        <v>0.53500000000000003</v>
      </c>
      <c r="H4" s="11">
        <v>0.30299999999999999</v>
      </c>
      <c r="I4" s="11">
        <v>0.308</v>
      </c>
      <c r="J4" s="11">
        <v>2.5</v>
      </c>
      <c r="K4" s="11">
        <v>12.5</v>
      </c>
      <c r="L4" s="11">
        <v>7.4</v>
      </c>
      <c r="M4" s="11">
        <v>16.600000000000001</v>
      </c>
      <c r="N4" s="11">
        <v>1.9</v>
      </c>
      <c r="O4" s="11">
        <v>1.6</v>
      </c>
      <c r="P4" s="11">
        <v>8.8000000000000007</v>
      </c>
      <c r="Q4" s="11">
        <v>20.9</v>
      </c>
      <c r="R4" s="11"/>
      <c r="S4" s="11">
        <v>3.1</v>
      </c>
      <c r="T4" s="11">
        <v>2.7</v>
      </c>
      <c r="U4" s="11">
        <v>5.8</v>
      </c>
      <c r="V4" s="11">
        <v>0.128</v>
      </c>
      <c r="W4" s="11"/>
      <c r="X4" s="11">
        <v>0.7</v>
      </c>
      <c r="Y4" s="11">
        <v>0.8</v>
      </c>
      <c r="Z4" s="11">
        <v>1.5</v>
      </c>
      <c r="AA4" s="11">
        <v>1.9</v>
      </c>
    </row>
    <row r="5" spans="1:27" ht="14.5" x14ac:dyDescent="0.35">
      <c r="A5" s="12">
        <v>4</v>
      </c>
      <c r="B5" s="11" t="s">
        <v>111</v>
      </c>
      <c r="C5" s="11">
        <v>29</v>
      </c>
      <c r="D5" s="11">
        <v>76</v>
      </c>
      <c r="E5" s="11">
        <v>2085</v>
      </c>
      <c r="F5" s="11">
        <v>17</v>
      </c>
      <c r="G5" s="11">
        <v>0.56399999999999995</v>
      </c>
      <c r="H5" s="11">
        <v>0.33300000000000002</v>
      </c>
      <c r="I5" s="11">
        <v>0.28000000000000003</v>
      </c>
      <c r="J5" s="11">
        <v>3.5</v>
      </c>
      <c r="K5" s="11">
        <v>16.600000000000001</v>
      </c>
      <c r="L5" s="11">
        <v>10</v>
      </c>
      <c r="M5" s="11">
        <v>20.9</v>
      </c>
      <c r="N5" s="11">
        <v>1.8</v>
      </c>
      <c r="O5" s="11">
        <v>3.2</v>
      </c>
      <c r="P5" s="11">
        <v>16.5</v>
      </c>
      <c r="Q5" s="11">
        <v>22</v>
      </c>
      <c r="R5" s="11"/>
      <c r="S5" s="11">
        <v>1.9</v>
      </c>
      <c r="T5" s="11">
        <v>3.2</v>
      </c>
      <c r="U5" s="11">
        <v>5.0999999999999996</v>
      </c>
      <c r="V5" s="11">
        <v>0.11700000000000001</v>
      </c>
      <c r="W5" s="11"/>
      <c r="X5" s="11">
        <v>0.5</v>
      </c>
      <c r="Y5" s="11">
        <v>2.2999999999999998</v>
      </c>
      <c r="Z5" s="11">
        <v>2.8</v>
      </c>
      <c r="AA5" s="11">
        <v>2.5</v>
      </c>
    </row>
    <row r="6" spans="1:27" ht="14.5" x14ac:dyDescent="0.35">
      <c r="A6" s="12">
        <v>5</v>
      </c>
      <c r="B6" s="11" t="s">
        <v>110</v>
      </c>
      <c r="C6" s="11">
        <v>25</v>
      </c>
      <c r="D6" s="11">
        <v>78</v>
      </c>
      <c r="E6" s="11">
        <v>1966</v>
      </c>
      <c r="F6" s="11">
        <v>9.1</v>
      </c>
      <c r="G6" s="11">
        <v>0.50600000000000001</v>
      </c>
      <c r="H6" s="11">
        <v>0.47799999999999998</v>
      </c>
      <c r="I6" s="11">
        <v>0.154</v>
      </c>
      <c r="J6" s="11">
        <v>5.2</v>
      </c>
      <c r="K6" s="11">
        <v>9.1999999999999993</v>
      </c>
      <c r="L6" s="11">
        <v>7.2</v>
      </c>
      <c r="M6" s="11">
        <v>8.8000000000000007</v>
      </c>
      <c r="N6" s="11">
        <v>1.2</v>
      </c>
      <c r="O6" s="11">
        <v>0.7</v>
      </c>
      <c r="P6" s="11">
        <v>10.199999999999999</v>
      </c>
      <c r="Q6" s="11">
        <v>12.3</v>
      </c>
      <c r="R6" s="11"/>
      <c r="S6" s="11">
        <v>1.2</v>
      </c>
      <c r="T6" s="11">
        <v>1.7</v>
      </c>
      <c r="U6" s="11">
        <v>2.9</v>
      </c>
      <c r="V6" s="11">
        <v>7.1999999999999995E-2</v>
      </c>
      <c r="W6" s="11"/>
      <c r="X6" s="11">
        <v>-0.8</v>
      </c>
      <c r="Y6" s="11">
        <v>0.5</v>
      </c>
      <c r="Z6" s="11">
        <v>-0.4</v>
      </c>
      <c r="AA6" s="11">
        <v>0.8</v>
      </c>
    </row>
    <row r="7" spans="1:27" ht="14.5" x14ac:dyDescent="0.35">
      <c r="A7" s="12">
        <v>6</v>
      </c>
      <c r="B7" s="11" t="s">
        <v>109</v>
      </c>
      <c r="C7" s="11">
        <v>23</v>
      </c>
      <c r="D7" s="11">
        <v>53</v>
      </c>
      <c r="E7" s="11">
        <v>1614</v>
      </c>
      <c r="F7" s="11">
        <v>10.7</v>
      </c>
      <c r="G7" s="11">
        <v>0.49299999999999999</v>
      </c>
      <c r="H7" s="11">
        <v>0.442</v>
      </c>
      <c r="I7" s="11">
        <v>0.15</v>
      </c>
      <c r="J7" s="11">
        <v>2.4</v>
      </c>
      <c r="K7" s="11">
        <v>9.1999999999999993</v>
      </c>
      <c r="L7" s="11">
        <v>5.8</v>
      </c>
      <c r="M7" s="11">
        <v>12.7</v>
      </c>
      <c r="N7" s="11">
        <v>1.9</v>
      </c>
      <c r="O7" s="11">
        <v>1.9</v>
      </c>
      <c r="P7" s="11">
        <v>10.6</v>
      </c>
      <c r="Q7" s="11">
        <v>16.8</v>
      </c>
      <c r="R7" s="11"/>
      <c r="S7" s="11">
        <v>0.3</v>
      </c>
      <c r="T7" s="11">
        <v>1.9</v>
      </c>
      <c r="U7" s="11">
        <v>2.2000000000000002</v>
      </c>
      <c r="V7" s="11">
        <v>6.6000000000000003E-2</v>
      </c>
      <c r="W7" s="11"/>
      <c r="X7" s="11">
        <v>-1</v>
      </c>
      <c r="Y7" s="11">
        <v>1.1000000000000001</v>
      </c>
      <c r="Z7" s="11">
        <v>0.2</v>
      </c>
      <c r="AA7" s="11">
        <v>0.9</v>
      </c>
    </row>
    <row r="8" spans="1:27" ht="14.5" x14ac:dyDescent="0.35">
      <c r="A8" s="12">
        <v>7</v>
      </c>
      <c r="B8" s="11" t="s">
        <v>108</v>
      </c>
      <c r="C8" s="11">
        <v>29</v>
      </c>
      <c r="D8" s="11">
        <v>62</v>
      </c>
      <c r="E8" s="11">
        <v>1500</v>
      </c>
      <c r="F8" s="11">
        <v>12.6</v>
      </c>
      <c r="G8" s="11">
        <v>0.56499999999999995</v>
      </c>
      <c r="H8" s="11">
        <v>0.71</v>
      </c>
      <c r="I8" s="11">
        <v>7.6999999999999999E-2</v>
      </c>
      <c r="J8" s="11">
        <v>1.3</v>
      </c>
      <c r="K8" s="11">
        <v>8.5</v>
      </c>
      <c r="L8" s="11">
        <v>4.9000000000000004</v>
      </c>
      <c r="M8" s="11">
        <v>7.1</v>
      </c>
      <c r="N8" s="11">
        <v>1.2</v>
      </c>
      <c r="O8" s="11">
        <v>0.2</v>
      </c>
      <c r="P8" s="11">
        <v>5</v>
      </c>
      <c r="Q8" s="11">
        <v>17.899999999999999</v>
      </c>
      <c r="R8" s="11"/>
      <c r="S8" s="11">
        <v>2.1</v>
      </c>
      <c r="T8" s="11">
        <v>1.2</v>
      </c>
      <c r="U8" s="11">
        <v>3.3</v>
      </c>
      <c r="V8" s="11">
        <v>0.105</v>
      </c>
      <c r="W8" s="11"/>
      <c r="X8" s="11">
        <v>1.8</v>
      </c>
      <c r="Y8" s="11">
        <v>-1.9</v>
      </c>
      <c r="Z8" s="11">
        <v>-0.2</v>
      </c>
      <c r="AA8" s="11">
        <v>0.7</v>
      </c>
    </row>
    <row r="9" spans="1:27" ht="14.5" x14ac:dyDescent="0.35">
      <c r="A9" s="12">
        <v>8</v>
      </c>
      <c r="B9" s="11" t="s">
        <v>107</v>
      </c>
      <c r="C9" s="11">
        <v>25</v>
      </c>
      <c r="D9" s="11">
        <v>46</v>
      </c>
      <c r="E9" s="11">
        <v>1384</v>
      </c>
      <c r="F9" s="11">
        <v>14.5</v>
      </c>
      <c r="G9" s="11">
        <v>0.50700000000000001</v>
      </c>
      <c r="H9" s="11">
        <v>0.32400000000000001</v>
      </c>
      <c r="I9" s="11">
        <v>0.192</v>
      </c>
      <c r="J9" s="11">
        <v>1.4</v>
      </c>
      <c r="K9" s="11">
        <v>10.9</v>
      </c>
      <c r="L9" s="11">
        <v>6.1</v>
      </c>
      <c r="M9" s="11">
        <v>23.8</v>
      </c>
      <c r="N9" s="11">
        <v>1.5</v>
      </c>
      <c r="O9" s="11">
        <v>1.1000000000000001</v>
      </c>
      <c r="P9" s="11">
        <v>12.5</v>
      </c>
      <c r="Q9" s="11">
        <v>26.3</v>
      </c>
      <c r="R9" s="11"/>
      <c r="S9" s="11">
        <v>0.2</v>
      </c>
      <c r="T9" s="11">
        <v>1.5</v>
      </c>
      <c r="U9" s="11">
        <v>1.6</v>
      </c>
      <c r="V9" s="11">
        <v>5.7000000000000002E-2</v>
      </c>
      <c r="W9" s="11"/>
      <c r="X9" s="11">
        <v>-0.1</v>
      </c>
      <c r="Y9" s="11">
        <v>-0.8</v>
      </c>
      <c r="Z9" s="11">
        <v>-0.9</v>
      </c>
      <c r="AA9" s="11">
        <v>0.4</v>
      </c>
    </row>
    <row r="10" spans="1:27" ht="14.5" x14ac:dyDescent="0.35">
      <c r="A10" s="12">
        <v>9</v>
      </c>
      <c r="B10" s="11" t="s">
        <v>106</v>
      </c>
      <c r="C10" s="11">
        <v>27</v>
      </c>
      <c r="D10" s="11">
        <v>68</v>
      </c>
      <c r="E10" s="11">
        <v>1065</v>
      </c>
      <c r="F10" s="11">
        <v>8.3000000000000007</v>
      </c>
      <c r="G10" s="11">
        <v>0.56299999999999994</v>
      </c>
      <c r="H10" s="11">
        <v>0.747</v>
      </c>
      <c r="I10" s="11">
        <v>5.2999999999999999E-2</v>
      </c>
      <c r="J10" s="11">
        <v>1.2</v>
      </c>
      <c r="K10" s="11">
        <v>13.5</v>
      </c>
      <c r="L10" s="11">
        <v>7.3</v>
      </c>
      <c r="M10" s="11">
        <v>4.8</v>
      </c>
      <c r="N10" s="11">
        <v>0.9</v>
      </c>
      <c r="O10" s="11">
        <v>0.8</v>
      </c>
      <c r="P10" s="11">
        <v>8</v>
      </c>
      <c r="Q10" s="11">
        <v>13</v>
      </c>
      <c r="R10" s="11"/>
      <c r="S10" s="11">
        <v>0.8</v>
      </c>
      <c r="T10" s="11">
        <v>1</v>
      </c>
      <c r="U10" s="11">
        <v>1.8</v>
      </c>
      <c r="V10" s="11">
        <v>8.1000000000000003E-2</v>
      </c>
      <c r="W10" s="11"/>
      <c r="X10" s="11">
        <v>-1.1000000000000001</v>
      </c>
      <c r="Y10" s="11">
        <v>-0.9</v>
      </c>
      <c r="Z10" s="11">
        <v>-1.9</v>
      </c>
      <c r="AA10" s="11">
        <v>0</v>
      </c>
    </row>
    <row r="11" spans="1:27" ht="14.5" x14ac:dyDescent="0.35">
      <c r="A11" s="12">
        <v>10</v>
      </c>
      <c r="B11" s="11" t="s">
        <v>105</v>
      </c>
      <c r="C11" s="11">
        <v>26</v>
      </c>
      <c r="D11" s="11">
        <v>71</v>
      </c>
      <c r="E11" s="11">
        <v>1031</v>
      </c>
      <c r="F11" s="11">
        <v>17.100000000000001</v>
      </c>
      <c r="G11" s="11">
        <v>0.57799999999999996</v>
      </c>
      <c r="H11" s="11">
        <v>1.4E-2</v>
      </c>
      <c r="I11" s="11">
        <v>0.309</v>
      </c>
      <c r="J11" s="11">
        <v>13.7</v>
      </c>
      <c r="K11" s="11">
        <v>22</v>
      </c>
      <c r="L11" s="11">
        <v>17.8</v>
      </c>
      <c r="M11" s="11">
        <v>3.9</v>
      </c>
      <c r="N11" s="11">
        <v>0.9</v>
      </c>
      <c r="O11" s="11">
        <v>3.6</v>
      </c>
      <c r="P11" s="11">
        <v>8.6999999999999993</v>
      </c>
      <c r="Q11" s="11">
        <v>15.3</v>
      </c>
      <c r="R11" s="11"/>
      <c r="S11" s="11">
        <v>2.1</v>
      </c>
      <c r="T11" s="11">
        <v>1.5</v>
      </c>
      <c r="U11" s="11">
        <v>3.6</v>
      </c>
      <c r="V11" s="11">
        <v>0.16800000000000001</v>
      </c>
      <c r="W11" s="11"/>
      <c r="X11" s="11">
        <v>-1.3</v>
      </c>
      <c r="Y11" s="11">
        <v>0.7</v>
      </c>
      <c r="Z11" s="11">
        <v>-0.6</v>
      </c>
      <c r="AA11" s="11">
        <v>0.4</v>
      </c>
    </row>
    <row r="12" spans="1:27" ht="14.5" x14ac:dyDescent="0.35">
      <c r="A12" s="12">
        <v>11</v>
      </c>
      <c r="B12" s="11" t="s">
        <v>104</v>
      </c>
      <c r="C12" s="11">
        <v>20</v>
      </c>
      <c r="D12" s="11">
        <v>18</v>
      </c>
      <c r="E12" s="11">
        <v>625</v>
      </c>
      <c r="F12" s="11">
        <v>8.1999999999999993</v>
      </c>
      <c r="G12" s="11">
        <v>0.39900000000000002</v>
      </c>
      <c r="H12" s="11">
        <v>0.156</v>
      </c>
      <c r="I12" s="11">
        <v>0.20899999999999999</v>
      </c>
      <c r="J12" s="11">
        <v>4</v>
      </c>
      <c r="K12" s="11">
        <v>12.7</v>
      </c>
      <c r="L12" s="11">
        <v>8.3000000000000007</v>
      </c>
      <c r="M12" s="11">
        <v>15.5</v>
      </c>
      <c r="N12" s="11">
        <v>2.1</v>
      </c>
      <c r="O12" s="11">
        <v>0.8</v>
      </c>
      <c r="P12" s="11">
        <v>11.8</v>
      </c>
      <c r="Q12" s="11">
        <v>19.8</v>
      </c>
      <c r="R12" s="11"/>
      <c r="S12" s="11">
        <v>-0.9</v>
      </c>
      <c r="T12" s="11">
        <v>0.8</v>
      </c>
      <c r="U12" s="11">
        <v>-0.1</v>
      </c>
      <c r="V12" s="11">
        <v>-8.9999999999999993E-3</v>
      </c>
      <c r="W12" s="11"/>
      <c r="X12" s="11">
        <v>-4</v>
      </c>
      <c r="Y12" s="11">
        <v>1.2</v>
      </c>
      <c r="Z12" s="11">
        <v>-2.8</v>
      </c>
      <c r="AA12" s="11">
        <v>-0.1</v>
      </c>
    </row>
    <row r="13" spans="1:27" ht="14.5" x14ac:dyDescent="0.35">
      <c r="A13" s="12">
        <v>12</v>
      </c>
      <c r="B13" s="11" t="s">
        <v>103</v>
      </c>
      <c r="C13" s="11">
        <v>24</v>
      </c>
      <c r="D13" s="11">
        <v>35</v>
      </c>
      <c r="E13" s="11">
        <v>471</v>
      </c>
      <c r="F13" s="11">
        <v>7.5</v>
      </c>
      <c r="G13" s="11">
        <v>0.50700000000000001</v>
      </c>
      <c r="H13" s="11">
        <v>0.39100000000000001</v>
      </c>
      <c r="I13" s="11">
        <v>0.253</v>
      </c>
      <c r="J13" s="11">
        <v>5.8</v>
      </c>
      <c r="K13" s="11">
        <v>13.5</v>
      </c>
      <c r="L13" s="11">
        <v>9.6</v>
      </c>
      <c r="M13" s="11">
        <v>6</v>
      </c>
      <c r="N13" s="11">
        <v>1.1000000000000001</v>
      </c>
      <c r="O13" s="11">
        <v>1.7</v>
      </c>
      <c r="P13" s="11">
        <v>15.7</v>
      </c>
      <c r="Q13" s="11">
        <v>10.8</v>
      </c>
      <c r="R13" s="11"/>
      <c r="S13" s="11">
        <v>0.1</v>
      </c>
      <c r="T13" s="11">
        <v>0.5</v>
      </c>
      <c r="U13" s="11">
        <v>0.6</v>
      </c>
      <c r="V13" s="11">
        <v>6.6000000000000003E-2</v>
      </c>
      <c r="W13" s="11"/>
      <c r="X13" s="11">
        <v>-3.1</v>
      </c>
      <c r="Y13" s="11">
        <v>1</v>
      </c>
      <c r="Z13" s="11">
        <v>-2.1</v>
      </c>
      <c r="AA13" s="11">
        <v>0</v>
      </c>
    </row>
    <row r="14" spans="1:27" ht="14.5" x14ac:dyDescent="0.35">
      <c r="A14" s="12">
        <v>13</v>
      </c>
      <c r="B14" s="11" t="s">
        <v>102</v>
      </c>
      <c r="C14" s="11">
        <v>29</v>
      </c>
      <c r="D14" s="11">
        <v>22</v>
      </c>
      <c r="E14" s="11">
        <v>381</v>
      </c>
      <c r="F14" s="11">
        <v>9.8000000000000007</v>
      </c>
      <c r="G14" s="11">
        <v>0.439</v>
      </c>
      <c r="H14" s="11">
        <v>0.26300000000000001</v>
      </c>
      <c r="I14" s="11">
        <v>7.5999999999999998E-2</v>
      </c>
      <c r="J14" s="11">
        <v>6.6</v>
      </c>
      <c r="K14" s="11">
        <v>15</v>
      </c>
      <c r="L14" s="11">
        <v>10.7</v>
      </c>
      <c r="M14" s="11">
        <v>18.899999999999999</v>
      </c>
      <c r="N14" s="11">
        <v>1.3</v>
      </c>
      <c r="O14" s="11">
        <v>0.8</v>
      </c>
      <c r="P14" s="11">
        <v>15.9</v>
      </c>
      <c r="Q14" s="11">
        <v>16.899999999999999</v>
      </c>
      <c r="R14" s="11"/>
      <c r="S14" s="11">
        <v>-0.1</v>
      </c>
      <c r="T14" s="11">
        <v>0.4</v>
      </c>
      <c r="U14" s="11">
        <v>0.3</v>
      </c>
      <c r="V14" s="11">
        <v>3.5999999999999997E-2</v>
      </c>
      <c r="W14" s="11"/>
      <c r="X14" s="11">
        <v>-2.9</v>
      </c>
      <c r="Y14" s="11">
        <v>0.6</v>
      </c>
      <c r="Z14" s="11">
        <v>-2.4</v>
      </c>
      <c r="AA14" s="11">
        <v>0</v>
      </c>
    </row>
    <row r="15" spans="1:27" ht="14.5" x14ac:dyDescent="0.35">
      <c r="A15" s="12">
        <v>14</v>
      </c>
      <c r="B15" s="11" t="s">
        <v>101</v>
      </c>
      <c r="C15" s="11">
        <v>25</v>
      </c>
      <c r="D15" s="11">
        <v>25</v>
      </c>
      <c r="E15" s="11">
        <v>377</v>
      </c>
      <c r="F15" s="11">
        <v>10.1</v>
      </c>
      <c r="G15" s="11">
        <v>0.46500000000000002</v>
      </c>
      <c r="H15" s="11">
        <v>0.32800000000000001</v>
      </c>
      <c r="I15" s="11">
        <v>0.36499999999999999</v>
      </c>
      <c r="J15" s="11">
        <v>4.7</v>
      </c>
      <c r="K15" s="11">
        <v>16.899999999999999</v>
      </c>
      <c r="L15" s="11">
        <v>10.7</v>
      </c>
      <c r="M15" s="11">
        <v>5.6</v>
      </c>
      <c r="N15" s="11">
        <v>1.2</v>
      </c>
      <c r="O15" s="11">
        <v>1</v>
      </c>
      <c r="P15" s="11">
        <v>8.1</v>
      </c>
      <c r="Q15" s="11">
        <v>20.399999999999999</v>
      </c>
      <c r="R15" s="11"/>
      <c r="S15" s="11">
        <v>-0.1</v>
      </c>
      <c r="T15" s="11">
        <v>0.4</v>
      </c>
      <c r="U15" s="11">
        <v>0.3</v>
      </c>
      <c r="V15" s="11">
        <v>3.7999999999999999E-2</v>
      </c>
      <c r="W15" s="11"/>
      <c r="X15" s="11">
        <v>-3.8</v>
      </c>
      <c r="Y15" s="11">
        <v>-1.4</v>
      </c>
      <c r="Z15" s="11">
        <v>-5.2</v>
      </c>
      <c r="AA15" s="11">
        <v>-0.3</v>
      </c>
    </row>
    <row r="16" spans="1:27" ht="14.5" x14ac:dyDescent="0.35">
      <c r="A16" s="12">
        <v>15</v>
      </c>
      <c r="B16" s="11" t="s">
        <v>100</v>
      </c>
      <c r="C16" s="11">
        <v>36</v>
      </c>
      <c r="D16" s="11">
        <v>16</v>
      </c>
      <c r="E16" s="11">
        <v>130</v>
      </c>
      <c r="F16" s="11">
        <v>8.8000000000000007</v>
      </c>
      <c r="G16" s="11">
        <v>0.52400000000000002</v>
      </c>
      <c r="H16" s="11">
        <v>0.13</v>
      </c>
      <c r="I16" s="11">
        <v>0.65200000000000002</v>
      </c>
      <c r="J16" s="11">
        <v>6.7</v>
      </c>
      <c r="K16" s="11">
        <v>24.1</v>
      </c>
      <c r="L16" s="11">
        <v>15.3</v>
      </c>
      <c r="M16" s="11">
        <v>6.4</v>
      </c>
      <c r="N16" s="11">
        <v>2.2999999999999998</v>
      </c>
      <c r="O16" s="11">
        <v>0.6</v>
      </c>
      <c r="P16" s="11">
        <v>21.3</v>
      </c>
      <c r="Q16" s="11">
        <v>12.8</v>
      </c>
      <c r="R16" s="11"/>
      <c r="S16" s="11">
        <v>0</v>
      </c>
      <c r="T16" s="11">
        <v>0.2</v>
      </c>
      <c r="U16" s="11">
        <v>0.2</v>
      </c>
      <c r="V16" s="11">
        <v>7.3999999999999996E-2</v>
      </c>
      <c r="W16" s="11"/>
      <c r="X16" s="11">
        <v>-4.7</v>
      </c>
      <c r="Y16" s="11">
        <v>1.5</v>
      </c>
      <c r="Z16" s="11">
        <v>-3.2</v>
      </c>
      <c r="AA16" s="11">
        <v>0</v>
      </c>
    </row>
    <row r="17" spans="2:14" ht="14.5" x14ac:dyDescent="0.35">
      <c r="F17" s="13">
        <f>SUM(F2:F16)</f>
        <v>192</v>
      </c>
    </row>
    <row r="23" spans="2:14" x14ac:dyDescent="0.35">
      <c r="B23" t="s">
        <v>94</v>
      </c>
      <c r="F23">
        <v>192</v>
      </c>
    </row>
    <row r="24" spans="2:14" x14ac:dyDescent="0.35">
      <c r="B24" t="s">
        <v>95</v>
      </c>
      <c r="F24">
        <v>12.8</v>
      </c>
    </row>
    <row r="25" spans="2:14" x14ac:dyDescent="0.35">
      <c r="B25" t="s">
        <v>96</v>
      </c>
      <c r="F25">
        <v>92.4</v>
      </c>
      <c r="I25" t="s">
        <v>146</v>
      </c>
      <c r="N25">
        <v>84.9</v>
      </c>
    </row>
    <row r="26" spans="2:14" x14ac:dyDescent="0.35">
      <c r="B26" t="s">
        <v>97</v>
      </c>
      <c r="F26">
        <v>18.5</v>
      </c>
      <c r="I26" t="s">
        <v>147</v>
      </c>
      <c r="N26">
        <v>16.899999999999999</v>
      </c>
    </row>
    <row r="27" spans="2:14" x14ac:dyDescent="0.35">
      <c r="B27" t="s">
        <v>98</v>
      </c>
      <c r="F27">
        <v>150</v>
      </c>
      <c r="I27" t="s">
        <v>148</v>
      </c>
      <c r="N27">
        <v>148</v>
      </c>
    </row>
    <row r="28" spans="2:14" x14ac:dyDescent="0.35">
      <c r="B28" t="s">
        <v>99</v>
      </c>
      <c r="F28">
        <v>15</v>
      </c>
      <c r="I28" t="s">
        <v>149</v>
      </c>
      <c r="N28">
        <v>14.8</v>
      </c>
    </row>
    <row r="29" spans="2:14" x14ac:dyDescent="0.35">
      <c r="C29" t="s">
        <v>2</v>
      </c>
      <c r="D29" t="s">
        <v>3</v>
      </c>
    </row>
    <row r="30" spans="2:14" x14ac:dyDescent="0.35">
      <c r="B30" t="s">
        <v>138</v>
      </c>
      <c r="C30">
        <v>2</v>
      </c>
      <c r="D30">
        <v>2</v>
      </c>
    </row>
    <row r="31" spans="2:14" x14ac:dyDescent="0.35">
      <c r="B31" t="s">
        <v>139</v>
      </c>
      <c r="C31">
        <v>1</v>
      </c>
      <c r="D31">
        <v>1</v>
      </c>
      <c r="H31" t="s">
        <v>140</v>
      </c>
    </row>
    <row r="32" spans="2:14" x14ac:dyDescent="0.35">
      <c r="H32" t="s">
        <v>141</v>
      </c>
    </row>
    <row r="33" spans="2:4" x14ac:dyDescent="0.35">
      <c r="B33" t="s">
        <v>144</v>
      </c>
      <c r="C33">
        <v>3</v>
      </c>
      <c r="D33">
        <v>3</v>
      </c>
    </row>
  </sheetData>
  <sortState ref="A1:AA16">
    <sortCondition descending="1" ref="E1:E16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I28" sqref="I28:I31"/>
    </sheetView>
  </sheetViews>
  <sheetFormatPr defaultRowHeight="12.75" x14ac:dyDescent="0.35"/>
  <cols>
    <col min="1" max="1" width="2.90625" bestFit="1" customWidth="1"/>
    <col min="2" max="2" width="23.36328125" bestFit="1" customWidth="1"/>
    <col min="3" max="3" width="3.90625" bestFit="1" customWidth="1"/>
    <col min="4" max="4" width="2.81640625" bestFit="1" customWidth="1"/>
    <col min="5" max="6" width="4.81640625" bestFit="1" customWidth="1"/>
    <col min="7" max="8" width="5.81640625" bestFit="1" customWidth="1"/>
    <col min="9" max="9" width="21.7265625" customWidth="1"/>
    <col min="10" max="10" width="6.90625" customWidth="1"/>
    <col min="11" max="11" width="5.7265625" bestFit="1" customWidth="1"/>
    <col min="12" max="12" width="5.453125" bestFit="1" customWidth="1"/>
    <col min="13" max="13" width="5.36328125" bestFit="1" customWidth="1"/>
    <col min="14" max="14" width="5" bestFit="1" customWidth="1"/>
    <col min="15" max="15" width="5.26953125" bestFit="1" customWidth="1"/>
    <col min="16" max="16" width="5.81640625" bestFit="1" customWidth="1"/>
    <col min="17" max="17" width="5.7265625" bestFit="1" customWidth="1"/>
    <col min="19" max="19" width="4.90625" bestFit="1" customWidth="1"/>
    <col min="20" max="20" width="4.81640625" bestFit="1" customWidth="1"/>
    <col min="21" max="21" width="4.453125" bestFit="1" customWidth="1"/>
    <col min="22" max="22" width="6.453125" bestFit="1" customWidth="1"/>
    <col min="24" max="24" width="6.08984375" bestFit="1" customWidth="1"/>
    <col min="25" max="25" width="6" bestFit="1" customWidth="1"/>
    <col min="26" max="26" width="5.453125" bestFit="1" customWidth="1"/>
    <col min="27" max="27" width="5.54296875" bestFit="1" customWidth="1"/>
  </cols>
  <sheetData>
    <row r="1" spans="1:27" ht="14.5" x14ac:dyDescent="0.35">
      <c r="A1" s="12" t="s">
        <v>93</v>
      </c>
      <c r="B1" s="12"/>
      <c r="C1" s="12" t="s">
        <v>92</v>
      </c>
      <c r="D1" s="12" t="s">
        <v>91</v>
      </c>
      <c r="E1" s="12" t="s">
        <v>90</v>
      </c>
      <c r="F1" s="12" t="s">
        <v>89</v>
      </c>
      <c r="G1" s="12" t="s">
        <v>17</v>
      </c>
      <c r="H1" s="12" t="s">
        <v>88</v>
      </c>
      <c r="I1" s="12" t="s">
        <v>87</v>
      </c>
      <c r="J1" s="12" t="s">
        <v>86</v>
      </c>
      <c r="K1" s="12" t="s">
        <v>85</v>
      </c>
      <c r="L1" s="12" t="s">
        <v>84</v>
      </c>
      <c r="M1" s="12" t="s">
        <v>8</v>
      </c>
      <c r="N1" s="12" t="s">
        <v>83</v>
      </c>
      <c r="O1" s="12" t="s">
        <v>82</v>
      </c>
      <c r="P1" s="12" t="s">
        <v>15</v>
      </c>
      <c r="Q1" s="12" t="s">
        <v>81</v>
      </c>
      <c r="R1" s="12"/>
      <c r="S1" s="12" t="s">
        <v>80</v>
      </c>
      <c r="T1" s="12" t="s">
        <v>79</v>
      </c>
      <c r="U1" s="12" t="s">
        <v>78</v>
      </c>
      <c r="V1" s="12" t="s">
        <v>77</v>
      </c>
      <c r="W1" s="12"/>
      <c r="X1" s="12" t="s">
        <v>76</v>
      </c>
      <c r="Y1" s="12" t="s">
        <v>75</v>
      </c>
      <c r="Z1" s="12" t="s">
        <v>74</v>
      </c>
      <c r="AA1" s="12" t="s">
        <v>73</v>
      </c>
    </row>
    <row r="2" spans="1:27" ht="14.5" x14ac:dyDescent="0.35">
      <c r="A2" s="12">
        <v>1</v>
      </c>
      <c r="B2" s="11" t="s">
        <v>135</v>
      </c>
      <c r="C2" s="11">
        <v>23</v>
      </c>
      <c r="D2" s="11">
        <v>80</v>
      </c>
      <c r="E2" s="11">
        <v>2188</v>
      </c>
      <c r="F2" s="11">
        <v>9</v>
      </c>
      <c r="G2" s="11">
        <v>0.54</v>
      </c>
      <c r="H2" s="11">
        <v>0.56599999999999995</v>
      </c>
      <c r="I2" s="11">
        <v>0.23699999999999999</v>
      </c>
      <c r="J2" s="11">
        <v>1.1000000000000001</v>
      </c>
      <c r="K2" s="11">
        <v>10.3</v>
      </c>
      <c r="L2" s="11">
        <v>5.7</v>
      </c>
      <c r="M2" s="11">
        <v>12.9</v>
      </c>
      <c r="N2" s="11">
        <v>1</v>
      </c>
      <c r="O2" s="11">
        <v>1.2</v>
      </c>
      <c r="P2" s="11">
        <v>15.5</v>
      </c>
      <c r="Q2" s="11">
        <v>16.399999999999999</v>
      </c>
      <c r="R2" s="11"/>
      <c r="S2" s="11">
        <v>0.1</v>
      </c>
      <c r="T2" s="11">
        <v>1.4</v>
      </c>
      <c r="U2" s="11">
        <v>1.4</v>
      </c>
      <c r="V2" s="11">
        <v>3.1E-2</v>
      </c>
      <c r="W2" s="11"/>
      <c r="X2" s="11">
        <v>-1.7</v>
      </c>
      <c r="Y2" s="11">
        <v>-0.7</v>
      </c>
      <c r="Z2" s="11">
        <v>-2.4</v>
      </c>
      <c r="AA2" s="11">
        <v>-0.2</v>
      </c>
    </row>
    <row r="3" spans="1:27" ht="14.5" x14ac:dyDescent="0.35">
      <c r="A3" s="12">
        <v>2</v>
      </c>
      <c r="B3" s="11" t="s">
        <v>134</v>
      </c>
      <c r="C3" s="11">
        <v>24</v>
      </c>
      <c r="D3" s="11">
        <v>81</v>
      </c>
      <c r="E3" s="11">
        <v>2133</v>
      </c>
      <c r="F3" s="11">
        <v>13.7</v>
      </c>
      <c r="G3" s="11">
        <v>0.504</v>
      </c>
      <c r="H3" s="11">
        <v>0.107</v>
      </c>
      <c r="I3" s="11">
        <v>0.17599999999999999</v>
      </c>
      <c r="J3" s="11">
        <v>2</v>
      </c>
      <c r="K3" s="11">
        <v>11</v>
      </c>
      <c r="L3" s="11">
        <v>6.5</v>
      </c>
      <c r="M3" s="11">
        <v>37.5</v>
      </c>
      <c r="N3" s="11">
        <v>3.1</v>
      </c>
      <c r="O3" s="11">
        <v>0.4</v>
      </c>
      <c r="P3" s="11">
        <v>22.4</v>
      </c>
      <c r="Q3" s="11">
        <v>14.4</v>
      </c>
      <c r="R3" s="11"/>
      <c r="S3" s="11">
        <v>1.4</v>
      </c>
      <c r="T3" s="11">
        <v>2.4</v>
      </c>
      <c r="U3" s="11">
        <v>3.8</v>
      </c>
      <c r="V3" s="11">
        <v>8.4000000000000005E-2</v>
      </c>
      <c r="W3" s="11"/>
      <c r="X3" s="11">
        <v>-2</v>
      </c>
      <c r="Y3" s="11">
        <v>0.1</v>
      </c>
      <c r="Z3" s="11">
        <v>-1.9</v>
      </c>
      <c r="AA3" s="11">
        <v>0</v>
      </c>
    </row>
    <row r="4" spans="1:27" ht="14.5" x14ac:dyDescent="0.35">
      <c r="A4" s="12">
        <v>3</v>
      </c>
      <c r="B4" s="11" t="s">
        <v>133</v>
      </c>
      <c r="C4" s="11">
        <v>22</v>
      </c>
      <c r="D4" s="11">
        <v>81</v>
      </c>
      <c r="E4" s="11">
        <v>2129</v>
      </c>
      <c r="F4" s="11">
        <v>12.8</v>
      </c>
      <c r="G4" s="11">
        <v>0.50800000000000001</v>
      </c>
      <c r="H4" s="11">
        <v>0.36799999999999999</v>
      </c>
      <c r="I4" s="11">
        <v>0.23699999999999999</v>
      </c>
      <c r="J4" s="11">
        <v>5.8</v>
      </c>
      <c r="K4" s="11">
        <v>20.8</v>
      </c>
      <c r="L4" s="11">
        <v>13.3</v>
      </c>
      <c r="M4" s="11">
        <v>14.3</v>
      </c>
      <c r="N4" s="11">
        <v>1.3</v>
      </c>
      <c r="O4" s="11">
        <v>1.1000000000000001</v>
      </c>
      <c r="P4" s="11">
        <v>15.2</v>
      </c>
      <c r="Q4" s="11">
        <v>24.6</v>
      </c>
      <c r="R4" s="11"/>
      <c r="S4" s="11">
        <v>-1.2</v>
      </c>
      <c r="T4" s="11">
        <v>2.2000000000000002</v>
      </c>
      <c r="U4" s="11">
        <v>1</v>
      </c>
      <c r="V4" s="11">
        <v>2.3E-2</v>
      </c>
      <c r="W4" s="11"/>
      <c r="X4" s="11">
        <v>-2</v>
      </c>
      <c r="Y4" s="11">
        <v>-0.2</v>
      </c>
      <c r="Z4" s="11">
        <v>-2.2000000000000002</v>
      </c>
      <c r="AA4" s="11">
        <v>-0.1</v>
      </c>
    </row>
    <row r="5" spans="1:27" ht="14.5" x14ac:dyDescent="0.35">
      <c r="A5" s="12">
        <v>4</v>
      </c>
      <c r="B5" s="11" t="s">
        <v>132</v>
      </c>
      <c r="C5" s="11">
        <v>26</v>
      </c>
      <c r="D5" s="11">
        <v>67</v>
      </c>
      <c r="E5" s="11">
        <v>2119</v>
      </c>
      <c r="F5" s="11">
        <v>13.2</v>
      </c>
      <c r="G5" s="11">
        <v>0.53400000000000003</v>
      </c>
      <c r="H5" s="11">
        <v>0.56299999999999994</v>
      </c>
      <c r="I5" s="11">
        <v>0.23799999999999999</v>
      </c>
      <c r="J5" s="11">
        <v>4.8</v>
      </c>
      <c r="K5" s="11">
        <v>17.899999999999999</v>
      </c>
      <c r="L5" s="11">
        <v>11.3</v>
      </c>
      <c r="M5" s="11">
        <v>7.5</v>
      </c>
      <c r="N5" s="11">
        <v>2.9</v>
      </c>
      <c r="O5" s="11">
        <v>2.6</v>
      </c>
      <c r="P5" s="11">
        <v>13.9</v>
      </c>
      <c r="Q5" s="11">
        <v>19.2</v>
      </c>
      <c r="R5" s="11"/>
      <c r="S5" s="11">
        <v>0</v>
      </c>
      <c r="T5" s="11">
        <v>3.2</v>
      </c>
      <c r="U5" s="11">
        <v>3.1</v>
      </c>
      <c r="V5" s="11">
        <v>7.0999999999999994E-2</v>
      </c>
      <c r="W5" s="11"/>
      <c r="X5" s="11">
        <v>-0.7</v>
      </c>
      <c r="Y5" s="11">
        <v>2</v>
      </c>
      <c r="Z5" s="11">
        <v>1.4</v>
      </c>
      <c r="AA5" s="11">
        <v>1.8</v>
      </c>
    </row>
    <row r="6" spans="1:27" ht="14.5" x14ac:dyDescent="0.35">
      <c r="A6" s="12">
        <v>5</v>
      </c>
      <c r="B6" s="11" t="s">
        <v>131</v>
      </c>
      <c r="C6" s="11">
        <v>29</v>
      </c>
      <c r="D6" s="11">
        <v>72</v>
      </c>
      <c r="E6" s="11">
        <v>1667</v>
      </c>
      <c r="F6" s="11">
        <v>10.8</v>
      </c>
      <c r="G6" s="11">
        <v>0.52900000000000003</v>
      </c>
      <c r="H6" s="11">
        <v>0.313</v>
      </c>
      <c r="I6" s="11">
        <v>0.29799999999999999</v>
      </c>
      <c r="J6" s="11">
        <v>2.2000000000000002</v>
      </c>
      <c r="K6" s="11">
        <v>10</v>
      </c>
      <c r="L6" s="11">
        <v>6.1</v>
      </c>
      <c r="M6" s="11">
        <v>10.5</v>
      </c>
      <c r="N6" s="11">
        <v>1.2</v>
      </c>
      <c r="O6" s="11">
        <v>0.7</v>
      </c>
      <c r="P6" s="11">
        <v>9</v>
      </c>
      <c r="Q6" s="11">
        <v>17.899999999999999</v>
      </c>
      <c r="R6" s="11"/>
      <c r="S6" s="11">
        <v>1</v>
      </c>
      <c r="T6" s="11">
        <v>1</v>
      </c>
      <c r="U6" s="11">
        <v>2</v>
      </c>
      <c r="V6" s="11">
        <v>5.8999999999999997E-2</v>
      </c>
      <c r="W6" s="11"/>
      <c r="X6" s="11">
        <v>-1.8</v>
      </c>
      <c r="Y6" s="11">
        <v>-1.3</v>
      </c>
      <c r="Z6" s="11">
        <v>-3.1</v>
      </c>
      <c r="AA6" s="11">
        <v>-0.5</v>
      </c>
    </row>
    <row r="7" spans="1:27" ht="14.5" x14ac:dyDescent="0.35">
      <c r="A7" s="12">
        <v>6</v>
      </c>
      <c r="B7" s="11" t="s">
        <v>130</v>
      </c>
      <c r="C7" s="11">
        <v>30</v>
      </c>
      <c r="D7" s="11">
        <v>68</v>
      </c>
      <c r="E7" s="11">
        <v>1518</v>
      </c>
      <c r="F7" s="11">
        <v>11.1</v>
      </c>
      <c r="G7" s="11">
        <v>0.48399999999999999</v>
      </c>
      <c r="H7" s="11">
        <v>0.47</v>
      </c>
      <c r="I7" s="11">
        <v>0.05</v>
      </c>
      <c r="J7" s="11">
        <v>1.5</v>
      </c>
      <c r="K7" s="11">
        <v>9.9</v>
      </c>
      <c r="L7" s="11">
        <v>5.7</v>
      </c>
      <c r="M7" s="11">
        <v>35.4</v>
      </c>
      <c r="N7" s="11">
        <v>1.6</v>
      </c>
      <c r="O7" s="11">
        <v>0.2</v>
      </c>
      <c r="P7" s="11">
        <v>18.899999999999999</v>
      </c>
      <c r="Q7" s="11">
        <v>19.3</v>
      </c>
      <c r="R7" s="11"/>
      <c r="S7" s="11">
        <v>-0.3</v>
      </c>
      <c r="T7" s="11">
        <v>1</v>
      </c>
      <c r="U7" s="11">
        <v>0.7</v>
      </c>
      <c r="V7" s="11">
        <v>2.3E-2</v>
      </c>
      <c r="W7" s="11"/>
      <c r="X7" s="11">
        <v>-1.6</v>
      </c>
      <c r="Y7" s="11">
        <v>-2.2999999999999998</v>
      </c>
      <c r="Z7" s="11">
        <v>-3.8</v>
      </c>
      <c r="AA7" s="11">
        <v>-0.7</v>
      </c>
    </row>
    <row r="8" spans="1:27" ht="14.5" x14ac:dyDescent="0.35">
      <c r="A8" s="12">
        <v>7</v>
      </c>
      <c r="B8" s="11" t="s">
        <v>129</v>
      </c>
      <c r="C8" s="11">
        <v>29</v>
      </c>
      <c r="D8" s="11">
        <v>53</v>
      </c>
      <c r="E8" s="11">
        <v>1447</v>
      </c>
      <c r="F8" s="11">
        <v>15.4</v>
      </c>
      <c r="G8" s="11">
        <v>0.55300000000000005</v>
      </c>
      <c r="H8" s="11">
        <v>0.46</v>
      </c>
      <c r="I8" s="11">
        <v>0.219</v>
      </c>
      <c r="J8" s="11">
        <v>5.4</v>
      </c>
      <c r="K8" s="11">
        <v>18.5</v>
      </c>
      <c r="L8" s="11">
        <v>12</v>
      </c>
      <c r="M8" s="11">
        <v>11.5</v>
      </c>
      <c r="N8" s="11">
        <v>1.1000000000000001</v>
      </c>
      <c r="O8" s="11">
        <v>0.8</v>
      </c>
      <c r="P8" s="11">
        <v>9.9</v>
      </c>
      <c r="Q8" s="11">
        <v>23.6</v>
      </c>
      <c r="R8" s="11"/>
      <c r="S8" s="11">
        <v>1.4</v>
      </c>
      <c r="T8" s="11">
        <v>1.3</v>
      </c>
      <c r="U8" s="11">
        <v>2.6</v>
      </c>
      <c r="V8" s="11">
        <v>8.7999999999999995E-2</v>
      </c>
      <c r="W8" s="11"/>
      <c r="X8" s="11">
        <v>0.9</v>
      </c>
      <c r="Y8" s="11">
        <v>-1.3</v>
      </c>
      <c r="Z8" s="11">
        <v>-0.4</v>
      </c>
      <c r="AA8" s="11">
        <v>0.6</v>
      </c>
    </row>
    <row r="9" spans="1:27" ht="14.5" x14ac:dyDescent="0.35">
      <c r="A9" s="12">
        <v>8</v>
      </c>
      <c r="B9" s="11" t="s">
        <v>128</v>
      </c>
      <c r="C9" s="11">
        <v>23</v>
      </c>
      <c r="D9" s="11">
        <v>57</v>
      </c>
      <c r="E9" s="11">
        <v>1193</v>
      </c>
      <c r="F9" s="11">
        <v>18.600000000000001</v>
      </c>
      <c r="G9" s="11">
        <v>0.61099999999999999</v>
      </c>
      <c r="H9" s="11">
        <v>0.187</v>
      </c>
      <c r="I9" s="11">
        <v>0.25</v>
      </c>
      <c r="J9" s="11">
        <v>8.6999999999999993</v>
      </c>
      <c r="K9" s="11">
        <v>20.100000000000001</v>
      </c>
      <c r="L9" s="11">
        <v>14.4</v>
      </c>
      <c r="M9" s="11">
        <v>8.3000000000000007</v>
      </c>
      <c r="N9" s="11">
        <v>1.7</v>
      </c>
      <c r="O9" s="11">
        <v>3.7</v>
      </c>
      <c r="P9" s="11">
        <v>10.7</v>
      </c>
      <c r="Q9" s="11">
        <v>18.600000000000001</v>
      </c>
      <c r="R9" s="11"/>
      <c r="S9" s="11">
        <v>2.2000000000000002</v>
      </c>
      <c r="T9" s="11">
        <v>1.6</v>
      </c>
      <c r="U9" s="11">
        <v>3.8</v>
      </c>
      <c r="V9" s="11">
        <v>0.151</v>
      </c>
      <c r="W9" s="11"/>
      <c r="X9" s="11">
        <v>0.2</v>
      </c>
      <c r="Y9" s="11">
        <v>1.5</v>
      </c>
      <c r="Z9" s="11">
        <v>1.7</v>
      </c>
      <c r="AA9" s="11">
        <v>1.1000000000000001</v>
      </c>
    </row>
    <row r="10" spans="1:27" ht="14.5" x14ac:dyDescent="0.35">
      <c r="A10" s="12">
        <v>9</v>
      </c>
      <c r="B10" s="11" t="s">
        <v>127</v>
      </c>
      <c r="C10" s="11">
        <v>21</v>
      </c>
      <c r="D10" s="11">
        <v>69</v>
      </c>
      <c r="E10" s="11">
        <v>1190</v>
      </c>
      <c r="F10" s="11">
        <v>8.5</v>
      </c>
      <c r="G10" s="11">
        <v>0.53600000000000003</v>
      </c>
      <c r="H10" s="11">
        <v>0.44600000000000001</v>
      </c>
      <c r="I10" s="11">
        <v>0.34100000000000003</v>
      </c>
      <c r="J10" s="11">
        <v>2.2999999999999998</v>
      </c>
      <c r="K10" s="11">
        <v>11.5</v>
      </c>
      <c r="L10" s="11">
        <v>6.9</v>
      </c>
      <c r="M10" s="11">
        <v>9.6</v>
      </c>
      <c r="N10" s="11">
        <v>1.3</v>
      </c>
      <c r="O10" s="11">
        <v>0.7</v>
      </c>
      <c r="P10" s="11">
        <v>15</v>
      </c>
      <c r="Q10" s="11">
        <v>17.8</v>
      </c>
      <c r="R10" s="11"/>
      <c r="S10" s="11">
        <v>0</v>
      </c>
      <c r="T10" s="11">
        <v>0.8</v>
      </c>
      <c r="U10" s="11">
        <v>0.8</v>
      </c>
      <c r="V10" s="11">
        <v>3.4000000000000002E-2</v>
      </c>
      <c r="W10" s="11"/>
      <c r="X10" s="11">
        <v>-2.8</v>
      </c>
      <c r="Y10" s="11">
        <v>-1.2</v>
      </c>
      <c r="Z10" s="11">
        <v>-4</v>
      </c>
      <c r="AA10" s="11">
        <v>-0.6</v>
      </c>
    </row>
    <row r="11" spans="1:27" ht="14.5" x14ac:dyDescent="0.35">
      <c r="A11" s="12">
        <v>10</v>
      </c>
      <c r="B11" s="11" t="s">
        <v>126</v>
      </c>
      <c r="C11" s="11">
        <v>21</v>
      </c>
      <c r="D11" s="11">
        <v>50</v>
      </c>
      <c r="E11" s="11">
        <v>1134</v>
      </c>
      <c r="F11" s="11">
        <v>14.8</v>
      </c>
      <c r="G11" s="11">
        <v>0.54600000000000004</v>
      </c>
      <c r="H11" s="11">
        <v>0</v>
      </c>
      <c r="I11" s="11">
        <v>0.33500000000000002</v>
      </c>
      <c r="J11" s="11">
        <v>7.8</v>
      </c>
      <c r="K11" s="11">
        <v>15.5</v>
      </c>
      <c r="L11" s="11">
        <v>11.7</v>
      </c>
      <c r="M11" s="11">
        <v>9</v>
      </c>
      <c r="N11" s="11">
        <v>0.9</v>
      </c>
      <c r="O11" s="11">
        <v>3.4</v>
      </c>
      <c r="P11" s="11">
        <v>14.4</v>
      </c>
      <c r="Q11" s="11">
        <v>24.1</v>
      </c>
      <c r="R11" s="11"/>
      <c r="S11" s="11">
        <v>0.1</v>
      </c>
      <c r="T11" s="11">
        <v>1.1000000000000001</v>
      </c>
      <c r="U11" s="11">
        <v>1.2</v>
      </c>
      <c r="V11" s="11">
        <v>0.05</v>
      </c>
      <c r="W11" s="11"/>
      <c r="X11" s="11">
        <v>-3.4</v>
      </c>
      <c r="Y11" s="11">
        <v>0.1</v>
      </c>
      <c r="Z11" s="11">
        <v>-3.3</v>
      </c>
      <c r="AA11" s="11">
        <v>-0.4</v>
      </c>
    </row>
    <row r="12" spans="1:27" ht="14.5" x14ac:dyDescent="0.35">
      <c r="A12" s="12">
        <v>11</v>
      </c>
      <c r="B12" s="11" t="s">
        <v>125</v>
      </c>
      <c r="C12" s="11">
        <v>22</v>
      </c>
      <c r="D12" s="11">
        <v>31</v>
      </c>
      <c r="E12" s="11">
        <v>786</v>
      </c>
      <c r="F12" s="11">
        <v>24.1</v>
      </c>
      <c r="G12" s="11">
        <v>0.58399999999999996</v>
      </c>
      <c r="H12" s="11">
        <v>0.22800000000000001</v>
      </c>
      <c r="I12" s="11">
        <v>0.56899999999999995</v>
      </c>
      <c r="J12" s="11">
        <v>8.5</v>
      </c>
      <c r="K12" s="11">
        <v>25.6</v>
      </c>
      <c r="L12" s="11">
        <v>17</v>
      </c>
      <c r="M12" s="11">
        <v>16</v>
      </c>
      <c r="N12" s="11">
        <v>1.7</v>
      </c>
      <c r="O12" s="11">
        <v>7.7</v>
      </c>
      <c r="P12" s="11">
        <v>17.899999999999999</v>
      </c>
      <c r="Q12" s="11">
        <v>36</v>
      </c>
      <c r="R12" s="11"/>
      <c r="S12" s="11">
        <v>0.5</v>
      </c>
      <c r="T12" s="11">
        <v>1.5</v>
      </c>
      <c r="U12" s="11">
        <v>1.9</v>
      </c>
      <c r="V12" s="11">
        <v>0.11700000000000001</v>
      </c>
      <c r="W12" s="11"/>
      <c r="X12" s="11">
        <v>0</v>
      </c>
      <c r="Y12" s="11">
        <v>3.2</v>
      </c>
      <c r="Z12" s="11">
        <v>3.1</v>
      </c>
      <c r="AA12" s="11">
        <v>1</v>
      </c>
    </row>
    <row r="13" spans="1:27" ht="14.5" x14ac:dyDescent="0.35">
      <c r="A13" s="12">
        <v>12</v>
      </c>
      <c r="B13" s="11" t="s">
        <v>124</v>
      </c>
      <c r="C13" s="11">
        <v>22</v>
      </c>
      <c r="D13" s="11">
        <v>29</v>
      </c>
      <c r="E13" s="11">
        <v>564</v>
      </c>
      <c r="F13" s="11">
        <v>20.8</v>
      </c>
      <c r="G13" s="11">
        <v>0.63400000000000001</v>
      </c>
      <c r="H13" s="11">
        <v>6.0000000000000001E-3</v>
      </c>
      <c r="I13" s="11">
        <v>0.36</v>
      </c>
      <c r="J13" s="11">
        <v>9</v>
      </c>
      <c r="K13" s="11">
        <v>19.2</v>
      </c>
      <c r="L13" s="11">
        <v>14.1</v>
      </c>
      <c r="M13" s="11">
        <v>9</v>
      </c>
      <c r="N13" s="11">
        <v>3.7</v>
      </c>
      <c r="O13" s="11">
        <v>3.7</v>
      </c>
      <c r="P13" s="11">
        <v>12.5</v>
      </c>
      <c r="Q13" s="11">
        <v>17.8</v>
      </c>
      <c r="R13" s="11"/>
      <c r="S13" s="11">
        <v>1.1000000000000001</v>
      </c>
      <c r="T13" s="11">
        <v>1</v>
      </c>
      <c r="U13" s="11">
        <v>2.2000000000000002</v>
      </c>
      <c r="V13" s="11">
        <v>0.184</v>
      </c>
      <c r="W13" s="11"/>
      <c r="X13" s="11">
        <v>0.2</v>
      </c>
      <c r="Y13" s="11">
        <v>3.7</v>
      </c>
      <c r="Z13" s="11">
        <v>3.9</v>
      </c>
      <c r="AA13" s="11">
        <v>0.8</v>
      </c>
    </row>
    <row r="14" spans="1:27" ht="14.5" x14ac:dyDescent="0.35">
      <c r="A14" s="12">
        <v>13</v>
      </c>
      <c r="B14" s="11" t="s">
        <v>123</v>
      </c>
      <c r="C14" s="11">
        <v>25</v>
      </c>
      <c r="D14" s="11">
        <v>31</v>
      </c>
      <c r="E14" s="11">
        <v>561</v>
      </c>
      <c r="F14" s="11">
        <v>9</v>
      </c>
      <c r="G14" s="11">
        <v>0.51</v>
      </c>
      <c r="H14" s="11">
        <v>0.44700000000000001</v>
      </c>
      <c r="I14" s="11">
        <v>0.126</v>
      </c>
      <c r="J14" s="11">
        <v>2.9</v>
      </c>
      <c r="K14" s="11">
        <v>13.6</v>
      </c>
      <c r="L14" s="11">
        <v>8.1999999999999993</v>
      </c>
      <c r="M14" s="11">
        <v>7</v>
      </c>
      <c r="N14" s="11">
        <v>1.2</v>
      </c>
      <c r="O14" s="11">
        <v>0.8</v>
      </c>
      <c r="P14" s="11">
        <v>5.0999999999999996</v>
      </c>
      <c r="Q14" s="11">
        <v>13.7</v>
      </c>
      <c r="R14" s="11"/>
      <c r="S14" s="11">
        <v>0.3</v>
      </c>
      <c r="T14" s="11">
        <v>0.4</v>
      </c>
      <c r="U14" s="11">
        <v>0.7</v>
      </c>
      <c r="V14" s="11">
        <v>0.06</v>
      </c>
      <c r="W14" s="11"/>
      <c r="X14" s="11">
        <v>-2.2999999999999998</v>
      </c>
      <c r="Y14" s="11">
        <v>-0.8</v>
      </c>
      <c r="Z14" s="11">
        <v>-3</v>
      </c>
      <c r="AA14" s="11">
        <v>-0.1</v>
      </c>
    </row>
    <row r="15" spans="1:27" ht="14.5" x14ac:dyDescent="0.35">
      <c r="A15" s="12">
        <v>14</v>
      </c>
      <c r="B15" s="11" t="s">
        <v>122</v>
      </c>
      <c r="C15" s="11">
        <v>23</v>
      </c>
      <c r="D15" s="11">
        <v>24</v>
      </c>
      <c r="E15" s="11">
        <v>518</v>
      </c>
      <c r="F15" s="11">
        <v>12.8</v>
      </c>
      <c r="G15" s="11">
        <v>0.56399999999999995</v>
      </c>
      <c r="H15" s="11">
        <v>0.44400000000000001</v>
      </c>
      <c r="I15" s="11">
        <v>0.253</v>
      </c>
      <c r="J15" s="11">
        <v>6.4</v>
      </c>
      <c r="K15" s="11">
        <v>14.1</v>
      </c>
      <c r="L15" s="11">
        <v>10.199999999999999</v>
      </c>
      <c r="M15" s="11">
        <v>10.4</v>
      </c>
      <c r="N15" s="11">
        <v>1.2</v>
      </c>
      <c r="O15" s="11">
        <v>1.1000000000000001</v>
      </c>
      <c r="P15" s="11">
        <v>12.6</v>
      </c>
      <c r="Q15" s="11">
        <v>17.2</v>
      </c>
      <c r="R15" s="11"/>
      <c r="S15" s="11">
        <v>0.5</v>
      </c>
      <c r="T15" s="11">
        <v>0.4</v>
      </c>
      <c r="U15" s="11">
        <v>0.9</v>
      </c>
      <c r="V15" s="11">
        <v>8.4000000000000005E-2</v>
      </c>
      <c r="W15" s="11"/>
      <c r="X15" s="11">
        <v>-0.4</v>
      </c>
      <c r="Y15" s="11">
        <v>-0.6</v>
      </c>
      <c r="Z15" s="11">
        <v>-1</v>
      </c>
      <c r="AA15" s="11">
        <v>0.1</v>
      </c>
    </row>
    <row r="16" spans="1:27" ht="14.5" x14ac:dyDescent="0.35">
      <c r="A16" s="12">
        <v>15</v>
      </c>
      <c r="B16" s="11" t="s">
        <v>121</v>
      </c>
      <c r="C16" s="11">
        <v>24</v>
      </c>
      <c r="D16" s="11">
        <v>18</v>
      </c>
      <c r="E16" s="11">
        <v>234</v>
      </c>
      <c r="F16" s="11">
        <v>24.1</v>
      </c>
      <c r="G16" s="11">
        <v>0.59499999999999997</v>
      </c>
      <c r="H16" s="11">
        <v>0.17399999999999999</v>
      </c>
      <c r="I16" s="11">
        <v>0.32100000000000001</v>
      </c>
      <c r="J16" s="11">
        <v>19.3</v>
      </c>
      <c r="K16" s="11">
        <v>20.8</v>
      </c>
      <c r="L16" s="11">
        <v>20</v>
      </c>
      <c r="M16" s="11">
        <v>10.7</v>
      </c>
      <c r="N16" s="11">
        <v>1.9</v>
      </c>
      <c r="O16" s="11">
        <v>3.1</v>
      </c>
      <c r="P16" s="11">
        <v>9.5</v>
      </c>
      <c r="Q16" s="11">
        <v>25.4</v>
      </c>
      <c r="R16" s="11"/>
      <c r="S16" s="11">
        <v>0.6</v>
      </c>
      <c r="T16" s="11">
        <v>0.3</v>
      </c>
      <c r="U16" s="11">
        <v>0.9</v>
      </c>
      <c r="V16" s="11">
        <v>0.19500000000000001</v>
      </c>
      <c r="W16" s="11"/>
      <c r="X16" s="11">
        <v>3.4</v>
      </c>
      <c r="Y16" s="11">
        <v>0</v>
      </c>
      <c r="Z16" s="11">
        <v>3.4</v>
      </c>
      <c r="AA16" s="11">
        <v>0.3</v>
      </c>
    </row>
    <row r="17" spans="1:27" ht="14.5" x14ac:dyDescent="0.35">
      <c r="A17" s="12">
        <v>16</v>
      </c>
      <c r="B17" s="11" t="s">
        <v>120</v>
      </c>
      <c r="C17" s="11">
        <v>23</v>
      </c>
      <c r="D17" s="11">
        <v>6</v>
      </c>
      <c r="E17" s="11">
        <v>157</v>
      </c>
      <c r="F17" s="11">
        <v>13.2</v>
      </c>
      <c r="G17" s="11">
        <v>0.54800000000000004</v>
      </c>
      <c r="H17" s="11">
        <v>0.35199999999999998</v>
      </c>
      <c r="I17" s="11">
        <v>0.185</v>
      </c>
      <c r="J17" s="11">
        <v>7.7</v>
      </c>
      <c r="K17" s="11">
        <v>12.7</v>
      </c>
      <c r="L17" s="11">
        <v>10.199999999999999</v>
      </c>
      <c r="M17" s="11">
        <v>5.0999999999999996</v>
      </c>
      <c r="N17" s="11">
        <v>0.9</v>
      </c>
      <c r="O17" s="11">
        <v>1</v>
      </c>
      <c r="P17" s="11">
        <v>4.9000000000000004</v>
      </c>
      <c r="Q17" s="11">
        <v>16.899999999999999</v>
      </c>
      <c r="R17" s="11"/>
      <c r="S17" s="11">
        <v>0.2</v>
      </c>
      <c r="T17" s="11">
        <v>0.1</v>
      </c>
      <c r="U17" s="11">
        <v>0.3</v>
      </c>
      <c r="V17" s="11">
        <v>9.9000000000000005E-2</v>
      </c>
      <c r="W17" s="11"/>
      <c r="X17" s="11">
        <v>-0.6</v>
      </c>
      <c r="Y17" s="11">
        <v>-1.9</v>
      </c>
      <c r="Z17" s="11">
        <v>-2.5</v>
      </c>
      <c r="AA17" s="11">
        <v>0</v>
      </c>
    </row>
    <row r="18" spans="1:27" ht="14.5" x14ac:dyDescent="0.35">
      <c r="A18" s="12">
        <v>17</v>
      </c>
      <c r="B18" s="11" t="s">
        <v>119</v>
      </c>
      <c r="C18" s="11">
        <v>32</v>
      </c>
      <c r="D18" s="11">
        <v>8</v>
      </c>
      <c r="E18" s="11">
        <v>76</v>
      </c>
      <c r="F18" s="11">
        <v>15</v>
      </c>
      <c r="G18" s="11">
        <v>0.54400000000000004</v>
      </c>
      <c r="H18" s="11">
        <v>0.19400000000000001</v>
      </c>
      <c r="I18" s="11">
        <v>0.35499999999999998</v>
      </c>
      <c r="J18" s="11">
        <v>11.6</v>
      </c>
      <c r="K18" s="11">
        <v>20.3</v>
      </c>
      <c r="L18" s="11">
        <v>15.9</v>
      </c>
      <c r="M18" s="11">
        <v>8.9</v>
      </c>
      <c r="N18" s="11">
        <v>0.6</v>
      </c>
      <c r="O18" s="11">
        <v>1</v>
      </c>
      <c r="P18" s="11">
        <v>14.3</v>
      </c>
      <c r="Q18" s="11">
        <v>23.9</v>
      </c>
      <c r="R18" s="11"/>
      <c r="S18" s="11">
        <v>0.1</v>
      </c>
      <c r="T18" s="11">
        <v>0.1</v>
      </c>
      <c r="U18" s="11">
        <v>0.1</v>
      </c>
      <c r="V18" s="11">
        <v>7.1999999999999995E-2</v>
      </c>
      <c r="W18" s="11"/>
      <c r="X18" s="11">
        <v>-2.6</v>
      </c>
      <c r="Y18" s="11">
        <v>-2.5</v>
      </c>
      <c r="Z18" s="11">
        <v>-5</v>
      </c>
      <c r="AA18" s="11">
        <v>-0.1</v>
      </c>
    </row>
    <row r="19" spans="1:27" ht="14.5" x14ac:dyDescent="0.35">
      <c r="A19" s="12">
        <v>18</v>
      </c>
      <c r="B19" s="11" t="s">
        <v>118</v>
      </c>
      <c r="C19" s="11">
        <v>23</v>
      </c>
      <c r="D19" s="11">
        <v>8</v>
      </c>
      <c r="E19" s="11">
        <v>74</v>
      </c>
      <c r="F19" s="11">
        <v>17.7</v>
      </c>
      <c r="G19" s="11">
        <v>0.67100000000000004</v>
      </c>
      <c r="H19" s="11">
        <v>0.57699999999999996</v>
      </c>
      <c r="I19" s="11">
        <v>0.46200000000000002</v>
      </c>
      <c r="J19" s="11">
        <v>0</v>
      </c>
      <c r="K19" s="11">
        <v>7.5</v>
      </c>
      <c r="L19" s="11">
        <v>3.7</v>
      </c>
      <c r="M19" s="11">
        <v>13.2</v>
      </c>
      <c r="N19" s="11">
        <v>2</v>
      </c>
      <c r="O19" s="11">
        <v>1.1000000000000001</v>
      </c>
      <c r="P19" s="11">
        <v>8.8000000000000007</v>
      </c>
      <c r="Q19" s="11">
        <v>20.100000000000001</v>
      </c>
      <c r="R19" s="11"/>
      <c r="S19" s="11">
        <v>0.2</v>
      </c>
      <c r="T19" s="11">
        <v>0.1</v>
      </c>
      <c r="U19" s="11">
        <v>0.3</v>
      </c>
      <c r="V19" s="11">
        <v>0.19700000000000001</v>
      </c>
      <c r="W19" s="11"/>
      <c r="X19" s="11">
        <v>2.6</v>
      </c>
      <c r="Y19" s="11">
        <v>-2.7</v>
      </c>
      <c r="Z19" s="11">
        <v>-0.1</v>
      </c>
      <c r="AA19" s="11">
        <v>0</v>
      </c>
    </row>
    <row r="20" spans="1:27" ht="14.5" x14ac:dyDescent="0.35">
      <c r="A20" s="12">
        <v>19</v>
      </c>
      <c r="B20" s="11" t="s">
        <v>117</v>
      </c>
      <c r="C20" s="11">
        <v>28</v>
      </c>
      <c r="D20" s="11">
        <v>3</v>
      </c>
      <c r="E20" s="11">
        <v>71</v>
      </c>
      <c r="F20" s="11">
        <v>8.6999999999999993</v>
      </c>
      <c r="G20" s="11">
        <v>0.45300000000000001</v>
      </c>
      <c r="H20" s="11">
        <v>0.156</v>
      </c>
      <c r="I20" s="11">
        <v>0.313</v>
      </c>
      <c r="J20" s="11">
        <v>4.5999999999999996</v>
      </c>
      <c r="K20" s="11">
        <v>14</v>
      </c>
      <c r="L20" s="11">
        <v>9.3000000000000007</v>
      </c>
      <c r="M20" s="11">
        <v>29.4</v>
      </c>
      <c r="N20" s="11">
        <v>0</v>
      </c>
      <c r="O20" s="11">
        <v>0</v>
      </c>
      <c r="P20" s="11">
        <v>19.8</v>
      </c>
      <c r="Q20" s="11">
        <v>27.7</v>
      </c>
      <c r="R20" s="11"/>
      <c r="S20" s="11">
        <v>-0.1</v>
      </c>
      <c r="T20" s="11">
        <v>0</v>
      </c>
      <c r="U20" s="11">
        <v>-0.1</v>
      </c>
      <c r="V20" s="11">
        <v>-6.7000000000000004E-2</v>
      </c>
      <c r="W20" s="11"/>
      <c r="X20" s="11">
        <v>-5.2</v>
      </c>
      <c r="Y20" s="11">
        <v>-2.9</v>
      </c>
      <c r="Z20" s="11">
        <v>-8.1999999999999993</v>
      </c>
      <c r="AA20" s="11">
        <v>-0.1</v>
      </c>
    </row>
    <row r="21" spans="1:27" ht="14.5" x14ac:dyDescent="0.35">
      <c r="A21" s="12">
        <v>20</v>
      </c>
      <c r="B21" s="11" t="s">
        <v>116</v>
      </c>
      <c r="C21" s="11">
        <v>22</v>
      </c>
      <c r="D21" s="11">
        <v>2</v>
      </c>
      <c r="E21" s="11">
        <v>41</v>
      </c>
      <c r="F21" s="11">
        <v>3</v>
      </c>
      <c r="G21" s="11">
        <v>0.39</v>
      </c>
      <c r="H21" s="11">
        <v>0.11799999999999999</v>
      </c>
      <c r="I21" s="11">
        <v>0.47099999999999997</v>
      </c>
      <c r="J21" s="11">
        <v>0</v>
      </c>
      <c r="K21" s="11">
        <v>16.2</v>
      </c>
      <c r="L21" s="11">
        <v>8.1</v>
      </c>
      <c r="M21" s="11">
        <v>0</v>
      </c>
      <c r="N21" s="11">
        <v>0</v>
      </c>
      <c r="O21" s="11">
        <v>7.7</v>
      </c>
      <c r="P21" s="11">
        <v>12.8</v>
      </c>
      <c r="Q21" s="11">
        <v>24.9</v>
      </c>
      <c r="R21" s="11"/>
      <c r="S21" s="11">
        <v>-0.2</v>
      </c>
      <c r="T21" s="11">
        <v>0</v>
      </c>
      <c r="U21" s="11">
        <v>-0.1</v>
      </c>
      <c r="V21" s="11">
        <v>-0.14399999999999999</v>
      </c>
      <c r="W21" s="11"/>
      <c r="X21" s="11">
        <v>-13.7</v>
      </c>
      <c r="Y21" s="11">
        <v>-2.5</v>
      </c>
      <c r="Z21" s="11">
        <v>-16.2</v>
      </c>
      <c r="AA21" s="11">
        <v>-0.1</v>
      </c>
    </row>
    <row r="22" spans="1:27" ht="14.5" x14ac:dyDescent="0.35">
      <c r="A22" s="12">
        <v>21</v>
      </c>
      <c r="B22" s="11" t="s">
        <v>115</v>
      </c>
      <c r="C22" s="11">
        <v>27</v>
      </c>
      <c r="D22" s="11">
        <v>3</v>
      </c>
      <c r="E22" s="11">
        <v>31</v>
      </c>
      <c r="F22" s="11">
        <v>4.9000000000000004</v>
      </c>
      <c r="G22" s="11">
        <v>0.5</v>
      </c>
      <c r="H22" s="11">
        <v>0.58299999999999996</v>
      </c>
      <c r="I22" s="11">
        <v>0</v>
      </c>
      <c r="J22" s="11">
        <v>7.1</v>
      </c>
      <c r="K22" s="11">
        <v>10.7</v>
      </c>
      <c r="L22" s="11">
        <v>8.9</v>
      </c>
      <c r="M22" s="11">
        <v>10.5</v>
      </c>
      <c r="N22" s="11">
        <v>0</v>
      </c>
      <c r="O22" s="11">
        <v>0</v>
      </c>
      <c r="P22" s="11">
        <v>25</v>
      </c>
      <c r="Q22" s="11">
        <v>22.4</v>
      </c>
      <c r="R22" s="11"/>
      <c r="S22" s="11">
        <v>-0.1</v>
      </c>
      <c r="T22" s="11">
        <v>0</v>
      </c>
      <c r="U22" s="11">
        <v>-0.1</v>
      </c>
      <c r="V22" s="11">
        <v>-0.10299999999999999</v>
      </c>
      <c r="W22" s="11"/>
      <c r="X22" s="11">
        <v>-5.0999999999999996</v>
      </c>
      <c r="Y22" s="11">
        <v>-3.8</v>
      </c>
      <c r="Z22" s="11">
        <v>-8.9</v>
      </c>
      <c r="AA22" s="11">
        <v>-0.1</v>
      </c>
    </row>
    <row r="26" spans="1:27" x14ac:dyDescent="0.35">
      <c r="B26" t="s">
        <v>94</v>
      </c>
      <c r="F26">
        <v>281</v>
      </c>
    </row>
    <row r="27" spans="1:27" x14ac:dyDescent="0.35">
      <c r="B27" t="s">
        <v>95</v>
      </c>
      <c r="F27">
        <v>13.4</v>
      </c>
    </row>
    <row r="28" spans="1:27" x14ac:dyDescent="0.35">
      <c r="B28" t="s">
        <v>96</v>
      </c>
      <c r="F28">
        <v>105</v>
      </c>
      <c r="I28" t="s">
        <v>146</v>
      </c>
      <c r="J28">
        <v>70.599999999999994</v>
      </c>
    </row>
    <row r="29" spans="1:27" x14ac:dyDescent="0.35">
      <c r="B29" t="s">
        <v>97</v>
      </c>
      <c r="F29">
        <v>21.1</v>
      </c>
      <c r="I29" t="s">
        <v>147</v>
      </c>
      <c r="J29">
        <v>11.8</v>
      </c>
    </row>
    <row r="30" spans="1:27" x14ac:dyDescent="0.35">
      <c r="B30" t="s">
        <v>98</v>
      </c>
      <c r="F30">
        <v>177</v>
      </c>
      <c r="I30" t="s">
        <v>148</v>
      </c>
      <c r="J30">
        <v>128</v>
      </c>
    </row>
    <row r="31" spans="1:27" x14ac:dyDescent="0.35">
      <c r="B31" t="s">
        <v>99</v>
      </c>
      <c r="F31">
        <v>17.7</v>
      </c>
      <c r="I31" t="s">
        <v>149</v>
      </c>
      <c r="J31">
        <v>12.8</v>
      </c>
    </row>
    <row r="32" spans="1:27" x14ac:dyDescent="0.35">
      <c r="C32" t="s">
        <v>2</v>
      </c>
      <c r="D32" t="s">
        <v>3</v>
      </c>
    </row>
    <row r="33" spans="2:4" x14ac:dyDescent="0.35">
      <c r="B33" t="s">
        <v>136</v>
      </c>
      <c r="C33">
        <v>2</v>
      </c>
      <c r="D33">
        <v>2</v>
      </c>
    </row>
    <row r="34" spans="2:4" x14ac:dyDescent="0.35">
      <c r="B34" t="s">
        <v>137</v>
      </c>
      <c r="C34">
        <v>0</v>
      </c>
      <c r="D34">
        <v>2</v>
      </c>
    </row>
    <row r="36" spans="2:4" x14ac:dyDescent="0.35">
      <c r="B36" t="s">
        <v>145</v>
      </c>
      <c r="C36">
        <v>2</v>
      </c>
      <c r="D36">
        <v>4</v>
      </c>
    </row>
  </sheetData>
  <sortState ref="A1:AA22">
    <sortCondition descending="1" ref="E1:E2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GSW</vt:lpstr>
      <vt:lpstr>MIA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2017-08-22T18:09:59Z</dcterms:modified>
</cp:coreProperties>
</file>