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mp\parse_COVID-19\old\"/>
    </mc:Choice>
  </mc:AlternateContent>
  <xr:revisionPtr revIDLastSave="0" documentId="13_ncr:1_{B13C707D-53B6-45EE-89F8-FE3B734F81B3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Lazio" sheetId="1" r:id="rId1"/>
    <sheet name="Liguria" sheetId="2" r:id="rId2"/>
    <sheet name="Campania" sheetId="3" r:id="rId3"/>
    <sheet name="Marche" sheetId="4" r:id="rId4"/>
    <sheet name="Lombardia (j=10)" sheetId="22" r:id="rId5"/>
    <sheet name="Lombardia" sheetId="5" r:id="rId6"/>
    <sheet name="Sicilia" sheetId="6" r:id="rId7"/>
    <sheet name="Molise" sheetId="7" r:id="rId8"/>
    <sheet name="P.A. Trento" sheetId="8" r:id="rId9"/>
    <sheet name="Friuli Venezia Giulia" sheetId="9" r:id="rId10"/>
    <sheet name="P.A. Bolzano" sheetId="10" r:id="rId11"/>
    <sheet name="Puglia" sheetId="11" r:id="rId12"/>
    <sheet name="Emilia Romagna" sheetId="12" r:id="rId13"/>
    <sheet name="Piemonte" sheetId="13" r:id="rId14"/>
    <sheet name="Valle d'Aosta" sheetId="14" r:id="rId15"/>
    <sheet name="Umbria" sheetId="15" r:id="rId16"/>
    <sheet name="Veneto" sheetId="16" r:id="rId17"/>
    <sheet name="Toscana" sheetId="17" r:id="rId18"/>
    <sheet name="Calabria" sheetId="18" r:id="rId19"/>
    <sheet name="Basilicata" sheetId="19" r:id="rId20"/>
    <sheet name="Sardegna" sheetId="20" r:id="rId21"/>
    <sheet name="Abruzzo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4" i="5" l="1"/>
  <c r="W35" i="5" s="1"/>
  <c r="V34" i="5"/>
  <c r="V35" i="5" s="1"/>
  <c r="AG29" i="21"/>
  <c r="AF29" i="21"/>
  <c r="AC29" i="21"/>
  <c r="AB29" i="21"/>
  <c r="W29" i="21"/>
  <c r="AI29" i="21" s="1"/>
  <c r="V29" i="21"/>
  <c r="AH29" i="21" s="1"/>
  <c r="U29" i="21"/>
  <c r="T29" i="21"/>
  <c r="S29" i="21"/>
  <c r="AE29" i="21" s="1"/>
  <c r="R29" i="21"/>
  <c r="AD29" i="21" s="1"/>
  <c r="Q29" i="21"/>
  <c r="P29" i="21"/>
  <c r="O29" i="21"/>
  <c r="N29" i="21"/>
  <c r="AG28" i="21"/>
  <c r="AF28" i="21"/>
  <c r="AC28" i="21"/>
  <c r="AB28" i="21"/>
  <c r="W28" i="21"/>
  <c r="AI28" i="21" s="1"/>
  <c r="V28" i="21"/>
  <c r="AH28" i="21" s="1"/>
  <c r="U28" i="21"/>
  <c r="T28" i="21"/>
  <c r="S28" i="21"/>
  <c r="AE28" i="21" s="1"/>
  <c r="R28" i="21"/>
  <c r="AD28" i="21" s="1"/>
  <c r="Q28" i="21"/>
  <c r="P28" i="21"/>
  <c r="O28" i="21"/>
  <c r="AA28" i="21" s="1"/>
  <c r="N28" i="21"/>
  <c r="Z28" i="21" s="1"/>
  <c r="AG27" i="21"/>
  <c r="AF27" i="21"/>
  <c r="AC27" i="21"/>
  <c r="AB27" i="21"/>
  <c r="W27" i="21"/>
  <c r="AI27" i="21" s="1"/>
  <c r="V27" i="21"/>
  <c r="AH27" i="21" s="1"/>
  <c r="U27" i="21"/>
  <c r="T27" i="21"/>
  <c r="S27" i="21"/>
  <c r="AE27" i="21" s="1"/>
  <c r="R27" i="21"/>
  <c r="AD27" i="21" s="1"/>
  <c r="Q27" i="21"/>
  <c r="P27" i="21"/>
  <c r="O27" i="21"/>
  <c r="N27" i="21"/>
  <c r="AH26" i="21"/>
  <c r="AF26" i="21"/>
  <c r="AE26" i="21"/>
  <c r="AD26" i="21"/>
  <c r="AA26" i="21"/>
  <c r="V26" i="21"/>
  <c r="U26" i="21"/>
  <c r="AG26" i="21" s="1"/>
  <c r="T26" i="21"/>
  <c r="S26" i="21"/>
  <c r="R26" i="21"/>
  <c r="Q26" i="21"/>
  <c r="AC26" i="21" s="1"/>
  <c r="P26" i="21"/>
  <c r="AB26" i="21" s="1"/>
  <c r="O26" i="21"/>
  <c r="N26" i="21"/>
  <c r="AF25" i="21"/>
  <c r="AC25" i="21"/>
  <c r="U25" i="21"/>
  <c r="AG25" i="21" s="1"/>
  <c r="T25" i="21"/>
  <c r="S25" i="21"/>
  <c r="AE25" i="21" s="1"/>
  <c r="R25" i="21"/>
  <c r="AD25" i="21" s="1"/>
  <c r="Q25" i="21"/>
  <c r="P25" i="21"/>
  <c r="AB25" i="21" s="1"/>
  <c r="O25" i="21"/>
  <c r="AA25" i="21" s="1"/>
  <c r="N25" i="21"/>
  <c r="AF24" i="21"/>
  <c r="AB24" i="21"/>
  <c r="T24" i="21"/>
  <c r="S24" i="21"/>
  <c r="AE24" i="21" s="1"/>
  <c r="R24" i="21"/>
  <c r="AD24" i="21" s="1"/>
  <c r="Q24" i="21"/>
  <c r="AC24" i="21" s="1"/>
  <c r="P24" i="21"/>
  <c r="O24" i="21"/>
  <c r="AA24" i="21" s="1"/>
  <c r="N24" i="21"/>
  <c r="AC23" i="21"/>
  <c r="AB23" i="21"/>
  <c r="S23" i="21"/>
  <c r="AE23" i="21" s="1"/>
  <c r="R23" i="21"/>
  <c r="AD23" i="21" s="1"/>
  <c r="Q23" i="21"/>
  <c r="P23" i="21"/>
  <c r="O23" i="21"/>
  <c r="AA23" i="21" s="1"/>
  <c r="N23" i="21"/>
  <c r="AD22" i="21"/>
  <c r="AA22" i="21"/>
  <c r="R22" i="21"/>
  <c r="Q22" i="21"/>
  <c r="AC22" i="21" s="1"/>
  <c r="P22" i="21"/>
  <c r="AB22" i="21" s="1"/>
  <c r="O22" i="21"/>
  <c r="N22" i="21"/>
  <c r="Q21" i="21"/>
  <c r="AC21" i="21" s="1"/>
  <c r="P21" i="21"/>
  <c r="AB21" i="21" s="1"/>
  <c r="O21" i="21"/>
  <c r="N21" i="21"/>
  <c r="AB20" i="21"/>
  <c r="AA20" i="21"/>
  <c r="P20" i="21"/>
  <c r="O20" i="21"/>
  <c r="N20" i="21"/>
  <c r="AD29" i="20"/>
  <c r="Z29" i="20"/>
  <c r="T29" i="20"/>
  <c r="AF29" i="20" s="1"/>
  <c r="S29" i="20"/>
  <c r="AE29" i="20" s="1"/>
  <c r="R29" i="20"/>
  <c r="Q29" i="20"/>
  <c r="AC29" i="20" s="1"/>
  <c r="P29" i="20"/>
  <c r="AB29" i="20" s="1"/>
  <c r="O29" i="20"/>
  <c r="AA29" i="20" s="1"/>
  <c r="N29" i="20"/>
  <c r="AE28" i="20"/>
  <c r="AD28" i="20"/>
  <c r="AA28" i="20"/>
  <c r="Z28" i="20"/>
  <c r="S28" i="20"/>
  <c r="R28" i="20"/>
  <c r="Q28" i="20"/>
  <c r="AC28" i="20" s="1"/>
  <c r="P28" i="20"/>
  <c r="AB28" i="20" s="1"/>
  <c r="O28" i="20"/>
  <c r="N28" i="20"/>
  <c r="AC27" i="20"/>
  <c r="AB27" i="20"/>
  <c r="Z27" i="20"/>
  <c r="R27" i="20"/>
  <c r="AD27" i="20" s="1"/>
  <c r="Q27" i="20"/>
  <c r="P27" i="20"/>
  <c r="O27" i="20"/>
  <c r="AA27" i="20" s="1"/>
  <c r="N27" i="20"/>
  <c r="Q26" i="20"/>
  <c r="AC26" i="20" s="1"/>
  <c r="P26" i="20"/>
  <c r="AB26" i="20" s="1"/>
  <c r="O26" i="20"/>
  <c r="AA26" i="20" s="1"/>
  <c r="N26" i="20"/>
  <c r="Z26" i="20" s="1"/>
  <c r="Z25" i="20"/>
  <c r="P25" i="20"/>
  <c r="AB25" i="20" s="1"/>
  <c r="O25" i="20"/>
  <c r="AA25" i="20" s="1"/>
  <c r="N25" i="20"/>
  <c r="AA24" i="20"/>
  <c r="Z24" i="20"/>
  <c r="O24" i="20"/>
  <c r="N24" i="20"/>
  <c r="N23" i="20"/>
  <c r="Z23" i="20" s="1"/>
  <c r="AD29" i="18"/>
  <c r="Z29" i="18"/>
  <c r="T29" i="18"/>
  <c r="AF29" i="18" s="1"/>
  <c r="S29" i="18"/>
  <c r="AE29" i="18" s="1"/>
  <c r="R29" i="18"/>
  <c r="Q29" i="18"/>
  <c r="AC29" i="18" s="1"/>
  <c r="P29" i="18"/>
  <c r="AB29" i="18" s="1"/>
  <c r="O29" i="18"/>
  <c r="AA29" i="18" s="1"/>
  <c r="N29" i="18"/>
  <c r="AE28" i="18"/>
  <c r="AD28" i="18"/>
  <c r="AA28" i="18"/>
  <c r="Z28" i="18"/>
  <c r="S28" i="18"/>
  <c r="R28" i="18"/>
  <c r="Q28" i="18"/>
  <c r="AC28" i="18" s="1"/>
  <c r="P28" i="18"/>
  <c r="AB28" i="18" s="1"/>
  <c r="O28" i="18"/>
  <c r="N28" i="18"/>
  <c r="AC27" i="18"/>
  <c r="AB27" i="18"/>
  <c r="Z27" i="18"/>
  <c r="R27" i="18"/>
  <c r="AD27" i="18" s="1"/>
  <c r="Q27" i="18"/>
  <c r="P27" i="18"/>
  <c r="O27" i="18"/>
  <c r="AA27" i="18" s="1"/>
  <c r="N27" i="18"/>
  <c r="Q26" i="18"/>
  <c r="AC26" i="18" s="1"/>
  <c r="P26" i="18"/>
  <c r="AB26" i="18" s="1"/>
  <c r="O26" i="18"/>
  <c r="AA26" i="18" s="1"/>
  <c r="N26" i="18"/>
  <c r="Z26" i="18" s="1"/>
  <c r="Z25" i="18"/>
  <c r="P25" i="18"/>
  <c r="AB25" i="18" s="1"/>
  <c r="O25" i="18"/>
  <c r="AA25" i="18" s="1"/>
  <c r="N25" i="18"/>
  <c r="AA24" i="18"/>
  <c r="Z24" i="18"/>
  <c r="O24" i="18"/>
  <c r="N24" i="18"/>
  <c r="Z23" i="18"/>
  <c r="N23" i="18"/>
  <c r="AG29" i="17"/>
  <c r="AF29" i="17"/>
  <c r="AC29" i="17"/>
  <c r="W29" i="17"/>
  <c r="AI29" i="17" s="1"/>
  <c r="V29" i="17"/>
  <c r="AH29" i="17" s="1"/>
  <c r="U29" i="17"/>
  <c r="T29" i="17"/>
  <c r="S29" i="17"/>
  <c r="AE29" i="17" s="1"/>
  <c r="R29" i="17"/>
  <c r="AD29" i="17" s="1"/>
  <c r="Q29" i="17"/>
  <c r="P29" i="17"/>
  <c r="O29" i="17"/>
  <c r="N29" i="17"/>
  <c r="Z29" i="17" s="1"/>
  <c r="AG28" i="17"/>
  <c r="AF28" i="17"/>
  <c r="W28" i="17"/>
  <c r="AI28" i="17" s="1"/>
  <c r="V28" i="17"/>
  <c r="AH28" i="17" s="1"/>
  <c r="U28" i="17"/>
  <c r="T28" i="17"/>
  <c r="S28" i="17"/>
  <c r="AE28" i="17" s="1"/>
  <c r="R28" i="17"/>
  <c r="AD28" i="17" s="1"/>
  <c r="Q28" i="17"/>
  <c r="P28" i="17"/>
  <c r="O28" i="17"/>
  <c r="AA28" i="17" s="1"/>
  <c r="N28" i="17"/>
  <c r="Z28" i="17" s="1"/>
  <c r="AG27" i="17"/>
  <c r="AF27" i="17"/>
  <c r="W27" i="17"/>
  <c r="AI27" i="17" s="1"/>
  <c r="V27" i="17"/>
  <c r="AH27" i="17" s="1"/>
  <c r="U27" i="17"/>
  <c r="T27" i="17"/>
  <c r="S27" i="17"/>
  <c r="AE27" i="17" s="1"/>
  <c r="R27" i="17"/>
  <c r="AD27" i="17" s="1"/>
  <c r="Q27" i="17"/>
  <c r="P27" i="17"/>
  <c r="O27" i="17"/>
  <c r="N27" i="17"/>
  <c r="Z27" i="17" s="1"/>
  <c r="AG26" i="17"/>
  <c r="AF26" i="17"/>
  <c r="AB26" i="17"/>
  <c r="W26" i="17"/>
  <c r="AI26" i="17" s="1"/>
  <c r="V26" i="17"/>
  <c r="AH26" i="17" s="1"/>
  <c r="U26" i="17"/>
  <c r="T26" i="17"/>
  <c r="S26" i="17"/>
  <c r="AE26" i="17" s="1"/>
  <c r="R26" i="17"/>
  <c r="AD26" i="17" s="1"/>
  <c r="Q26" i="17"/>
  <c r="P26" i="17"/>
  <c r="O26" i="17"/>
  <c r="AA26" i="17" s="1"/>
  <c r="N26" i="17"/>
  <c r="Z26" i="17" s="1"/>
  <c r="AH25" i="17"/>
  <c r="AF25" i="17"/>
  <c r="AE25" i="17"/>
  <c r="AD25" i="17"/>
  <c r="Z25" i="17"/>
  <c r="V25" i="17"/>
  <c r="U25" i="17"/>
  <c r="AG25" i="17" s="1"/>
  <c r="T25" i="17"/>
  <c r="S25" i="17"/>
  <c r="R25" i="17"/>
  <c r="Q25" i="17"/>
  <c r="P25" i="17"/>
  <c r="AB25" i="17" s="1"/>
  <c r="O25" i="17"/>
  <c r="AA25" i="17" s="1"/>
  <c r="N25" i="17"/>
  <c r="AF24" i="17"/>
  <c r="AE24" i="17"/>
  <c r="AA24" i="17"/>
  <c r="U24" i="17"/>
  <c r="AG24" i="17" s="1"/>
  <c r="T24" i="17"/>
  <c r="S24" i="17"/>
  <c r="R24" i="17"/>
  <c r="AD24" i="17" s="1"/>
  <c r="Q24" i="17"/>
  <c r="AC24" i="17" s="1"/>
  <c r="P24" i="17"/>
  <c r="O24" i="17"/>
  <c r="N24" i="17"/>
  <c r="Z24" i="17" s="1"/>
  <c r="AF23" i="17"/>
  <c r="T23" i="17"/>
  <c r="S23" i="17"/>
  <c r="AE23" i="17" s="1"/>
  <c r="R23" i="17"/>
  <c r="AD23" i="17" s="1"/>
  <c r="Q23" i="17"/>
  <c r="P23" i="17"/>
  <c r="O23" i="17"/>
  <c r="AA23" i="17" s="1"/>
  <c r="N23" i="17"/>
  <c r="Z23" i="17" s="1"/>
  <c r="AB22" i="17"/>
  <c r="AA22" i="17"/>
  <c r="S22" i="17"/>
  <c r="AE22" i="17" s="1"/>
  <c r="R22" i="17"/>
  <c r="AD22" i="17" s="1"/>
  <c r="Q22" i="17"/>
  <c r="P22" i="17"/>
  <c r="O22" i="17"/>
  <c r="N22" i="17"/>
  <c r="Z22" i="17" s="1"/>
  <c r="AD21" i="17"/>
  <c r="AB21" i="17"/>
  <c r="Z21" i="17"/>
  <c r="R21" i="17"/>
  <c r="Q21" i="17"/>
  <c r="P21" i="17"/>
  <c r="O21" i="17"/>
  <c r="AA21" i="17" s="1"/>
  <c r="N21" i="17"/>
  <c r="AA20" i="17"/>
  <c r="Q20" i="17"/>
  <c r="P20" i="17"/>
  <c r="O20" i="17"/>
  <c r="N20" i="17"/>
  <c r="Z20" i="17" s="1"/>
  <c r="AI29" i="16"/>
  <c r="AH29" i="16"/>
  <c r="AD29" i="16"/>
  <c r="Z29" i="16"/>
  <c r="W29" i="16"/>
  <c r="V29" i="16"/>
  <c r="U29" i="16"/>
  <c r="T29" i="16"/>
  <c r="S29" i="16"/>
  <c r="AE29" i="16" s="1"/>
  <c r="R29" i="16"/>
  <c r="Q29" i="16"/>
  <c r="P29" i="16"/>
  <c r="O29" i="16"/>
  <c r="AA29" i="16" s="1"/>
  <c r="N29" i="16"/>
  <c r="AH28" i="16"/>
  <c r="AG28" i="16"/>
  <c r="AE28" i="16"/>
  <c r="AD28" i="16"/>
  <c r="AA28" i="16"/>
  <c r="Z28" i="16"/>
  <c r="W28" i="16"/>
  <c r="AI28" i="16" s="1"/>
  <c r="V28" i="16"/>
  <c r="U28" i="16"/>
  <c r="T28" i="16"/>
  <c r="AF28" i="16" s="1"/>
  <c r="S28" i="16"/>
  <c r="R28" i="16"/>
  <c r="Q28" i="16"/>
  <c r="P28" i="16"/>
  <c r="AB28" i="16" s="1"/>
  <c r="O28" i="16"/>
  <c r="N28" i="16"/>
  <c r="AH27" i="16"/>
  <c r="AD27" i="16"/>
  <c r="Z27" i="16"/>
  <c r="W27" i="16"/>
  <c r="AI27" i="16" s="1"/>
  <c r="V27" i="16"/>
  <c r="U27" i="16"/>
  <c r="T27" i="16"/>
  <c r="S27" i="16"/>
  <c r="AE27" i="16" s="1"/>
  <c r="R27" i="16"/>
  <c r="Q27" i="16"/>
  <c r="P27" i="16"/>
  <c r="O27" i="16"/>
  <c r="AA27" i="16" s="1"/>
  <c r="N27" i="16"/>
  <c r="AH26" i="16"/>
  <c r="AE26" i="16"/>
  <c r="AD26" i="16"/>
  <c r="AA26" i="16"/>
  <c r="Z26" i="16"/>
  <c r="W26" i="16"/>
  <c r="AI26" i="16" s="1"/>
  <c r="V26" i="16"/>
  <c r="U26" i="16"/>
  <c r="T26" i="16"/>
  <c r="S26" i="16"/>
  <c r="R26" i="16"/>
  <c r="Q26" i="16"/>
  <c r="P26" i="16"/>
  <c r="O26" i="16"/>
  <c r="N26" i="16"/>
  <c r="AH25" i="16"/>
  <c r="AD25" i="16"/>
  <c r="Z25" i="16"/>
  <c r="W25" i="16"/>
  <c r="AI25" i="16" s="1"/>
  <c r="V25" i="16"/>
  <c r="U25" i="16"/>
  <c r="T25" i="16"/>
  <c r="S25" i="16"/>
  <c r="AE25" i="16" s="1"/>
  <c r="R25" i="16"/>
  <c r="Q25" i="16"/>
  <c r="P25" i="16"/>
  <c r="O25" i="16"/>
  <c r="AA25" i="16" s="1"/>
  <c r="N25" i="16"/>
  <c r="AH24" i="16"/>
  <c r="AE24" i="16"/>
  <c r="AD24" i="16"/>
  <c r="AA24" i="16"/>
  <c r="Z24" i="16"/>
  <c r="W24" i="16"/>
  <c r="AI24" i="16" s="1"/>
  <c r="V24" i="16"/>
  <c r="U24" i="16"/>
  <c r="T24" i="16"/>
  <c r="S24" i="16"/>
  <c r="R24" i="16"/>
  <c r="Q24" i="16"/>
  <c r="P24" i="16"/>
  <c r="O24" i="16"/>
  <c r="N24" i="16"/>
  <c r="AH23" i="16"/>
  <c r="AD23" i="16"/>
  <c r="Z23" i="16"/>
  <c r="W23" i="16"/>
  <c r="AI23" i="16" s="1"/>
  <c r="V23" i="16"/>
  <c r="U23" i="16"/>
  <c r="T23" i="16"/>
  <c r="S23" i="16"/>
  <c r="AE23" i="16" s="1"/>
  <c r="R23" i="16"/>
  <c r="Q23" i="16"/>
  <c r="P23" i="16"/>
  <c r="O23" i="16"/>
  <c r="AA23" i="16" s="1"/>
  <c r="N23" i="16"/>
  <c r="AH22" i="16"/>
  <c r="AE22" i="16"/>
  <c r="AD22" i="16"/>
  <c r="AA22" i="16"/>
  <c r="Z22" i="16"/>
  <c r="W22" i="16"/>
  <c r="AI22" i="16" s="1"/>
  <c r="V22" i="16"/>
  <c r="U22" i="16"/>
  <c r="AG22" i="16" s="1"/>
  <c r="T22" i="16"/>
  <c r="S22" i="16"/>
  <c r="R22" i="16"/>
  <c r="Q22" i="16"/>
  <c r="AC22" i="16" s="1"/>
  <c r="P22" i="16"/>
  <c r="O22" i="16"/>
  <c r="N22" i="16"/>
  <c r="AI21" i="16"/>
  <c r="AH21" i="16"/>
  <c r="AD21" i="16"/>
  <c r="Z21" i="16"/>
  <c r="W21" i="16"/>
  <c r="V21" i="16"/>
  <c r="U21" i="16"/>
  <c r="T21" i="16"/>
  <c r="S21" i="16"/>
  <c r="AE21" i="16" s="1"/>
  <c r="R21" i="16"/>
  <c r="Q21" i="16"/>
  <c r="P21" i="16"/>
  <c r="O21" i="16"/>
  <c r="AA21" i="16" s="1"/>
  <c r="N21" i="16"/>
  <c r="AH20" i="16"/>
  <c r="AG20" i="16"/>
  <c r="AE20" i="16"/>
  <c r="AD20" i="16"/>
  <c r="AA20" i="16"/>
  <c r="Z20" i="16"/>
  <c r="W20" i="16"/>
  <c r="AI20" i="16" s="1"/>
  <c r="V20" i="16"/>
  <c r="U20" i="16"/>
  <c r="T20" i="16"/>
  <c r="AF20" i="16" s="1"/>
  <c r="S20" i="16"/>
  <c r="R20" i="16"/>
  <c r="Q20" i="16"/>
  <c r="P20" i="16"/>
  <c r="AB20" i="16" s="1"/>
  <c r="O20" i="16"/>
  <c r="N20" i="16"/>
  <c r="AH29" i="15"/>
  <c r="AG29" i="15"/>
  <c r="AF29" i="15"/>
  <c r="AC29" i="15"/>
  <c r="AB29" i="15"/>
  <c r="V29" i="15"/>
  <c r="U29" i="15"/>
  <c r="T29" i="15"/>
  <c r="S29" i="15"/>
  <c r="AE29" i="15" s="1"/>
  <c r="R29" i="15"/>
  <c r="AD29" i="15" s="1"/>
  <c r="Q29" i="15"/>
  <c r="P29" i="15"/>
  <c r="O29" i="15"/>
  <c r="AA29" i="15" s="1"/>
  <c r="N29" i="15"/>
  <c r="Z29" i="15" s="1"/>
  <c r="AG28" i="15"/>
  <c r="U28" i="15"/>
  <c r="T28" i="15"/>
  <c r="AF28" i="15" s="1"/>
  <c r="S28" i="15"/>
  <c r="AE28" i="15" s="1"/>
  <c r="R28" i="15"/>
  <c r="AD28" i="15" s="1"/>
  <c r="Q28" i="15"/>
  <c r="AC28" i="15" s="1"/>
  <c r="P28" i="15"/>
  <c r="AB28" i="15" s="1"/>
  <c r="O28" i="15"/>
  <c r="AA28" i="15" s="1"/>
  <c r="N28" i="15"/>
  <c r="Z28" i="15" s="1"/>
  <c r="AF27" i="15"/>
  <c r="AD27" i="15"/>
  <c r="AC27" i="15"/>
  <c r="AB27" i="15"/>
  <c r="Z27" i="15"/>
  <c r="T27" i="15"/>
  <c r="S27" i="15"/>
  <c r="AE27" i="15" s="1"/>
  <c r="R27" i="15"/>
  <c r="Q27" i="15"/>
  <c r="P27" i="15"/>
  <c r="O27" i="15"/>
  <c r="AA27" i="15" s="1"/>
  <c r="N27" i="15"/>
  <c r="AE26" i="15"/>
  <c r="AD26" i="15"/>
  <c r="AA26" i="15"/>
  <c r="Z26" i="15"/>
  <c r="S26" i="15"/>
  <c r="R26" i="15"/>
  <c r="Q26" i="15"/>
  <c r="AC26" i="15" s="1"/>
  <c r="P26" i="15"/>
  <c r="AB26" i="15" s="1"/>
  <c r="O26" i="15"/>
  <c r="N26" i="15"/>
  <c r="AB25" i="15"/>
  <c r="R25" i="15"/>
  <c r="AD25" i="15" s="1"/>
  <c r="Q25" i="15"/>
  <c r="AC25" i="15" s="1"/>
  <c r="P25" i="15"/>
  <c r="O25" i="15"/>
  <c r="AA25" i="15" s="1"/>
  <c r="N25" i="15"/>
  <c r="Z25" i="15" s="1"/>
  <c r="Q24" i="15"/>
  <c r="AC24" i="15" s="1"/>
  <c r="P24" i="15"/>
  <c r="AB24" i="15" s="1"/>
  <c r="O24" i="15"/>
  <c r="AA24" i="15" s="1"/>
  <c r="N24" i="15"/>
  <c r="Z24" i="15" s="1"/>
  <c r="AB23" i="15"/>
  <c r="Z23" i="15"/>
  <c r="P23" i="15"/>
  <c r="O23" i="15"/>
  <c r="AA23" i="15" s="1"/>
  <c r="N23" i="15"/>
  <c r="Z22" i="15"/>
  <c r="O22" i="15"/>
  <c r="AA22" i="15" s="1"/>
  <c r="N22" i="15"/>
  <c r="Z21" i="15"/>
  <c r="N21" i="15"/>
  <c r="AI29" i="14"/>
  <c r="AG29" i="14"/>
  <c r="AF29" i="14"/>
  <c r="AB29" i="14"/>
  <c r="W29" i="14"/>
  <c r="V29" i="14"/>
  <c r="AH29" i="14" s="1"/>
  <c r="U29" i="14"/>
  <c r="T29" i="14"/>
  <c r="S29" i="14"/>
  <c r="AE29" i="14" s="1"/>
  <c r="R29" i="14"/>
  <c r="AD29" i="14" s="1"/>
  <c r="Q29" i="14"/>
  <c r="AC29" i="14" s="1"/>
  <c r="P29" i="14"/>
  <c r="O29" i="14"/>
  <c r="AA29" i="14" s="1"/>
  <c r="N29" i="14"/>
  <c r="Z29" i="14" s="1"/>
  <c r="AI28" i="14"/>
  <c r="AE28" i="14"/>
  <c r="AD28" i="14"/>
  <c r="AA28" i="14"/>
  <c r="Z28" i="14"/>
  <c r="W28" i="14"/>
  <c r="V28" i="14"/>
  <c r="AH28" i="14" s="1"/>
  <c r="U28" i="14"/>
  <c r="AG28" i="14" s="1"/>
  <c r="T28" i="14"/>
  <c r="AF28" i="14" s="1"/>
  <c r="S28" i="14"/>
  <c r="R28" i="14"/>
  <c r="Q28" i="14"/>
  <c r="AC28" i="14" s="1"/>
  <c r="P28" i="14"/>
  <c r="AB28" i="14" s="1"/>
  <c r="O28" i="14"/>
  <c r="N28" i="14"/>
  <c r="AG27" i="14"/>
  <c r="AD27" i="14"/>
  <c r="AC27" i="14"/>
  <c r="V27" i="14"/>
  <c r="AH27" i="14" s="1"/>
  <c r="U27" i="14"/>
  <c r="T27" i="14"/>
  <c r="AF27" i="14" s="1"/>
  <c r="S27" i="14"/>
  <c r="AE27" i="14" s="1"/>
  <c r="R27" i="14"/>
  <c r="Q27" i="14"/>
  <c r="P27" i="14"/>
  <c r="AB27" i="14" s="1"/>
  <c r="O27" i="14"/>
  <c r="AA27" i="14" s="1"/>
  <c r="N27" i="14"/>
  <c r="Z27" i="14" s="1"/>
  <c r="AE26" i="14"/>
  <c r="AD26" i="14"/>
  <c r="U26" i="14"/>
  <c r="AG26" i="14" s="1"/>
  <c r="T26" i="14"/>
  <c r="AF26" i="14" s="1"/>
  <c r="S26" i="14"/>
  <c r="R26" i="14"/>
  <c r="Q26" i="14"/>
  <c r="AC26" i="14" s="1"/>
  <c r="P26" i="14"/>
  <c r="AB26" i="14" s="1"/>
  <c r="O26" i="14"/>
  <c r="AA26" i="14" s="1"/>
  <c r="N26" i="14"/>
  <c r="Z26" i="14" s="1"/>
  <c r="AD25" i="14"/>
  <c r="AC25" i="14"/>
  <c r="Z25" i="14"/>
  <c r="T25" i="14"/>
  <c r="AF25" i="14" s="1"/>
  <c r="S25" i="14"/>
  <c r="AE25" i="14" s="1"/>
  <c r="R25" i="14"/>
  <c r="Q25" i="14"/>
  <c r="P25" i="14"/>
  <c r="AB25" i="14" s="1"/>
  <c r="O25" i="14"/>
  <c r="AA25" i="14" s="1"/>
  <c r="N25" i="14"/>
  <c r="AE24" i="14"/>
  <c r="AD24" i="14"/>
  <c r="AA24" i="14"/>
  <c r="Z24" i="14"/>
  <c r="S24" i="14"/>
  <c r="R24" i="14"/>
  <c r="Q24" i="14"/>
  <c r="AC24" i="14" s="1"/>
  <c r="P24" i="14"/>
  <c r="AB24" i="14" s="1"/>
  <c r="O24" i="14"/>
  <c r="N24" i="14"/>
  <c r="AD23" i="14"/>
  <c r="AC23" i="14"/>
  <c r="R23" i="14"/>
  <c r="Q23" i="14"/>
  <c r="P23" i="14"/>
  <c r="AB23" i="14" s="1"/>
  <c r="O23" i="14"/>
  <c r="AA23" i="14" s="1"/>
  <c r="N23" i="14"/>
  <c r="Z23" i="14" s="1"/>
  <c r="Q22" i="14"/>
  <c r="AC22" i="14" s="1"/>
  <c r="P22" i="14"/>
  <c r="AB22" i="14" s="1"/>
  <c r="O22" i="14"/>
  <c r="AA22" i="14" s="1"/>
  <c r="N22" i="14"/>
  <c r="Z22" i="14" s="1"/>
  <c r="Z21" i="14"/>
  <c r="P21" i="14"/>
  <c r="AB21" i="14" s="1"/>
  <c r="O21" i="14"/>
  <c r="AA21" i="14" s="1"/>
  <c r="N21" i="14"/>
  <c r="AA20" i="14"/>
  <c r="Z20" i="14"/>
  <c r="O20" i="14"/>
  <c r="N20" i="14"/>
  <c r="AI29" i="13"/>
  <c r="AH29" i="13"/>
  <c r="AE29" i="13"/>
  <c r="AD29" i="13"/>
  <c r="W29" i="13"/>
  <c r="V29" i="13"/>
  <c r="U29" i="13"/>
  <c r="AG29" i="13" s="1"/>
  <c r="T29" i="13"/>
  <c r="AF29" i="13" s="1"/>
  <c r="S29" i="13"/>
  <c r="R29" i="13"/>
  <c r="Q29" i="13"/>
  <c r="AC29" i="13" s="1"/>
  <c r="P29" i="13"/>
  <c r="AB29" i="13" s="1"/>
  <c r="O29" i="13"/>
  <c r="N29" i="13"/>
  <c r="AI28" i="13"/>
  <c r="AH28" i="13"/>
  <c r="AE28" i="13"/>
  <c r="W28" i="13"/>
  <c r="V28" i="13"/>
  <c r="U28" i="13"/>
  <c r="AG28" i="13" s="1"/>
  <c r="T28" i="13"/>
  <c r="AF28" i="13" s="1"/>
  <c r="S28" i="13"/>
  <c r="R28" i="13"/>
  <c r="Q28" i="13"/>
  <c r="AC28" i="13" s="1"/>
  <c r="P28" i="13"/>
  <c r="AB28" i="13" s="1"/>
  <c r="O28" i="13"/>
  <c r="N28" i="13"/>
  <c r="AI27" i="13"/>
  <c r="AH27" i="13"/>
  <c r="AE27" i="13"/>
  <c r="AD27" i="13"/>
  <c r="W27" i="13"/>
  <c r="V27" i="13"/>
  <c r="U27" i="13"/>
  <c r="AG27" i="13" s="1"/>
  <c r="T27" i="13"/>
  <c r="AF27" i="13" s="1"/>
  <c r="S27" i="13"/>
  <c r="R27" i="13"/>
  <c r="Q27" i="13"/>
  <c r="AC27" i="13" s="1"/>
  <c r="P27" i="13"/>
  <c r="AB27" i="13" s="1"/>
  <c r="O27" i="13"/>
  <c r="N27" i="13"/>
  <c r="AI26" i="13"/>
  <c r="AH26" i="13"/>
  <c r="AE26" i="13"/>
  <c r="W26" i="13"/>
  <c r="V26" i="13"/>
  <c r="U26" i="13"/>
  <c r="AG26" i="13" s="1"/>
  <c r="T26" i="13"/>
  <c r="AF26" i="13" s="1"/>
  <c r="S26" i="13"/>
  <c r="R26" i="13"/>
  <c r="Q26" i="13"/>
  <c r="AC26" i="13" s="1"/>
  <c r="P26" i="13"/>
  <c r="AB26" i="13" s="1"/>
  <c r="O26" i="13"/>
  <c r="N26" i="13"/>
  <c r="AI25" i="13"/>
  <c r="AH25" i="13"/>
  <c r="AE25" i="13"/>
  <c r="AD25" i="13"/>
  <c r="W25" i="13"/>
  <c r="V25" i="13"/>
  <c r="U25" i="13"/>
  <c r="AG25" i="13" s="1"/>
  <c r="T25" i="13"/>
  <c r="AF25" i="13" s="1"/>
  <c r="S25" i="13"/>
  <c r="R25" i="13"/>
  <c r="Q25" i="13"/>
  <c r="AC25" i="13" s="1"/>
  <c r="P25" i="13"/>
  <c r="AB25" i="13" s="1"/>
  <c r="O25" i="13"/>
  <c r="N25" i="13"/>
  <c r="AI24" i="13"/>
  <c r="AH24" i="13"/>
  <c r="AE24" i="13"/>
  <c r="W24" i="13"/>
  <c r="V24" i="13"/>
  <c r="U24" i="13"/>
  <c r="AG24" i="13" s="1"/>
  <c r="T24" i="13"/>
  <c r="AF24" i="13" s="1"/>
  <c r="S24" i="13"/>
  <c r="R24" i="13"/>
  <c r="Q24" i="13"/>
  <c r="AC24" i="13" s="1"/>
  <c r="P24" i="13"/>
  <c r="AB24" i="13" s="1"/>
  <c r="O24" i="13"/>
  <c r="N24" i="13"/>
  <c r="AI23" i="13"/>
  <c r="AH23" i="13"/>
  <c r="AE23" i="13"/>
  <c r="AD23" i="13"/>
  <c r="W23" i="13"/>
  <c r="V23" i="13"/>
  <c r="U23" i="13"/>
  <c r="AG23" i="13" s="1"/>
  <c r="T23" i="13"/>
  <c r="AF23" i="13" s="1"/>
  <c r="S23" i="13"/>
  <c r="R23" i="13"/>
  <c r="Q23" i="13"/>
  <c r="AC23" i="13" s="1"/>
  <c r="P23" i="13"/>
  <c r="AB23" i="13" s="1"/>
  <c r="O23" i="13"/>
  <c r="N23" i="13"/>
  <c r="AI22" i="13"/>
  <c r="AH22" i="13"/>
  <c r="AE22" i="13"/>
  <c r="W22" i="13"/>
  <c r="V22" i="13"/>
  <c r="U22" i="13"/>
  <c r="AG22" i="13" s="1"/>
  <c r="T22" i="13"/>
  <c r="AF22" i="13" s="1"/>
  <c r="S22" i="13"/>
  <c r="R22" i="13"/>
  <c r="Q22" i="13"/>
  <c r="AC22" i="13" s="1"/>
  <c r="P22" i="13"/>
  <c r="AB22" i="13" s="1"/>
  <c r="O22" i="13"/>
  <c r="N22" i="13"/>
  <c r="AG21" i="13"/>
  <c r="AC21" i="13"/>
  <c r="V21" i="13"/>
  <c r="AH21" i="13" s="1"/>
  <c r="U21" i="13"/>
  <c r="T21" i="13"/>
  <c r="AF21" i="13" s="1"/>
  <c r="S21" i="13"/>
  <c r="R21" i="13"/>
  <c r="Q21" i="13"/>
  <c r="P21" i="13"/>
  <c r="AB21" i="13" s="1"/>
  <c r="O21" i="13"/>
  <c r="N21" i="13"/>
  <c r="Z21" i="13" s="1"/>
  <c r="AE20" i="13"/>
  <c r="U20" i="13"/>
  <c r="AG20" i="13" s="1"/>
  <c r="T20" i="13"/>
  <c r="AF20" i="13" s="1"/>
  <c r="S20" i="13"/>
  <c r="R20" i="13"/>
  <c r="AD28" i="13" s="1"/>
  <c r="Q20" i="13"/>
  <c r="AC20" i="13" s="1"/>
  <c r="P20" i="13"/>
  <c r="AB20" i="13" s="1"/>
  <c r="O20" i="13"/>
  <c r="AA29" i="13" s="1"/>
  <c r="N20" i="13"/>
  <c r="AF29" i="12"/>
  <c r="AB29" i="12"/>
  <c r="W29" i="12"/>
  <c r="V29" i="12"/>
  <c r="AH29" i="12" s="1"/>
  <c r="U29" i="12"/>
  <c r="T29" i="12"/>
  <c r="S29" i="12"/>
  <c r="R29" i="12"/>
  <c r="AD29" i="12" s="1"/>
  <c r="Q29" i="12"/>
  <c r="P29" i="12"/>
  <c r="O29" i="12"/>
  <c r="N29" i="12"/>
  <c r="Z29" i="12" s="1"/>
  <c r="AF28" i="12"/>
  <c r="AB28" i="12"/>
  <c r="W28" i="12"/>
  <c r="V28" i="12"/>
  <c r="AH28" i="12" s="1"/>
  <c r="U28" i="12"/>
  <c r="T28" i="12"/>
  <c r="S28" i="12"/>
  <c r="R28" i="12"/>
  <c r="AD28" i="12" s="1"/>
  <c r="Q28" i="12"/>
  <c r="P28" i="12"/>
  <c r="O28" i="12"/>
  <c r="N28" i="12"/>
  <c r="Z28" i="12" s="1"/>
  <c r="AF27" i="12"/>
  <c r="AB27" i="12"/>
  <c r="W27" i="12"/>
  <c r="AI27" i="12" s="1"/>
  <c r="V27" i="12"/>
  <c r="U27" i="12"/>
  <c r="T27" i="12"/>
  <c r="S27" i="12"/>
  <c r="AE27" i="12" s="1"/>
  <c r="R27" i="12"/>
  <c r="Q27" i="12"/>
  <c r="P27" i="12"/>
  <c r="O27" i="12"/>
  <c r="AA27" i="12" s="1"/>
  <c r="N27" i="12"/>
  <c r="AF26" i="12"/>
  <c r="AC26" i="12"/>
  <c r="AB26" i="12"/>
  <c r="W26" i="12"/>
  <c r="V26" i="12"/>
  <c r="U26" i="12"/>
  <c r="T26" i="12"/>
  <c r="S26" i="12"/>
  <c r="R26" i="12"/>
  <c r="Q26" i="12"/>
  <c r="P26" i="12"/>
  <c r="O26" i="12"/>
  <c r="N26" i="12"/>
  <c r="AG25" i="12"/>
  <c r="AF25" i="12"/>
  <c r="AB25" i="12"/>
  <c r="W25" i="12"/>
  <c r="AI25" i="12" s="1"/>
  <c r="V25" i="12"/>
  <c r="U25" i="12"/>
  <c r="T25" i="12"/>
  <c r="S25" i="12"/>
  <c r="AE25" i="12" s="1"/>
  <c r="R25" i="12"/>
  <c r="Q25" i="12"/>
  <c r="P25" i="12"/>
  <c r="O25" i="12"/>
  <c r="AA25" i="12" s="1"/>
  <c r="N25" i="12"/>
  <c r="AF24" i="12"/>
  <c r="AB24" i="12"/>
  <c r="AA24" i="12"/>
  <c r="W24" i="12"/>
  <c r="V24" i="12"/>
  <c r="U24" i="12"/>
  <c r="AG24" i="12" s="1"/>
  <c r="T24" i="12"/>
  <c r="S24" i="12"/>
  <c r="AE24" i="12" s="1"/>
  <c r="R24" i="12"/>
  <c r="Q24" i="12"/>
  <c r="AC24" i="12" s="1"/>
  <c r="P24" i="12"/>
  <c r="O24" i="12"/>
  <c r="N24" i="12"/>
  <c r="AI23" i="12"/>
  <c r="AG23" i="12"/>
  <c r="AF23" i="12"/>
  <c r="AB23" i="12"/>
  <c r="W23" i="12"/>
  <c r="V23" i="12"/>
  <c r="AH23" i="12" s="1"/>
  <c r="U23" i="12"/>
  <c r="T23" i="12"/>
  <c r="S23" i="12"/>
  <c r="AE23" i="12" s="1"/>
  <c r="R23" i="12"/>
  <c r="AD23" i="12" s="1"/>
  <c r="Q23" i="12"/>
  <c r="AC23" i="12" s="1"/>
  <c r="P23" i="12"/>
  <c r="O23" i="12"/>
  <c r="AA23" i="12" s="1"/>
  <c r="N23" i="12"/>
  <c r="Z23" i="12" s="1"/>
  <c r="AF22" i="12"/>
  <c r="AE22" i="12"/>
  <c r="AC22" i="12"/>
  <c r="AB22" i="12"/>
  <c r="W22" i="12"/>
  <c r="AI22" i="12" s="1"/>
  <c r="V22" i="12"/>
  <c r="AH22" i="12" s="1"/>
  <c r="U22" i="12"/>
  <c r="AG22" i="12" s="1"/>
  <c r="T22" i="12"/>
  <c r="S22" i="12"/>
  <c r="R22" i="12"/>
  <c r="AD22" i="12" s="1"/>
  <c r="Q22" i="12"/>
  <c r="P22" i="12"/>
  <c r="O22" i="12"/>
  <c r="AA22" i="12" s="1"/>
  <c r="N22" i="12"/>
  <c r="Z22" i="12" s="1"/>
  <c r="AF21" i="12"/>
  <c r="AB21" i="12"/>
  <c r="AA21" i="12"/>
  <c r="W21" i="12"/>
  <c r="AI21" i="12" s="1"/>
  <c r="V21" i="12"/>
  <c r="U21" i="12"/>
  <c r="AG21" i="12" s="1"/>
  <c r="T21" i="12"/>
  <c r="S21" i="12"/>
  <c r="AE21" i="12" s="1"/>
  <c r="R21" i="12"/>
  <c r="Q21" i="12"/>
  <c r="AC21" i="12" s="1"/>
  <c r="P21" i="12"/>
  <c r="O21" i="12"/>
  <c r="N21" i="12"/>
  <c r="AI20" i="12"/>
  <c r="AG20" i="12"/>
  <c r="AF20" i="12"/>
  <c r="AB20" i="12"/>
  <c r="AA20" i="12"/>
  <c r="W20" i="12"/>
  <c r="AI24" i="12" s="1"/>
  <c r="V20" i="12"/>
  <c r="AH20" i="12" s="1"/>
  <c r="U20" i="12"/>
  <c r="T20" i="12"/>
  <c r="S20" i="12"/>
  <c r="AE20" i="12" s="1"/>
  <c r="R20" i="12"/>
  <c r="AD20" i="12" s="1"/>
  <c r="Q20" i="12"/>
  <c r="P20" i="12"/>
  <c r="O20" i="12"/>
  <c r="N20" i="12"/>
  <c r="Z20" i="12" s="1"/>
  <c r="AI29" i="11"/>
  <c r="AB29" i="11"/>
  <c r="W29" i="11"/>
  <c r="V29" i="11"/>
  <c r="AH29" i="11" s="1"/>
  <c r="U29" i="11"/>
  <c r="AG29" i="11" s="1"/>
  <c r="T29" i="11"/>
  <c r="S29" i="11"/>
  <c r="AE29" i="11" s="1"/>
  <c r="R29" i="11"/>
  <c r="AD29" i="11" s="1"/>
  <c r="Q29" i="11"/>
  <c r="AC29" i="11" s="1"/>
  <c r="P29" i="11"/>
  <c r="O29" i="11"/>
  <c r="AA29" i="11" s="1"/>
  <c r="N29" i="11"/>
  <c r="Z29" i="11" s="1"/>
  <c r="AI28" i="11"/>
  <c r="W28" i="11"/>
  <c r="V28" i="11"/>
  <c r="AH28" i="11" s="1"/>
  <c r="U28" i="11"/>
  <c r="T28" i="11"/>
  <c r="S28" i="11"/>
  <c r="AE28" i="11" s="1"/>
  <c r="R28" i="11"/>
  <c r="AD28" i="11" s="1"/>
  <c r="Q28" i="11"/>
  <c r="P28" i="11"/>
  <c r="O28" i="11"/>
  <c r="AA28" i="11" s="1"/>
  <c r="N28" i="11"/>
  <c r="Z28" i="11" s="1"/>
  <c r="AF27" i="11"/>
  <c r="W27" i="11"/>
  <c r="AI27" i="11" s="1"/>
  <c r="V27" i="11"/>
  <c r="AH27" i="11" s="1"/>
  <c r="U27" i="11"/>
  <c r="T27" i="11"/>
  <c r="S27" i="11"/>
  <c r="AE27" i="11" s="1"/>
  <c r="R27" i="11"/>
  <c r="AD27" i="11" s="1"/>
  <c r="Q27" i="11"/>
  <c r="P27" i="11"/>
  <c r="O27" i="11"/>
  <c r="AA27" i="11" s="1"/>
  <c r="N27" i="11"/>
  <c r="Z27" i="11" s="1"/>
  <c r="AI26" i="11"/>
  <c r="AG26" i="11"/>
  <c r="AF26" i="11"/>
  <c r="AB26" i="11"/>
  <c r="AA26" i="11"/>
  <c r="W26" i="11"/>
  <c r="V26" i="11"/>
  <c r="AH26" i="11" s="1"/>
  <c r="U26" i="11"/>
  <c r="T26" i="11"/>
  <c r="S26" i="11"/>
  <c r="AE26" i="11" s="1"/>
  <c r="R26" i="11"/>
  <c r="AD26" i="11" s="1"/>
  <c r="Q26" i="11"/>
  <c r="P26" i="11"/>
  <c r="O26" i="11"/>
  <c r="N26" i="11"/>
  <c r="Z26" i="11" s="1"/>
  <c r="AI25" i="11"/>
  <c r="AB25" i="11"/>
  <c r="W25" i="11"/>
  <c r="V25" i="11"/>
  <c r="AH25" i="11" s="1"/>
  <c r="U25" i="11"/>
  <c r="AG25" i="11" s="1"/>
  <c r="T25" i="11"/>
  <c r="S25" i="11"/>
  <c r="AE25" i="11" s="1"/>
  <c r="R25" i="11"/>
  <c r="AD25" i="11" s="1"/>
  <c r="Q25" i="11"/>
  <c r="AC25" i="11" s="1"/>
  <c r="P25" i="11"/>
  <c r="O25" i="11"/>
  <c r="AA25" i="11" s="1"/>
  <c r="N25" i="11"/>
  <c r="Z25" i="11" s="1"/>
  <c r="AI24" i="11"/>
  <c r="AE24" i="11"/>
  <c r="AC24" i="11"/>
  <c r="W24" i="11"/>
  <c r="V24" i="11"/>
  <c r="AH24" i="11" s="1"/>
  <c r="U24" i="11"/>
  <c r="AG24" i="11" s="1"/>
  <c r="T24" i="11"/>
  <c r="S24" i="11"/>
  <c r="R24" i="11"/>
  <c r="AD24" i="11" s="1"/>
  <c r="Q24" i="11"/>
  <c r="P24" i="11"/>
  <c r="O24" i="11"/>
  <c r="AA24" i="11" s="1"/>
  <c r="N24" i="11"/>
  <c r="Z24" i="11" s="1"/>
  <c r="AF23" i="11"/>
  <c r="W23" i="11"/>
  <c r="AI23" i="11" s="1"/>
  <c r="V23" i="11"/>
  <c r="AH23" i="11" s="1"/>
  <c r="U23" i="11"/>
  <c r="AG23" i="11" s="1"/>
  <c r="T23" i="11"/>
  <c r="S23" i="11"/>
  <c r="AE23" i="11" s="1"/>
  <c r="R23" i="11"/>
  <c r="AD23" i="11" s="1"/>
  <c r="Q23" i="11"/>
  <c r="AC23" i="11" s="1"/>
  <c r="P23" i="11"/>
  <c r="O23" i="11"/>
  <c r="AA23" i="11" s="1"/>
  <c r="N23" i="11"/>
  <c r="Z23" i="11" s="1"/>
  <c r="AF22" i="11"/>
  <c r="AB22" i="11"/>
  <c r="AA22" i="11"/>
  <c r="W22" i="11"/>
  <c r="AI22" i="11" s="1"/>
  <c r="V22" i="11"/>
  <c r="AH22" i="11" s="1"/>
  <c r="U22" i="11"/>
  <c r="AG22" i="11" s="1"/>
  <c r="T22" i="11"/>
  <c r="S22" i="11"/>
  <c r="AE22" i="11" s="1"/>
  <c r="R22" i="11"/>
  <c r="AD22" i="11" s="1"/>
  <c r="Q22" i="11"/>
  <c r="AC22" i="11" s="1"/>
  <c r="P22" i="11"/>
  <c r="O22" i="11"/>
  <c r="N22" i="11"/>
  <c r="Z22" i="11" s="1"/>
  <c r="AI21" i="11"/>
  <c r="AG21" i="11"/>
  <c r="AB21" i="11"/>
  <c r="W21" i="11"/>
  <c r="V21" i="11"/>
  <c r="AH21" i="11" s="1"/>
  <c r="U21" i="11"/>
  <c r="T21" i="11"/>
  <c r="S21" i="11"/>
  <c r="AE21" i="11" s="1"/>
  <c r="R21" i="11"/>
  <c r="AD21" i="11" s="1"/>
  <c r="Q21" i="11"/>
  <c r="AC21" i="11" s="1"/>
  <c r="P21" i="11"/>
  <c r="O21" i="11"/>
  <c r="AA21" i="11" s="1"/>
  <c r="N21" i="11"/>
  <c r="Z21" i="11" s="1"/>
  <c r="AH20" i="11"/>
  <c r="AD20" i="11"/>
  <c r="AB20" i="11"/>
  <c r="Z20" i="11"/>
  <c r="V20" i="11"/>
  <c r="U20" i="11"/>
  <c r="AG20" i="11" s="1"/>
  <c r="T20" i="11"/>
  <c r="AF29" i="11" s="1"/>
  <c r="S20" i="11"/>
  <c r="AE20" i="11" s="1"/>
  <c r="R20" i="11"/>
  <c r="Q20" i="11"/>
  <c r="AC20" i="11" s="1"/>
  <c r="P20" i="11"/>
  <c r="AB28" i="11" s="1"/>
  <c r="O20" i="11"/>
  <c r="AA20" i="11" s="1"/>
  <c r="N20" i="11"/>
  <c r="AH29" i="10"/>
  <c r="AE29" i="10"/>
  <c r="AD29" i="10"/>
  <c r="Z29" i="10"/>
  <c r="W29" i="10"/>
  <c r="AI29" i="10" s="1"/>
  <c r="V29" i="10"/>
  <c r="U29" i="10"/>
  <c r="AG29" i="10" s="1"/>
  <c r="T29" i="10"/>
  <c r="AF29" i="10" s="1"/>
  <c r="S29" i="10"/>
  <c r="R29" i="10"/>
  <c r="Q29" i="10"/>
  <c r="AC29" i="10" s="1"/>
  <c r="P29" i="10"/>
  <c r="AB29" i="10" s="1"/>
  <c r="O29" i="10"/>
  <c r="AA29" i="10" s="1"/>
  <c r="N29" i="10"/>
  <c r="AH28" i="10"/>
  <c r="AG28" i="10"/>
  <c r="AF28" i="10"/>
  <c r="AB28" i="10"/>
  <c r="Z28" i="10"/>
  <c r="V28" i="10"/>
  <c r="U28" i="10"/>
  <c r="T28" i="10"/>
  <c r="S28" i="10"/>
  <c r="AE28" i="10" s="1"/>
  <c r="R28" i="10"/>
  <c r="AD28" i="10" s="1"/>
  <c r="Q28" i="10"/>
  <c r="AC28" i="10" s="1"/>
  <c r="P28" i="10"/>
  <c r="O28" i="10"/>
  <c r="AA28" i="10" s="1"/>
  <c r="N28" i="10"/>
  <c r="AE27" i="10"/>
  <c r="AD27" i="10"/>
  <c r="U27" i="10"/>
  <c r="AG27" i="10" s="1"/>
  <c r="T27" i="10"/>
  <c r="AF27" i="10" s="1"/>
  <c r="S27" i="10"/>
  <c r="R27" i="10"/>
  <c r="Q27" i="10"/>
  <c r="AC27" i="10" s="1"/>
  <c r="P27" i="10"/>
  <c r="AB27" i="10" s="1"/>
  <c r="O27" i="10"/>
  <c r="AA27" i="10" s="1"/>
  <c r="N27" i="10"/>
  <c r="Z27" i="10" s="1"/>
  <c r="AF26" i="10"/>
  <c r="AD26" i="10"/>
  <c r="AB26" i="10"/>
  <c r="Z26" i="10"/>
  <c r="T26" i="10"/>
  <c r="S26" i="10"/>
  <c r="AE26" i="10" s="1"/>
  <c r="R26" i="10"/>
  <c r="Q26" i="10"/>
  <c r="AC26" i="10" s="1"/>
  <c r="P26" i="10"/>
  <c r="O26" i="10"/>
  <c r="AA26" i="10" s="1"/>
  <c r="N26" i="10"/>
  <c r="AE25" i="10"/>
  <c r="AD25" i="10"/>
  <c r="AA25" i="10"/>
  <c r="Z25" i="10"/>
  <c r="S25" i="10"/>
  <c r="R25" i="10"/>
  <c r="Q25" i="10"/>
  <c r="AC25" i="10" s="1"/>
  <c r="P25" i="10"/>
  <c r="AB25" i="10" s="1"/>
  <c r="O25" i="10"/>
  <c r="N25" i="10"/>
  <c r="AD24" i="10"/>
  <c r="AC24" i="10"/>
  <c r="AB24" i="10"/>
  <c r="R24" i="10"/>
  <c r="Q24" i="10"/>
  <c r="P24" i="10"/>
  <c r="O24" i="10"/>
  <c r="AA24" i="10" s="1"/>
  <c r="N24" i="10"/>
  <c r="Z24" i="10" s="1"/>
  <c r="Q23" i="10"/>
  <c r="AC23" i="10" s="1"/>
  <c r="P23" i="10"/>
  <c r="AB23" i="10" s="1"/>
  <c r="O23" i="10"/>
  <c r="AA23" i="10" s="1"/>
  <c r="N23" i="10"/>
  <c r="Z23" i="10" s="1"/>
  <c r="AB22" i="10"/>
  <c r="Z22" i="10"/>
  <c r="P22" i="10"/>
  <c r="O22" i="10"/>
  <c r="AA22" i="10" s="1"/>
  <c r="N22" i="10"/>
  <c r="AA21" i="10"/>
  <c r="O21" i="10"/>
  <c r="N21" i="10"/>
  <c r="Z20" i="10"/>
  <c r="N20" i="10"/>
  <c r="Z21" i="10" s="1"/>
  <c r="AF29" i="9"/>
  <c r="AB29" i="9"/>
  <c r="W29" i="9"/>
  <c r="AI29" i="9" s="1"/>
  <c r="V29" i="9"/>
  <c r="AH29" i="9" s="1"/>
  <c r="U29" i="9"/>
  <c r="AG29" i="9" s="1"/>
  <c r="T29" i="9"/>
  <c r="S29" i="9"/>
  <c r="AE29" i="9" s="1"/>
  <c r="R29" i="9"/>
  <c r="AD29" i="9" s="1"/>
  <c r="Q29" i="9"/>
  <c r="AC29" i="9" s="1"/>
  <c r="P29" i="9"/>
  <c r="O29" i="9"/>
  <c r="N29" i="9"/>
  <c r="Z29" i="9" s="1"/>
  <c r="AI28" i="9"/>
  <c r="AF28" i="9"/>
  <c r="AB28" i="9"/>
  <c r="W28" i="9"/>
  <c r="V28" i="9"/>
  <c r="AH28" i="9" s="1"/>
  <c r="U28" i="9"/>
  <c r="AG28" i="9" s="1"/>
  <c r="T28" i="9"/>
  <c r="S28" i="9"/>
  <c r="AE28" i="9" s="1"/>
  <c r="R28" i="9"/>
  <c r="AD28" i="9" s="1"/>
  <c r="Q28" i="9"/>
  <c r="AC28" i="9" s="1"/>
  <c r="P28" i="9"/>
  <c r="O28" i="9"/>
  <c r="N28" i="9"/>
  <c r="Z28" i="9" s="1"/>
  <c r="AF27" i="9"/>
  <c r="AC27" i="9"/>
  <c r="W27" i="9"/>
  <c r="AI27" i="9" s="1"/>
  <c r="V27" i="9"/>
  <c r="AH27" i="9" s="1"/>
  <c r="U27" i="9"/>
  <c r="AG27" i="9" s="1"/>
  <c r="T27" i="9"/>
  <c r="S27" i="9"/>
  <c r="AE27" i="9" s="1"/>
  <c r="R27" i="9"/>
  <c r="AD27" i="9" s="1"/>
  <c r="Q27" i="9"/>
  <c r="P27" i="9"/>
  <c r="O27" i="9"/>
  <c r="N27" i="9"/>
  <c r="Z27" i="9" s="1"/>
  <c r="AF26" i="9"/>
  <c r="W26" i="9"/>
  <c r="AI26" i="9" s="1"/>
  <c r="V26" i="9"/>
  <c r="AH26" i="9" s="1"/>
  <c r="U26" i="9"/>
  <c r="AG26" i="9" s="1"/>
  <c r="T26" i="9"/>
  <c r="S26" i="9"/>
  <c r="AE26" i="9" s="1"/>
  <c r="R26" i="9"/>
  <c r="AD26" i="9" s="1"/>
  <c r="Q26" i="9"/>
  <c r="AC26" i="9" s="1"/>
  <c r="P26" i="9"/>
  <c r="O26" i="9"/>
  <c r="AA26" i="9" s="1"/>
  <c r="N26" i="9"/>
  <c r="Z26" i="9" s="1"/>
  <c r="AF25" i="9"/>
  <c r="AB25" i="9"/>
  <c r="W25" i="9"/>
  <c r="AI25" i="9" s="1"/>
  <c r="V25" i="9"/>
  <c r="AH25" i="9" s="1"/>
  <c r="U25" i="9"/>
  <c r="AG25" i="9" s="1"/>
  <c r="T25" i="9"/>
  <c r="S25" i="9"/>
  <c r="AE25" i="9" s="1"/>
  <c r="R25" i="9"/>
  <c r="AD25" i="9" s="1"/>
  <c r="Q25" i="9"/>
  <c r="AC25" i="9" s="1"/>
  <c r="P25" i="9"/>
  <c r="O25" i="9"/>
  <c r="N25" i="9"/>
  <c r="Z25" i="9" s="1"/>
  <c r="AH24" i="9"/>
  <c r="AD24" i="9"/>
  <c r="AA24" i="9"/>
  <c r="Z24" i="9"/>
  <c r="V24" i="9"/>
  <c r="U24" i="9"/>
  <c r="AG24" i="9" s="1"/>
  <c r="T24" i="9"/>
  <c r="AF24" i="9" s="1"/>
  <c r="S24" i="9"/>
  <c r="AE24" i="9" s="1"/>
  <c r="R24" i="9"/>
  <c r="Q24" i="9"/>
  <c r="AC24" i="9" s="1"/>
  <c r="P24" i="9"/>
  <c r="AB24" i="9" s="1"/>
  <c r="O24" i="9"/>
  <c r="N24" i="9"/>
  <c r="AG23" i="9"/>
  <c r="AF23" i="9"/>
  <c r="AB23" i="9"/>
  <c r="U23" i="9"/>
  <c r="T23" i="9"/>
  <c r="S23" i="9"/>
  <c r="AE23" i="9" s="1"/>
  <c r="R23" i="9"/>
  <c r="AD23" i="9" s="1"/>
  <c r="Q23" i="9"/>
  <c r="AC23" i="9" s="1"/>
  <c r="P23" i="9"/>
  <c r="O23" i="9"/>
  <c r="AA23" i="9" s="1"/>
  <c r="N23" i="9"/>
  <c r="Z23" i="9" s="1"/>
  <c r="AF22" i="9"/>
  <c r="AD22" i="9"/>
  <c r="AB22" i="9"/>
  <c r="T22" i="9"/>
  <c r="S22" i="9"/>
  <c r="AE22" i="9" s="1"/>
  <c r="R22" i="9"/>
  <c r="Q22" i="9"/>
  <c r="P22" i="9"/>
  <c r="O22" i="9"/>
  <c r="N22" i="9"/>
  <c r="Z22" i="9" s="1"/>
  <c r="AB21" i="9"/>
  <c r="S21" i="9"/>
  <c r="AE21" i="9" s="1"/>
  <c r="R21" i="9"/>
  <c r="AD21" i="9" s="1"/>
  <c r="Q21" i="9"/>
  <c r="AC21" i="9" s="1"/>
  <c r="P21" i="9"/>
  <c r="O21" i="9"/>
  <c r="N21" i="9"/>
  <c r="Z21" i="9" s="1"/>
  <c r="AD20" i="9"/>
  <c r="AB20" i="9"/>
  <c r="Z20" i="9"/>
  <c r="R20" i="9"/>
  <c r="Q20" i="9"/>
  <c r="AC20" i="9" s="1"/>
  <c r="P20" i="9"/>
  <c r="AB27" i="9" s="1"/>
  <c r="O20" i="9"/>
  <c r="N20" i="9"/>
  <c r="AH29" i="8"/>
  <c r="AE29" i="8"/>
  <c r="AD29" i="8"/>
  <c r="AA29" i="8"/>
  <c r="Z29" i="8"/>
  <c r="W29" i="8"/>
  <c r="AI29" i="8" s="1"/>
  <c r="V29" i="8"/>
  <c r="U29" i="8"/>
  <c r="AG29" i="8" s="1"/>
  <c r="T29" i="8"/>
  <c r="AF29" i="8" s="1"/>
  <c r="S29" i="8"/>
  <c r="R29" i="8"/>
  <c r="Q29" i="8"/>
  <c r="AC29" i="8" s="1"/>
  <c r="P29" i="8"/>
  <c r="AB29" i="8" s="1"/>
  <c r="O29" i="8"/>
  <c r="N29" i="8"/>
  <c r="AH28" i="8"/>
  <c r="AF28" i="8"/>
  <c r="AC28" i="8"/>
  <c r="AB28" i="8"/>
  <c r="V28" i="8"/>
  <c r="U28" i="8"/>
  <c r="AG28" i="8" s="1"/>
  <c r="T28" i="8"/>
  <c r="S28" i="8"/>
  <c r="AE28" i="8" s="1"/>
  <c r="R28" i="8"/>
  <c r="AD28" i="8" s="1"/>
  <c r="Q28" i="8"/>
  <c r="P28" i="8"/>
  <c r="O28" i="8"/>
  <c r="AA28" i="8" s="1"/>
  <c r="N28" i="8"/>
  <c r="AG27" i="8"/>
  <c r="AE27" i="8"/>
  <c r="U27" i="8"/>
  <c r="T27" i="8"/>
  <c r="AF27" i="8" s="1"/>
  <c r="S27" i="8"/>
  <c r="R27" i="8"/>
  <c r="AD27" i="8" s="1"/>
  <c r="Q27" i="8"/>
  <c r="AC27" i="8" s="1"/>
  <c r="P27" i="8"/>
  <c r="AB27" i="8" s="1"/>
  <c r="O27" i="8"/>
  <c r="AA27" i="8" s="1"/>
  <c r="N27" i="8"/>
  <c r="Z27" i="8" s="1"/>
  <c r="AF26" i="8"/>
  <c r="AD26" i="8"/>
  <c r="AC26" i="8"/>
  <c r="AB26" i="8"/>
  <c r="T26" i="8"/>
  <c r="S26" i="8"/>
  <c r="AE26" i="8" s="1"/>
  <c r="R26" i="8"/>
  <c r="Q26" i="8"/>
  <c r="P26" i="8"/>
  <c r="O26" i="8"/>
  <c r="AA26" i="8" s="1"/>
  <c r="N26" i="8"/>
  <c r="AE25" i="8"/>
  <c r="AD25" i="8"/>
  <c r="AA25" i="8"/>
  <c r="S25" i="8"/>
  <c r="R25" i="8"/>
  <c r="Q25" i="8"/>
  <c r="AC25" i="8" s="1"/>
  <c r="P25" i="8"/>
  <c r="AB25" i="8" s="1"/>
  <c r="O25" i="8"/>
  <c r="N25" i="8"/>
  <c r="AD24" i="8"/>
  <c r="AB24" i="8"/>
  <c r="R24" i="8"/>
  <c r="Q24" i="8"/>
  <c r="AC24" i="8" s="1"/>
  <c r="P24" i="8"/>
  <c r="O24" i="8"/>
  <c r="AA24" i="8" s="1"/>
  <c r="N24" i="8"/>
  <c r="Z24" i="8" s="1"/>
  <c r="Q23" i="8"/>
  <c r="AC23" i="8" s="1"/>
  <c r="P23" i="8"/>
  <c r="AB23" i="8" s="1"/>
  <c r="O23" i="8"/>
  <c r="AA23" i="8" s="1"/>
  <c r="N23" i="8"/>
  <c r="Z23" i="8" s="1"/>
  <c r="AB22" i="8"/>
  <c r="Z22" i="8"/>
  <c r="P22" i="8"/>
  <c r="O22" i="8"/>
  <c r="AA22" i="8" s="1"/>
  <c r="N22" i="8"/>
  <c r="O21" i="8"/>
  <c r="AA21" i="8" s="1"/>
  <c r="N21" i="8"/>
  <c r="Z20" i="8"/>
  <c r="N20" i="8"/>
  <c r="Z28" i="8" s="1"/>
  <c r="AC29" i="7"/>
  <c r="AB29" i="7"/>
  <c r="S29" i="7"/>
  <c r="AE29" i="7" s="1"/>
  <c r="R29" i="7"/>
  <c r="AD29" i="7" s="1"/>
  <c r="Q29" i="7"/>
  <c r="P29" i="7"/>
  <c r="O29" i="7"/>
  <c r="AA29" i="7" s="1"/>
  <c r="N29" i="7"/>
  <c r="Z29" i="7" s="1"/>
  <c r="AD28" i="7"/>
  <c r="AA28" i="7"/>
  <c r="Z28" i="7"/>
  <c r="R28" i="7"/>
  <c r="Q28" i="7"/>
  <c r="AC28" i="7" s="1"/>
  <c r="P28" i="7"/>
  <c r="AB28" i="7" s="1"/>
  <c r="O28" i="7"/>
  <c r="N28" i="7"/>
  <c r="AB27" i="7"/>
  <c r="AA27" i="7"/>
  <c r="Q27" i="7"/>
  <c r="AC27" i="7" s="1"/>
  <c r="P27" i="7"/>
  <c r="O27" i="7"/>
  <c r="N27" i="7"/>
  <c r="Z27" i="7" s="1"/>
  <c r="AB26" i="7"/>
  <c r="Z26" i="7"/>
  <c r="P26" i="7"/>
  <c r="O26" i="7"/>
  <c r="AA26" i="7" s="1"/>
  <c r="N26" i="7"/>
  <c r="O25" i="7"/>
  <c r="AA25" i="7" s="1"/>
  <c r="N25" i="7"/>
  <c r="Z25" i="7" s="1"/>
  <c r="Z24" i="7"/>
  <c r="N24" i="7"/>
  <c r="AH29" i="6"/>
  <c r="AD29" i="6"/>
  <c r="Z29" i="6"/>
  <c r="W29" i="6"/>
  <c r="AI29" i="6" s="1"/>
  <c r="V29" i="6"/>
  <c r="U29" i="6"/>
  <c r="AG29" i="6" s="1"/>
  <c r="T29" i="6"/>
  <c r="AF29" i="6" s="1"/>
  <c r="S29" i="6"/>
  <c r="AE29" i="6" s="1"/>
  <c r="R29" i="6"/>
  <c r="Q29" i="6"/>
  <c r="AC29" i="6" s="1"/>
  <c r="P29" i="6"/>
  <c r="AB29" i="6" s="1"/>
  <c r="O29" i="6"/>
  <c r="AA29" i="6" s="1"/>
  <c r="N29" i="6"/>
  <c r="AG28" i="6"/>
  <c r="AF28" i="6"/>
  <c r="AB28" i="6"/>
  <c r="Z28" i="6"/>
  <c r="V28" i="6"/>
  <c r="AH28" i="6" s="1"/>
  <c r="U28" i="6"/>
  <c r="T28" i="6"/>
  <c r="S28" i="6"/>
  <c r="AE28" i="6" s="1"/>
  <c r="R28" i="6"/>
  <c r="AD28" i="6" s="1"/>
  <c r="Q28" i="6"/>
  <c r="AC28" i="6" s="1"/>
  <c r="P28" i="6"/>
  <c r="O28" i="6"/>
  <c r="AA28" i="6" s="1"/>
  <c r="N28" i="6"/>
  <c r="AE27" i="6"/>
  <c r="AD27" i="6"/>
  <c r="U27" i="6"/>
  <c r="AG27" i="6" s="1"/>
  <c r="T27" i="6"/>
  <c r="AF27" i="6" s="1"/>
  <c r="S27" i="6"/>
  <c r="R27" i="6"/>
  <c r="Q27" i="6"/>
  <c r="AC27" i="6" s="1"/>
  <c r="P27" i="6"/>
  <c r="AB27" i="6" s="1"/>
  <c r="O27" i="6"/>
  <c r="AA27" i="6" s="1"/>
  <c r="N27" i="6"/>
  <c r="Z27" i="6" s="1"/>
  <c r="AF26" i="6"/>
  <c r="AD26" i="6"/>
  <c r="AB26" i="6"/>
  <c r="Z26" i="6"/>
  <c r="T26" i="6"/>
  <c r="S26" i="6"/>
  <c r="AE26" i="6" s="1"/>
  <c r="R26" i="6"/>
  <c r="Q26" i="6"/>
  <c r="AC26" i="6" s="1"/>
  <c r="P26" i="6"/>
  <c r="O26" i="6"/>
  <c r="AA26" i="6" s="1"/>
  <c r="N26" i="6"/>
  <c r="AE25" i="6"/>
  <c r="AD25" i="6"/>
  <c r="AA25" i="6"/>
  <c r="Z25" i="6"/>
  <c r="S25" i="6"/>
  <c r="R25" i="6"/>
  <c r="Q25" i="6"/>
  <c r="AC25" i="6" s="1"/>
  <c r="P25" i="6"/>
  <c r="AB25" i="6" s="1"/>
  <c r="O25" i="6"/>
  <c r="N25" i="6"/>
  <c r="AD24" i="6"/>
  <c r="AC24" i="6"/>
  <c r="AB24" i="6"/>
  <c r="R24" i="6"/>
  <c r="Q24" i="6"/>
  <c r="P24" i="6"/>
  <c r="O24" i="6"/>
  <c r="AA24" i="6" s="1"/>
  <c r="N24" i="6"/>
  <c r="Z24" i="6" s="1"/>
  <c r="Q23" i="6"/>
  <c r="AC23" i="6" s="1"/>
  <c r="P23" i="6"/>
  <c r="AB23" i="6" s="1"/>
  <c r="O23" i="6"/>
  <c r="AA23" i="6" s="1"/>
  <c r="N23" i="6"/>
  <c r="Z23" i="6" s="1"/>
  <c r="AB22" i="6"/>
  <c r="Z22" i="6"/>
  <c r="P22" i="6"/>
  <c r="O22" i="6"/>
  <c r="AA22" i="6" s="1"/>
  <c r="N22" i="6"/>
  <c r="AA21" i="6"/>
  <c r="O21" i="6"/>
  <c r="N21" i="6"/>
  <c r="Z20" i="6"/>
  <c r="N20" i="6"/>
  <c r="Z21" i="6" s="1"/>
  <c r="W29" i="5"/>
  <c r="V29" i="5"/>
  <c r="U29" i="5"/>
  <c r="AG29" i="5" s="1"/>
  <c r="T29" i="5"/>
  <c r="S29" i="5"/>
  <c r="R29" i="5"/>
  <c r="Q29" i="5"/>
  <c r="AC29" i="5" s="1"/>
  <c r="P29" i="5"/>
  <c r="O29" i="5"/>
  <c r="N29" i="5"/>
  <c r="AI28" i="5"/>
  <c r="W28" i="5"/>
  <c r="V28" i="5"/>
  <c r="U28" i="5"/>
  <c r="T28" i="5"/>
  <c r="S28" i="5"/>
  <c r="R28" i="5"/>
  <c r="Q28" i="5"/>
  <c r="P28" i="5"/>
  <c r="O28" i="5"/>
  <c r="N28" i="5"/>
  <c r="AI27" i="5"/>
  <c r="AE27" i="5"/>
  <c r="W27" i="5"/>
  <c r="V27" i="5"/>
  <c r="AH27" i="5" s="1"/>
  <c r="U27" i="5"/>
  <c r="AG27" i="5" s="1"/>
  <c r="T27" i="5"/>
  <c r="S27" i="5"/>
  <c r="R27" i="5"/>
  <c r="AD27" i="5" s="1"/>
  <c r="Q27" i="5"/>
  <c r="AC27" i="5" s="1"/>
  <c r="P27" i="5"/>
  <c r="O27" i="5"/>
  <c r="N27" i="5"/>
  <c r="Z27" i="5" s="1"/>
  <c r="AE26" i="5"/>
  <c r="W26" i="5"/>
  <c r="V26" i="5"/>
  <c r="U26" i="5"/>
  <c r="T26" i="5"/>
  <c r="S26" i="5"/>
  <c r="R26" i="5"/>
  <c r="Q26" i="5"/>
  <c r="P26" i="5"/>
  <c r="O26" i="5"/>
  <c r="N26" i="5"/>
  <c r="AA25" i="5"/>
  <c r="W25" i="5"/>
  <c r="V25" i="5"/>
  <c r="U25" i="5"/>
  <c r="AG25" i="5" s="1"/>
  <c r="T25" i="5"/>
  <c r="S25" i="5"/>
  <c r="R25" i="5"/>
  <c r="Q25" i="5"/>
  <c r="P25" i="5"/>
  <c r="O25" i="5"/>
  <c r="N25" i="5"/>
  <c r="W24" i="5"/>
  <c r="AI24" i="5" s="1"/>
  <c r="V24" i="5"/>
  <c r="AH24" i="5" s="1"/>
  <c r="U24" i="5"/>
  <c r="T24" i="5"/>
  <c r="S24" i="5"/>
  <c r="AE24" i="5" s="1"/>
  <c r="R24" i="5"/>
  <c r="AD24" i="5" s="1"/>
  <c r="Q24" i="5"/>
  <c r="P24" i="5"/>
  <c r="O24" i="5"/>
  <c r="AA24" i="5" s="1"/>
  <c r="N24" i="5"/>
  <c r="Z24" i="5" s="1"/>
  <c r="Z23" i="5"/>
  <c r="W23" i="5"/>
  <c r="AI23" i="5" s="1"/>
  <c r="V23" i="5"/>
  <c r="U23" i="5"/>
  <c r="T23" i="5"/>
  <c r="S23" i="5"/>
  <c r="AE23" i="5" s="1"/>
  <c r="R23" i="5"/>
  <c r="Q23" i="5"/>
  <c r="AC23" i="5" s="1"/>
  <c r="P23" i="5"/>
  <c r="O23" i="5"/>
  <c r="AA23" i="5" s="1"/>
  <c r="N23" i="5"/>
  <c r="W22" i="5"/>
  <c r="AI22" i="5" s="1"/>
  <c r="V22" i="5"/>
  <c r="AH22" i="5" s="1"/>
  <c r="U22" i="5"/>
  <c r="T22" i="5"/>
  <c r="S22" i="5"/>
  <c r="AE22" i="5" s="1"/>
  <c r="R22" i="5"/>
  <c r="AD22" i="5" s="1"/>
  <c r="Q22" i="5"/>
  <c r="AC22" i="5" s="1"/>
  <c r="P22" i="5"/>
  <c r="O22" i="5"/>
  <c r="AA22" i="5" s="1"/>
  <c r="N22" i="5"/>
  <c r="Z22" i="5" s="1"/>
  <c r="W21" i="5"/>
  <c r="V21" i="5"/>
  <c r="AH21" i="5" s="1"/>
  <c r="U21" i="5"/>
  <c r="AG21" i="5" s="1"/>
  <c r="T21" i="5"/>
  <c r="S21" i="5"/>
  <c r="R21" i="5"/>
  <c r="AD21" i="5" s="1"/>
  <c r="Q21" i="5"/>
  <c r="AC21" i="5" s="1"/>
  <c r="P21" i="5"/>
  <c r="O21" i="5"/>
  <c r="N21" i="5"/>
  <c r="Z21" i="5" s="1"/>
  <c r="AH20" i="5"/>
  <c r="Z20" i="5"/>
  <c r="W20" i="5"/>
  <c r="AI20" i="5" s="1"/>
  <c r="V20" i="5"/>
  <c r="U20" i="5"/>
  <c r="AG20" i="5" s="1"/>
  <c r="T20" i="5"/>
  <c r="S20" i="5"/>
  <c r="AE20" i="5" s="1"/>
  <c r="R20" i="5"/>
  <c r="AD20" i="5" s="1"/>
  <c r="Q20" i="5"/>
  <c r="AC20" i="5" s="1"/>
  <c r="P20" i="5"/>
  <c r="AB28" i="5" s="1"/>
  <c r="O20" i="5"/>
  <c r="AA20" i="5" s="1"/>
  <c r="N20" i="5"/>
  <c r="AH29" i="4"/>
  <c r="AG29" i="4"/>
  <c r="AD29" i="4"/>
  <c r="AC29" i="4"/>
  <c r="Z29" i="4"/>
  <c r="W29" i="4"/>
  <c r="AI29" i="4" s="1"/>
  <c r="V29" i="4"/>
  <c r="U29" i="4"/>
  <c r="T29" i="4"/>
  <c r="S29" i="4"/>
  <c r="AE29" i="4" s="1"/>
  <c r="R29" i="4"/>
  <c r="Q29" i="4"/>
  <c r="P29" i="4"/>
  <c r="O29" i="4"/>
  <c r="AA29" i="4" s="1"/>
  <c r="N29" i="4"/>
  <c r="AH28" i="4"/>
  <c r="AG28" i="4"/>
  <c r="AD28" i="4"/>
  <c r="AC28" i="4"/>
  <c r="Z28" i="4"/>
  <c r="W28" i="4"/>
  <c r="V28" i="4"/>
  <c r="U28" i="4"/>
  <c r="T28" i="4"/>
  <c r="S28" i="4"/>
  <c r="R28" i="4"/>
  <c r="Q28" i="4"/>
  <c r="P28" i="4"/>
  <c r="O28" i="4"/>
  <c r="N28" i="4"/>
  <c r="AH27" i="4"/>
  <c r="AG27" i="4"/>
  <c r="AD27" i="4"/>
  <c r="AC27" i="4"/>
  <c r="Z27" i="4"/>
  <c r="W27" i="4"/>
  <c r="V27" i="4"/>
  <c r="U27" i="4"/>
  <c r="T27" i="4"/>
  <c r="S27" i="4"/>
  <c r="R27" i="4"/>
  <c r="Q27" i="4"/>
  <c r="P27" i="4"/>
  <c r="O27" i="4"/>
  <c r="N27" i="4"/>
  <c r="AH26" i="4"/>
  <c r="AG26" i="4"/>
  <c r="AD26" i="4"/>
  <c r="AC26" i="4"/>
  <c r="Z26" i="4"/>
  <c r="W26" i="4"/>
  <c r="V26" i="4"/>
  <c r="U26" i="4"/>
  <c r="T26" i="4"/>
  <c r="AF26" i="4" s="1"/>
  <c r="S26" i="4"/>
  <c r="R26" i="4"/>
  <c r="Q26" i="4"/>
  <c r="P26" i="4"/>
  <c r="AB26" i="4" s="1"/>
  <c r="O26" i="4"/>
  <c r="N26" i="4"/>
  <c r="AH25" i="4"/>
  <c r="AG25" i="4"/>
  <c r="AD25" i="4"/>
  <c r="AC25" i="4"/>
  <c r="Z25" i="4"/>
  <c r="W25" i="4"/>
  <c r="AI25" i="4" s="1"/>
  <c r="V25" i="4"/>
  <c r="U25" i="4"/>
  <c r="T25" i="4"/>
  <c r="S25" i="4"/>
  <c r="AE25" i="4" s="1"/>
  <c r="R25" i="4"/>
  <c r="Q25" i="4"/>
  <c r="P25" i="4"/>
  <c r="O25" i="4"/>
  <c r="AA25" i="4" s="1"/>
  <c r="N25" i="4"/>
  <c r="AH24" i="4"/>
  <c r="AG24" i="4"/>
  <c r="AD24" i="4"/>
  <c r="AC24" i="4"/>
  <c r="Z24" i="4"/>
  <c r="W24" i="4"/>
  <c r="V24" i="4"/>
  <c r="U24" i="4"/>
  <c r="T24" i="4"/>
  <c r="AF24" i="4" s="1"/>
  <c r="S24" i="4"/>
  <c r="R24" i="4"/>
  <c r="Q24" i="4"/>
  <c r="P24" i="4"/>
  <c r="O24" i="4"/>
  <c r="N24" i="4"/>
  <c r="AH23" i="4"/>
  <c r="AG23" i="4"/>
  <c r="AD23" i="4"/>
  <c r="AC23" i="4"/>
  <c r="Z23" i="4"/>
  <c r="W23" i="4"/>
  <c r="V23" i="4"/>
  <c r="U23" i="4"/>
  <c r="T23" i="4"/>
  <c r="S23" i="4"/>
  <c r="R23" i="4"/>
  <c r="Q23" i="4"/>
  <c r="P23" i="4"/>
  <c r="O23" i="4"/>
  <c r="N23" i="4"/>
  <c r="AH22" i="4"/>
  <c r="AG22" i="4"/>
  <c r="AD22" i="4"/>
  <c r="AC22" i="4"/>
  <c r="Z22" i="4"/>
  <c r="W22" i="4"/>
  <c r="V22" i="4"/>
  <c r="U22" i="4"/>
  <c r="T22" i="4"/>
  <c r="AF22" i="4" s="1"/>
  <c r="S22" i="4"/>
  <c r="R22" i="4"/>
  <c r="Q22" i="4"/>
  <c r="P22" i="4"/>
  <c r="AB22" i="4" s="1"/>
  <c r="O22" i="4"/>
  <c r="N22" i="4"/>
  <c r="AH21" i="4"/>
  <c r="AG21" i="4"/>
  <c r="AD21" i="4"/>
  <c r="AC21" i="4"/>
  <c r="Z21" i="4"/>
  <c r="W21" i="4"/>
  <c r="AI21" i="4" s="1"/>
  <c r="V21" i="4"/>
  <c r="U21" i="4"/>
  <c r="T21" i="4"/>
  <c r="S21" i="4"/>
  <c r="AE21" i="4" s="1"/>
  <c r="R21" i="4"/>
  <c r="Q21" i="4"/>
  <c r="P21" i="4"/>
  <c r="O21" i="4"/>
  <c r="AA21" i="4" s="1"/>
  <c r="N21" i="4"/>
  <c r="AH20" i="4"/>
  <c r="AG20" i="4"/>
  <c r="AD20" i="4"/>
  <c r="AC20" i="4"/>
  <c r="Z20" i="4"/>
  <c r="W20" i="4"/>
  <c r="AI20" i="4" s="1"/>
  <c r="V20" i="4"/>
  <c r="U20" i="4"/>
  <c r="T20" i="4"/>
  <c r="AF20" i="4" s="1"/>
  <c r="S20" i="4"/>
  <c r="AE20" i="4" s="1"/>
  <c r="R20" i="4"/>
  <c r="Q20" i="4"/>
  <c r="P20" i="4"/>
  <c r="AB20" i="4" s="1"/>
  <c r="O20" i="4"/>
  <c r="AA20" i="4" s="1"/>
  <c r="N20" i="4"/>
  <c r="AH29" i="3"/>
  <c r="AG29" i="3"/>
  <c r="AD29" i="3"/>
  <c r="AC29" i="3"/>
  <c r="Z29" i="3"/>
  <c r="W29" i="3"/>
  <c r="AI29" i="3" s="1"/>
  <c r="V29" i="3"/>
  <c r="U29" i="3"/>
  <c r="T29" i="3"/>
  <c r="AF29" i="3" s="1"/>
  <c r="S29" i="3"/>
  <c r="AE29" i="3" s="1"/>
  <c r="R29" i="3"/>
  <c r="Q29" i="3"/>
  <c r="P29" i="3"/>
  <c r="AB29" i="3" s="1"/>
  <c r="O29" i="3"/>
  <c r="AA29" i="3" s="1"/>
  <c r="N29" i="3"/>
  <c r="AH28" i="3"/>
  <c r="AG28" i="3"/>
  <c r="AD28" i="3"/>
  <c r="AC28" i="3"/>
  <c r="Z28" i="3"/>
  <c r="W28" i="3"/>
  <c r="AI28" i="3" s="1"/>
  <c r="V28" i="3"/>
  <c r="U28" i="3"/>
  <c r="T28" i="3"/>
  <c r="AF28" i="3" s="1"/>
  <c r="S28" i="3"/>
  <c r="AE28" i="3" s="1"/>
  <c r="R28" i="3"/>
  <c r="Q28" i="3"/>
  <c r="P28" i="3"/>
  <c r="AB28" i="3" s="1"/>
  <c r="O28" i="3"/>
  <c r="N28" i="3"/>
  <c r="AF27" i="3"/>
  <c r="AB27" i="3"/>
  <c r="V27" i="3"/>
  <c r="AH27" i="3" s="1"/>
  <c r="U27" i="3"/>
  <c r="AG27" i="3" s="1"/>
  <c r="T27" i="3"/>
  <c r="S27" i="3"/>
  <c r="AE27" i="3" s="1"/>
  <c r="R27" i="3"/>
  <c r="AD27" i="3" s="1"/>
  <c r="Q27" i="3"/>
  <c r="AC27" i="3" s="1"/>
  <c r="P27" i="3"/>
  <c r="O27" i="3"/>
  <c r="AA27" i="3" s="1"/>
  <c r="N27" i="3"/>
  <c r="Z27" i="3" s="1"/>
  <c r="U26" i="3"/>
  <c r="AG26" i="3" s="1"/>
  <c r="T26" i="3"/>
  <c r="AF26" i="3" s="1"/>
  <c r="S26" i="3"/>
  <c r="AE26" i="3" s="1"/>
  <c r="R26" i="3"/>
  <c r="AD26" i="3" s="1"/>
  <c r="Q26" i="3"/>
  <c r="AC26" i="3" s="1"/>
  <c r="P26" i="3"/>
  <c r="AB26" i="3" s="1"/>
  <c r="O26" i="3"/>
  <c r="AA26" i="3" s="1"/>
  <c r="N26" i="3"/>
  <c r="Z26" i="3" s="1"/>
  <c r="AF25" i="3"/>
  <c r="AC25" i="3"/>
  <c r="AB25" i="3"/>
  <c r="T25" i="3"/>
  <c r="S25" i="3"/>
  <c r="AE25" i="3" s="1"/>
  <c r="R25" i="3"/>
  <c r="AD25" i="3" s="1"/>
  <c r="Q25" i="3"/>
  <c r="P25" i="3"/>
  <c r="O25" i="3"/>
  <c r="AA25" i="3" s="1"/>
  <c r="N25" i="3"/>
  <c r="Z25" i="3" s="1"/>
  <c r="AD24" i="3"/>
  <c r="AC24" i="3"/>
  <c r="Z24" i="3"/>
  <c r="S24" i="3"/>
  <c r="AE24" i="3" s="1"/>
  <c r="R24" i="3"/>
  <c r="Q24" i="3"/>
  <c r="P24" i="3"/>
  <c r="AB24" i="3" s="1"/>
  <c r="O24" i="3"/>
  <c r="N24" i="3"/>
  <c r="AB23" i="3"/>
  <c r="R23" i="3"/>
  <c r="AD23" i="3" s="1"/>
  <c r="Q23" i="3"/>
  <c r="AC23" i="3" s="1"/>
  <c r="P23" i="3"/>
  <c r="O23" i="3"/>
  <c r="AA23" i="3" s="1"/>
  <c r="N23" i="3"/>
  <c r="Z23" i="3" s="1"/>
  <c r="Q22" i="3"/>
  <c r="AC22" i="3" s="1"/>
  <c r="P22" i="3"/>
  <c r="AB22" i="3" s="1"/>
  <c r="O22" i="3"/>
  <c r="AA22" i="3" s="1"/>
  <c r="N22" i="3"/>
  <c r="Z22" i="3" s="1"/>
  <c r="AB21" i="3"/>
  <c r="P21" i="3"/>
  <c r="O21" i="3"/>
  <c r="AA21" i="3" s="1"/>
  <c r="N21" i="3"/>
  <c r="Z21" i="3" s="1"/>
  <c r="Z20" i="3"/>
  <c r="O20" i="3"/>
  <c r="AA20" i="3" s="1"/>
  <c r="N20" i="3"/>
  <c r="AG29" i="2"/>
  <c r="W29" i="2"/>
  <c r="AI29" i="2" s="1"/>
  <c r="V29" i="2"/>
  <c r="U29" i="2"/>
  <c r="T29" i="2"/>
  <c r="S29" i="2"/>
  <c r="AE29" i="2" s="1"/>
  <c r="R29" i="2"/>
  <c r="Q29" i="2"/>
  <c r="P29" i="2"/>
  <c r="O29" i="2"/>
  <c r="AA29" i="2" s="1"/>
  <c r="N29" i="2"/>
  <c r="W28" i="2"/>
  <c r="AI28" i="2" s="1"/>
  <c r="V28" i="2"/>
  <c r="AH28" i="2" s="1"/>
  <c r="U28" i="2"/>
  <c r="T28" i="2"/>
  <c r="S28" i="2"/>
  <c r="AE28" i="2" s="1"/>
  <c r="R28" i="2"/>
  <c r="AD28" i="2" s="1"/>
  <c r="Q28" i="2"/>
  <c r="P28" i="2"/>
  <c r="O28" i="2"/>
  <c r="AA28" i="2" s="1"/>
  <c r="N28" i="2"/>
  <c r="Z28" i="2" s="1"/>
  <c r="AD27" i="2"/>
  <c r="W27" i="2"/>
  <c r="AI27" i="2" s="1"/>
  <c r="V27" i="2"/>
  <c r="AH27" i="2" s="1"/>
  <c r="U27" i="2"/>
  <c r="T27" i="2"/>
  <c r="AF27" i="2" s="1"/>
  <c r="S27" i="2"/>
  <c r="AE27" i="2" s="1"/>
  <c r="R27" i="2"/>
  <c r="Q27" i="2"/>
  <c r="P27" i="2"/>
  <c r="O27" i="2"/>
  <c r="AA27" i="2" s="1"/>
  <c r="N27" i="2"/>
  <c r="Z26" i="2"/>
  <c r="W26" i="2"/>
  <c r="V26" i="2"/>
  <c r="AH26" i="2" s="1"/>
  <c r="U26" i="2"/>
  <c r="T26" i="2"/>
  <c r="AF26" i="2" s="1"/>
  <c r="S26" i="2"/>
  <c r="R26" i="2"/>
  <c r="AD26" i="2" s="1"/>
  <c r="Q26" i="2"/>
  <c r="P26" i="2"/>
  <c r="AB26" i="2" s="1"/>
  <c r="O26" i="2"/>
  <c r="N26" i="2"/>
  <c r="AG25" i="2"/>
  <c r="W25" i="2"/>
  <c r="AI25" i="2" s="1"/>
  <c r="V25" i="2"/>
  <c r="AH25" i="2" s="1"/>
  <c r="U25" i="2"/>
  <c r="T25" i="2"/>
  <c r="AF25" i="2" s="1"/>
  <c r="S25" i="2"/>
  <c r="AE25" i="2" s="1"/>
  <c r="R25" i="2"/>
  <c r="Q25" i="2"/>
  <c r="P25" i="2"/>
  <c r="O25" i="2"/>
  <c r="AA25" i="2" s="1"/>
  <c r="N25" i="2"/>
  <c r="Z25" i="2" s="1"/>
  <c r="AH24" i="2"/>
  <c r="AE24" i="2"/>
  <c r="AD24" i="2"/>
  <c r="AA24" i="2"/>
  <c r="Z24" i="2"/>
  <c r="W24" i="2"/>
  <c r="V24" i="2"/>
  <c r="U24" i="2"/>
  <c r="AG24" i="2" s="1"/>
  <c r="T24" i="2"/>
  <c r="AF24" i="2" s="1"/>
  <c r="S24" i="2"/>
  <c r="R24" i="2"/>
  <c r="Q24" i="2"/>
  <c r="AC24" i="2" s="1"/>
  <c r="P24" i="2"/>
  <c r="AB24" i="2" s="1"/>
  <c r="O24" i="2"/>
  <c r="N24" i="2"/>
  <c r="AI23" i="2"/>
  <c r="AH23" i="2"/>
  <c r="AE23" i="2"/>
  <c r="AD23" i="2"/>
  <c r="AA23" i="2"/>
  <c r="Z23" i="2"/>
  <c r="W23" i="2"/>
  <c r="V23" i="2"/>
  <c r="U23" i="2"/>
  <c r="AG23" i="2" s="1"/>
  <c r="T23" i="2"/>
  <c r="AF23" i="2" s="1"/>
  <c r="S23" i="2"/>
  <c r="R23" i="2"/>
  <c r="Q23" i="2"/>
  <c r="AC23" i="2" s="1"/>
  <c r="P23" i="2"/>
  <c r="AB23" i="2" s="1"/>
  <c r="O23" i="2"/>
  <c r="N23" i="2"/>
  <c r="AI22" i="2"/>
  <c r="AH22" i="2"/>
  <c r="AE22" i="2"/>
  <c r="AD22" i="2"/>
  <c r="AA22" i="2"/>
  <c r="Z22" i="2"/>
  <c r="W22" i="2"/>
  <c r="V22" i="2"/>
  <c r="U22" i="2"/>
  <c r="AG22" i="2" s="1"/>
  <c r="T22" i="2"/>
  <c r="AF22" i="2" s="1"/>
  <c r="S22" i="2"/>
  <c r="R22" i="2"/>
  <c r="Q22" i="2"/>
  <c r="AC22" i="2" s="1"/>
  <c r="P22" i="2"/>
  <c r="AB22" i="2" s="1"/>
  <c r="O22" i="2"/>
  <c r="N22" i="2"/>
  <c r="AI21" i="2"/>
  <c r="AH21" i="2"/>
  <c r="AE21" i="2"/>
  <c r="AD21" i="2"/>
  <c r="AA21" i="2"/>
  <c r="Z21" i="2"/>
  <c r="W21" i="2"/>
  <c r="V21" i="2"/>
  <c r="U21" i="2"/>
  <c r="AG21" i="2" s="1"/>
  <c r="T21" i="2"/>
  <c r="AF21" i="2" s="1"/>
  <c r="S21" i="2"/>
  <c r="R21" i="2"/>
  <c r="Q21" i="2"/>
  <c r="AC21" i="2" s="1"/>
  <c r="P21" i="2"/>
  <c r="AB21" i="2" s="1"/>
  <c r="O21" i="2"/>
  <c r="N21" i="2"/>
  <c r="AI20" i="2"/>
  <c r="AH20" i="2"/>
  <c r="AE20" i="2"/>
  <c r="AD20" i="2"/>
  <c r="AA20" i="2"/>
  <c r="Z20" i="2"/>
  <c r="W20" i="2"/>
  <c r="V20" i="2"/>
  <c r="AH29" i="2" s="1"/>
  <c r="U20" i="2"/>
  <c r="AG20" i="2" s="1"/>
  <c r="T20" i="2"/>
  <c r="AF20" i="2" s="1"/>
  <c r="S20" i="2"/>
  <c r="R20" i="2"/>
  <c r="AD29" i="2" s="1"/>
  <c r="Q20" i="2"/>
  <c r="AC28" i="2" s="1"/>
  <c r="P20" i="2"/>
  <c r="AB27" i="2" s="1"/>
  <c r="O20" i="2"/>
  <c r="N20" i="2"/>
  <c r="Z29" i="2" s="1"/>
  <c r="AI29" i="1"/>
  <c r="AH29" i="1"/>
  <c r="AE29" i="1"/>
  <c r="AD29" i="1"/>
  <c r="AA29" i="1"/>
  <c r="Z29" i="1"/>
  <c r="W29" i="1"/>
  <c r="V29" i="1"/>
  <c r="U29" i="1"/>
  <c r="AG29" i="1" s="1"/>
  <c r="T29" i="1"/>
  <c r="AF29" i="1" s="1"/>
  <c r="S29" i="1"/>
  <c r="R29" i="1"/>
  <c r="Q29" i="1"/>
  <c r="AC29" i="1" s="1"/>
  <c r="P29" i="1"/>
  <c r="AB29" i="1" s="1"/>
  <c r="O29" i="1"/>
  <c r="N29" i="1"/>
  <c r="AI28" i="1"/>
  <c r="AH28" i="1"/>
  <c r="AE28" i="1"/>
  <c r="AD28" i="1"/>
  <c r="AA28" i="1"/>
  <c r="Z28" i="1"/>
  <c r="W28" i="1"/>
  <c r="V28" i="1"/>
  <c r="U28" i="1"/>
  <c r="AG28" i="1" s="1"/>
  <c r="T28" i="1"/>
  <c r="AF28" i="1" s="1"/>
  <c r="S28" i="1"/>
  <c r="R28" i="1"/>
  <c r="Q28" i="1"/>
  <c r="AC28" i="1" s="1"/>
  <c r="P28" i="1"/>
  <c r="AB28" i="1" s="1"/>
  <c r="O28" i="1"/>
  <c r="N28" i="1"/>
  <c r="AI27" i="1"/>
  <c r="AH27" i="1"/>
  <c r="AE27" i="1"/>
  <c r="AD27" i="1"/>
  <c r="AA27" i="1"/>
  <c r="Z27" i="1"/>
  <c r="W27" i="1"/>
  <c r="V27" i="1"/>
  <c r="U27" i="1"/>
  <c r="AG27" i="1" s="1"/>
  <c r="T27" i="1"/>
  <c r="AF27" i="1" s="1"/>
  <c r="S27" i="1"/>
  <c r="R27" i="1"/>
  <c r="Q27" i="1"/>
  <c r="AC27" i="1" s="1"/>
  <c r="P27" i="1"/>
  <c r="AB27" i="1" s="1"/>
  <c r="O27" i="1"/>
  <c r="N27" i="1"/>
  <c r="AI26" i="1"/>
  <c r="AH26" i="1"/>
  <c r="AE26" i="1"/>
  <c r="AD26" i="1"/>
  <c r="AA26" i="1"/>
  <c r="Z26" i="1"/>
  <c r="W26" i="1"/>
  <c r="V26" i="1"/>
  <c r="U26" i="1"/>
  <c r="AG26" i="1" s="1"/>
  <c r="T26" i="1"/>
  <c r="AF26" i="1" s="1"/>
  <c r="S26" i="1"/>
  <c r="R26" i="1"/>
  <c r="Q26" i="1"/>
  <c r="AC26" i="1" s="1"/>
  <c r="P26" i="1"/>
  <c r="AB26" i="1" s="1"/>
  <c r="O26" i="1"/>
  <c r="N26" i="1"/>
  <c r="AI25" i="1"/>
  <c r="AH25" i="1"/>
  <c r="AE25" i="1"/>
  <c r="AD25" i="1"/>
  <c r="AA25" i="1"/>
  <c r="Z25" i="1"/>
  <c r="W25" i="1"/>
  <c r="V25" i="1"/>
  <c r="U25" i="1"/>
  <c r="AG25" i="1" s="1"/>
  <c r="T25" i="1"/>
  <c r="AF25" i="1" s="1"/>
  <c r="S25" i="1"/>
  <c r="R25" i="1"/>
  <c r="Q25" i="1"/>
  <c r="AC25" i="1" s="1"/>
  <c r="P25" i="1"/>
  <c r="AB25" i="1" s="1"/>
  <c r="O25" i="1"/>
  <c r="N25" i="1"/>
  <c r="AI24" i="1"/>
  <c r="AH24" i="1"/>
  <c r="AE24" i="1"/>
  <c r="AD24" i="1"/>
  <c r="AA24" i="1"/>
  <c r="Z24" i="1"/>
  <c r="W24" i="1"/>
  <c r="V24" i="1"/>
  <c r="U24" i="1"/>
  <c r="AG24" i="1" s="1"/>
  <c r="T24" i="1"/>
  <c r="AF24" i="1" s="1"/>
  <c r="S24" i="1"/>
  <c r="R24" i="1"/>
  <c r="Q24" i="1"/>
  <c r="AC24" i="1" s="1"/>
  <c r="P24" i="1"/>
  <c r="AB24" i="1" s="1"/>
  <c r="O24" i="1"/>
  <c r="N24" i="1"/>
  <c r="AI23" i="1"/>
  <c r="AH23" i="1"/>
  <c r="AE23" i="1"/>
  <c r="AD23" i="1"/>
  <c r="AA23" i="1"/>
  <c r="Z23" i="1"/>
  <c r="W23" i="1"/>
  <c r="V23" i="1"/>
  <c r="U23" i="1"/>
  <c r="AG23" i="1" s="1"/>
  <c r="T23" i="1"/>
  <c r="AF23" i="1" s="1"/>
  <c r="S23" i="1"/>
  <c r="R23" i="1"/>
  <c r="Q23" i="1"/>
  <c r="AC23" i="1" s="1"/>
  <c r="P23" i="1"/>
  <c r="AB23" i="1" s="1"/>
  <c r="O23" i="1"/>
  <c r="N23" i="1"/>
  <c r="AG22" i="1"/>
  <c r="AC22" i="1"/>
  <c r="V22" i="1"/>
  <c r="AH22" i="1" s="1"/>
  <c r="U22" i="1"/>
  <c r="T22" i="1"/>
  <c r="AF22" i="1" s="1"/>
  <c r="S22" i="1"/>
  <c r="AE22" i="1" s="1"/>
  <c r="R22" i="1"/>
  <c r="AD22" i="1" s="1"/>
  <c r="Q22" i="1"/>
  <c r="P22" i="1"/>
  <c r="AB22" i="1" s="1"/>
  <c r="O22" i="1"/>
  <c r="AA22" i="1" s="1"/>
  <c r="N22" i="1"/>
  <c r="Z22" i="1" s="1"/>
  <c r="U21" i="1"/>
  <c r="AG21" i="1" s="1"/>
  <c r="T21" i="1"/>
  <c r="AF21" i="1" s="1"/>
  <c r="S21" i="1"/>
  <c r="AE21" i="1" s="1"/>
  <c r="R21" i="1"/>
  <c r="AD21" i="1" s="1"/>
  <c r="Q21" i="1"/>
  <c r="AC21" i="1" s="1"/>
  <c r="P21" i="1"/>
  <c r="AB21" i="1" s="1"/>
  <c r="O21" i="1"/>
  <c r="AA21" i="1" s="1"/>
  <c r="N21" i="1"/>
  <c r="Z21" i="1" s="1"/>
  <c r="AE20" i="1"/>
  <c r="AD20" i="1"/>
  <c r="AC20" i="1"/>
  <c r="AA20" i="1"/>
  <c r="Z20" i="1"/>
  <c r="T20" i="1"/>
  <c r="AF20" i="1" s="1"/>
  <c r="S20" i="1"/>
  <c r="R20" i="1"/>
  <c r="Q20" i="1"/>
  <c r="P20" i="1"/>
  <c r="AB20" i="1" s="1"/>
  <c r="O20" i="1"/>
  <c r="N20" i="1"/>
  <c r="AG22" i="5" l="1"/>
  <c r="AC26" i="5"/>
  <c r="AG26" i="5"/>
  <c r="AC28" i="5"/>
  <c r="AG28" i="5"/>
  <c r="AA21" i="5"/>
  <c r="AE21" i="5"/>
  <c r="AI21" i="5"/>
  <c r="AG23" i="5"/>
  <c r="AC24" i="5"/>
  <c r="AG24" i="5"/>
  <c r="Z28" i="5"/>
  <c r="AD28" i="5"/>
  <c r="AH28" i="5"/>
  <c r="AE29" i="5"/>
  <c r="AI29" i="5"/>
  <c r="AC25" i="5"/>
  <c r="AE25" i="5"/>
  <c r="AI25" i="5"/>
  <c r="AA26" i="5"/>
  <c r="AI26" i="5"/>
  <c r="AA28" i="5"/>
  <c r="AE28" i="5"/>
  <c r="AF28" i="5"/>
  <c r="AF24" i="5"/>
  <c r="AF20" i="5"/>
  <c r="AF27" i="5"/>
  <c r="AB29" i="5"/>
  <c r="AC25" i="2"/>
  <c r="AG26" i="2"/>
  <c r="Z27" i="2"/>
  <c r="AG28" i="2"/>
  <c r="AB29" i="2"/>
  <c r="AF29" i="2"/>
  <c r="AB21" i="4"/>
  <c r="AF21" i="4"/>
  <c r="AA24" i="4"/>
  <c r="AE24" i="4"/>
  <c r="AI24" i="4"/>
  <c r="AB25" i="4"/>
  <c r="AF25" i="4"/>
  <c r="AA28" i="4"/>
  <c r="AE28" i="4"/>
  <c r="AI28" i="4"/>
  <c r="AB29" i="4"/>
  <c r="AF29" i="4"/>
  <c r="AB23" i="5"/>
  <c r="AF23" i="5"/>
  <c r="AF26" i="5"/>
  <c r="AF29" i="5"/>
  <c r="AA21" i="9"/>
  <c r="AA20" i="9"/>
  <c r="AA22" i="9"/>
  <c r="AA27" i="9"/>
  <c r="AC27" i="11"/>
  <c r="AG27" i="11"/>
  <c r="AC28" i="11"/>
  <c r="AC29" i="12"/>
  <c r="AC27" i="12"/>
  <c r="AC28" i="12"/>
  <c r="AC20" i="12"/>
  <c r="AG28" i="12"/>
  <c r="AG26" i="12"/>
  <c r="AG27" i="12"/>
  <c r="AB25" i="2"/>
  <c r="AB27" i="5"/>
  <c r="AB20" i="5"/>
  <c r="AB26" i="5"/>
  <c r="AB20" i="2"/>
  <c r="AD25" i="2"/>
  <c r="AC26" i="2"/>
  <c r="AG27" i="2"/>
  <c r="AB28" i="2"/>
  <c r="AF28" i="2"/>
  <c r="AC29" i="2"/>
  <c r="AA23" i="4"/>
  <c r="AE23" i="4"/>
  <c r="AI23" i="4"/>
  <c r="AB24" i="4"/>
  <c r="AA27" i="4"/>
  <c r="AE27" i="4"/>
  <c r="AI27" i="4"/>
  <c r="AB28" i="4"/>
  <c r="AF28" i="4"/>
  <c r="AB22" i="5"/>
  <c r="AF22" i="5"/>
  <c r="AB25" i="5"/>
  <c r="AC20" i="2"/>
  <c r="AI24" i="2"/>
  <c r="AA26" i="2"/>
  <c r="AE26" i="2"/>
  <c r="AI26" i="2"/>
  <c r="AC27" i="2"/>
  <c r="AA24" i="3"/>
  <c r="AA28" i="3"/>
  <c r="AA22" i="4"/>
  <c r="AE22" i="4"/>
  <c r="AI22" i="4"/>
  <c r="AB23" i="4"/>
  <c r="AF23" i="4"/>
  <c r="AA26" i="4"/>
  <c r="AE26" i="4"/>
  <c r="AI26" i="4"/>
  <c r="AB27" i="4"/>
  <c r="AF27" i="4"/>
  <c r="AB21" i="5"/>
  <c r="AF21" i="5"/>
  <c r="AB24" i="5"/>
  <c r="AF25" i="5"/>
  <c r="AA27" i="5"/>
  <c r="AA29" i="5"/>
  <c r="AA25" i="9"/>
  <c r="AA28" i="9"/>
  <c r="AA29" i="9"/>
  <c r="AC26" i="11"/>
  <c r="AG28" i="11"/>
  <c r="AC25" i="12"/>
  <c r="AG29" i="12"/>
  <c r="Z25" i="5"/>
  <c r="AD25" i="5"/>
  <c r="AH25" i="5"/>
  <c r="Z29" i="5"/>
  <c r="AD29" i="5"/>
  <c r="AH29" i="5"/>
  <c r="Z21" i="8"/>
  <c r="AC22" i="9"/>
  <c r="AB26" i="9"/>
  <c r="AB23" i="11"/>
  <c r="AF24" i="11"/>
  <c r="AB27" i="11"/>
  <c r="AF28" i="11"/>
  <c r="Z24" i="12"/>
  <c r="AD24" i="12"/>
  <c r="AH24" i="12"/>
  <c r="Z26" i="12"/>
  <c r="AD26" i="12"/>
  <c r="AH26" i="12"/>
  <c r="AA29" i="12"/>
  <c r="AE29" i="12"/>
  <c r="AI29" i="12"/>
  <c r="Z29" i="13"/>
  <c r="Z28" i="13"/>
  <c r="Z27" i="13"/>
  <c r="Z26" i="13"/>
  <c r="Z25" i="13"/>
  <c r="Z24" i="13"/>
  <c r="Z23" i="13"/>
  <c r="Z22" i="13"/>
  <c r="Z20" i="13"/>
  <c r="AC20" i="16"/>
  <c r="AC25" i="16"/>
  <c r="AC27" i="16"/>
  <c r="AC29" i="16"/>
  <c r="AC21" i="16"/>
  <c r="AG24" i="16"/>
  <c r="AG26" i="16"/>
  <c r="AD23" i="5"/>
  <c r="AH23" i="5"/>
  <c r="Z26" i="5"/>
  <c r="AD26" i="5"/>
  <c r="AH26" i="5"/>
  <c r="Z25" i="8"/>
  <c r="Z26" i="8"/>
  <c r="AF20" i="11"/>
  <c r="AF21" i="11"/>
  <c r="AB24" i="11"/>
  <c r="AF25" i="11"/>
  <c r="Z21" i="12"/>
  <c r="AD21" i="12"/>
  <c r="AH21" i="12"/>
  <c r="Z25" i="12"/>
  <c r="AD25" i="12"/>
  <c r="AH25" i="12"/>
  <c r="Z27" i="12"/>
  <c r="AD27" i="12"/>
  <c r="AH27" i="12"/>
  <c r="AD20" i="13"/>
  <c r="AD21" i="13"/>
  <c r="AD22" i="13"/>
  <c r="AD24" i="13"/>
  <c r="AD26" i="13"/>
  <c r="AG23" i="16"/>
  <c r="AC23" i="16"/>
  <c r="AC28" i="17"/>
  <c r="AC27" i="17"/>
  <c r="AC20" i="17"/>
  <c r="AG21" i="16"/>
  <c r="AB26" i="16"/>
  <c r="AF26" i="16"/>
  <c r="AC28" i="16"/>
  <c r="AG29" i="16"/>
  <c r="AB24" i="16"/>
  <c r="AF24" i="16"/>
  <c r="AC26" i="16"/>
  <c r="AG27" i="16"/>
  <c r="AC21" i="17"/>
  <c r="AC22" i="17"/>
  <c r="AC26" i="17"/>
  <c r="AA26" i="12"/>
  <c r="AE26" i="12"/>
  <c r="AI26" i="12"/>
  <c r="AA28" i="12"/>
  <c r="AE28" i="12"/>
  <c r="AI28" i="12"/>
  <c r="AA20" i="13"/>
  <c r="AA21" i="13"/>
  <c r="AE21" i="13"/>
  <c r="AA22" i="13"/>
  <c r="AA23" i="13"/>
  <c r="AA24" i="13"/>
  <c r="AA25" i="13"/>
  <c r="AA26" i="13"/>
  <c r="AA27" i="13"/>
  <c r="AA28" i="13"/>
  <c r="AB22" i="16"/>
  <c r="AF22" i="16"/>
  <c r="AC24" i="16"/>
  <c r="AG25" i="16"/>
  <c r="AB29" i="17"/>
  <c r="AB27" i="17"/>
  <c r="AB20" i="17"/>
  <c r="AB24" i="17"/>
  <c r="AB23" i="17"/>
  <c r="AB28" i="17"/>
  <c r="Z26" i="21"/>
  <c r="Z22" i="21"/>
  <c r="Z20" i="21"/>
  <c r="Z23" i="21"/>
  <c r="Z24" i="21"/>
  <c r="AB21" i="16"/>
  <c r="AF21" i="16"/>
  <c r="AB23" i="16"/>
  <c r="AF23" i="16"/>
  <c r="AB25" i="16"/>
  <c r="AF25" i="16"/>
  <c r="AB27" i="16"/>
  <c r="AF27" i="16"/>
  <c r="AB29" i="16"/>
  <c r="AF29" i="16"/>
  <c r="AC25" i="17"/>
  <c r="AA27" i="17"/>
  <c r="AA29" i="17"/>
  <c r="Z21" i="21"/>
  <c r="Z27" i="21"/>
  <c r="Z29" i="21"/>
  <c r="AC23" i="17"/>
  <c r="AA21" i="21"/>
  <c r="Z25" i="21"/>
  <c r="AA27" i="21"/>
  <c r="AA29" i="21"/>
</calcChain>
</file>

<file path=xl/sharedStrings.xml><?xml version="1.0" encoding="utf-8"?>
<sst xmlns="http://schemas.openxmlformats.org/spreadsheetml/2006/main" count="1243" uniqueCount="63">
  <si>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</si>
  <si>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</si>
  <si>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</si>
  <si>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</si>
  <si>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</si>
  <si>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</si>
  <si>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</si>
  <si>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</si>
  <si>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</si>
  <si>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</si>
  <si>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</si>
  <si>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N / N-1</t>
  </si>
  <si>
    <t>N / N-1 norm</t>
  </si>
  <si>
    <t>N / N-2</t>
  </si>
  <si>
    <t>N / N-2 norm</t>
  </si>
  <si>
    <t>N / N-3</t>
  </si>
  <si>
    <t>N / N-3 norm</t>
  </si>
  <si>
    <t>N / N-4</t>
  </si>
  <si>
    <t>N / N-4 norm</t>
  </si>
  <si>
    <t>N / N-5</t>
  </si>
  <si>
    <t>N / N-5 norm</t>
  </si>
  <si>
    <t>N / N-6</t>
  </si>
  <si>
    <t>N / N-6 norm</t>
  </si>
  <si>
    <t>N / N-7</t>
  </si>
  <si>
    <t>N / N-7 norm</t>
  </si>
  <si>
    <t>N / N-8</t>
  </si>
  <si>
    <t>N / N-8 norm</t>
  </si>
  <si>
    <t>N / N-9</t>
  </si>
  <si>
    <t>N / N-9 norm</t>
  </si>
  <si>
    <t>N / N-10</t>
  </si>
  <si>
    <t>N / N-10 norm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</si>
  <si>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</si>
  <si>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</si>
  <si>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</si>
  <si>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</si>
  <si>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</si>
  <si>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</si>
  <si>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</si>
  <si>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</si>
  <si>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</si>
  <si>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</si>
  <si>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</si>
  <si>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</si>
  <si>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</si>
  <si>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</si>
  <si>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</si>
  <si>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</si>
  <si>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</si>
  <si>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</si>
  <si>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</si>
  <si>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</si>
  <si>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</si>
  <si>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</si>
  <si>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</si>
  <si>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</si>
  <si>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</si>
  <si>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</si>
  <si>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</si>
  <si>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</si>
  <si>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a</t>
  </si>
  <si>
    <t>b</t>
  </si>
  <si>
    <t>Data picco:</t>
  </si>
  <si>
    <t>Giorni stimati al picco dal 13/3/2020: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</si>
</sst>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styles" Target="styles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4.xml"/><Relationship Id="rId23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LOMBARDIA</a:t>
            </a:r>
          </a:p>
          <a:p>
            <a:pPr>
              <a:defRPr/>
            </a:pPr>
            <a:r>
              <a:rPr lang="it-IT" sz="1800"/>
              <a:t>totale deceduti</a:t>
            </a:r>
            <a:r>
              <a:rPr lang="it-IT" sz="1800" baseline="0"/>
              <a:t>(i) / totale deceduti(i-10)</a:t>
            </a:r>
          </a:p>
          <a:p>
            <a:pPr>
              <a:defRPr/>
            </a:pPr>
            <a:r>
              <a:rPr lang="it-IT" sz="1400" baseline="0"/>
              <a:t>total deceased(i) / total deceased (i-10)</a:t>
            </a:r>
            <a:endParaRPr lang="it-I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0517055713998694E-2"/>
                  <c:y val="-0.155942954282457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rgbClr val="FF0000"/>
                        </a:solidFill>
                      </a:rPr>
                      <a:t>y = 18.731e</a:t>
                    </a:r>
                    <a:r>
                      <a:rPr lang="en-US" sz="1800" baseline="30000">
                        <a:solidFill>
                          <a:srgbClr val="FF0000"/>
                        </a:solidFill>
                      </a:rPr>
                      <a:t>-0.145x</a:t>
                    </a:r>
                    <a:br>
                      <a:rPr lang="en-US" sz="1800" baseline="0">
                        <a:solidFill>
                          <a:srgbClr val="FF0000"/>
                        </a:solidFill>
                      </a:rPr>
                    </a:br>
                    <a:r>
                      <a:rPr lang="en-US" sz="1800" baseline="0">
                        <a:solidFill>
                          <a:srgbClr val="FF0000"/>
                        </a:solidFill>
                      </a:rPr>
                      <a:t>R² = 0.9749</a:t>
                    </a:r>
                    <a:endParaRPr lang="en-US" sz="18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Lombardia!$W$20:$W$29</c:f>
              <c:numCache>
                <c:formatCode>0.00</c:formatCode>
                <c:ptCount val="10"/>
                <c:pt idx="0">
                  <c:v>16.181818181818183</c:v>
                </c:pt>
                <c:pt idx="1">
                  <c:v>13.232876712328768</c:v>
                </c:pt>
                <c:pt idx="2">
                  <c:v>12.428571428571429</c:v>
                </c:pt>
                <c:pt idx="3">
                  <c:v>10.518518518518519</c:v>
                </c:pt>
                <c:pt idx="4">
                  <c:v>10.64935064935065</c:v>
                </c:pt>
                <c:pt idx="5">
                  <c:v>7.3370786516853936</c:v>
                </c:pt>
                <c:pt idx="6">
                  <c:v>6.5105105105105103</c:v>
                </c:pt>
                <c:pt idx="7">
                  <c:v>5.4465811965811968</c:v>
                </c:pt>
                <c:pt idx="8">
                  <c:v>5.0162074554294973</c:v>
                </c:pt>
                <c:pt idx="9">
                  <c:v>4.645161290322581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3C-466C-8646-545BAEE8F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43935"/>
        <c:axId val="181561599"/>
      </c:scatterChart>
      <c:valAx>
        <c:axId val="37014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0" i="0" baseline="0">
                    <a:effectLst/>
                  </a:rPr>
                  <a:t>Giorni trascorsi dal 12/03/2020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12,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561599"/>
        <c:crosses val="autoZero"/>
        <c:crossBetween val="midCat"/>
        <c:majorUnit val="1"/>
      </c:valAx>
      <c:valAx>
        <c:axId val="1815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014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/ N-9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3797244094488188E-2"/>
                  <c:y val="-0.554373359580052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val>
            <c:numRef>
              <c:f>Lombardia!$V$20:$V$29</c:f>
              <c:numCache>
                <c:formatCode>0.00</c:formatCode>
                <c:ptCount val="10"/>
                <c:pt idx="0">
                  <c:v>12.191780821917808</c:v>
                </c:pt>
                <c:pt idx="1">
                  <c:v>9.8571428571428577</c:v>
                </c:pt>
                <c:pt idx="2">
                  <c:v>9.0222222222222221</c:v>
                </c:pt>
                <c:pt idx="3">
                  <c:v>9.220779220779221</c:v>
                </c:pt>
                <c:pt idx="4">
                  <c:v>6.1423220973782771</c:v>
                </c:pt>
                <c:pt idx="5">
                  <c:v>5.8828828828828827</c:v>
                </c:pt>
                <c:pt idx="6">
                  <c:v>4.6324786324786329</c:v>
                </c:pt>
                <c:pt idx="7">
                  <c:v>4.1312803889789302</c:v>
                </c:pt>
                <c:pt idx="8">
                  <c:v>4.15994623655914</c:v>
                </c:pt>
                <c:pt idx="9">
                  <c:v>3.8831460674157303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9-4C06-BCEC-8A163CAE6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308143"/>
        <c:axId val="420371503"/>
      </c:lineChart>
      <c:catAx>
        <c:axId val="423308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371503"/>
        <c:crosses val="autoZero"/>
        <c:auto val="1"/>
        <c:lblAlgn val="ctr"/>
        <c:lblOffset val="100"/>
        <c:noMultiLvlLbl val="0"/>
      </c:catAx>
      <c:valAx>
        <c:axId val="4203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30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11E112-08F7-4E80-BD56-C567FDF1FE23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C3EB9D7-5CAB-412B-829D-003E05BA49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36</xdr:row>
      <xdr:rowOff>114300</xdr:rowOff>
    </xdr:from>
    <xdr:to>
      <xdr:col>12</xdr:col>
      <xdr:colOff>633412</xdr:colOff>
      <xdr:row>51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E80D4B8-EDE6-4F25-AA6A-CE63B1B02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1</v>
      </c>
      <c r="C2">
        <v>2</v>
      </c>
      <c r="D2">
        <v>124</v>
      </c>
      <c r="E2">
        <v>3</v>
      </c>
      <c r="F2">
        <v>1</v>
      </c>
      <c r="G2">
        <v>2</v>
      </c>
      <c r="H2">
        <v>1</v>
      </c>
      <c r="I2">
        <v>2</v>
      </c>
      <c r="J2">
        <v>0</v>
      </c>
      <c r="K2">
        <v>0</v>
      </c>
    </row>
    <row r="3" spans="1:35" x14ac:dyDescent="0.25">
      <c r="A3" t="s">
        <v>32</v>
      </c>
      <c r="B3">
        <v>1</v>
      </c>
      <c r="C3">
        <v>0</v>
      </c>
      <c r="D3">
        <v>124</v>
      </c>
      <c r="E3">
        <v>3</v>
      </c>
      <c r="F3">
        <v>1</v>
      </c>
      <c r="G3">
        <v>2</v>
      </c>
      <c r="H3">
        <v>1</v>
      </c>
      <c r="I3">
        <v>2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-2</v>
      </c>
      <c r="D4">
        <v>124</v>
      </c>
      <c r="E4">
        <v>3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552</v>
      </c>
      <c r="E5">
        <v>3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611</v>
      </c>
      <c r="E6">
        <v>3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3</v>
      </c>
      <c r="D7">
        <v>679</v>
      </c>
      <c r="E7">
        <v>6</v>
      </c>
      <c r="F7">
        <v>3</v>
      </c>
      <c r="G7">
        <v>3</v>
      </c>
      <c r="H7">
        <v>3</v>
      </c>
      <c r="I7">
        <v>3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0</v>
      </c>
      <c r="D8">
        <v>724</v>
      </c>
      <c r="E8">
        <v>6</v>
      </c>
      <c r="F8">
        <v>3</v>
      </c>
      <c r="G8">
        <v>3</v>
      </c>
      <c r="H8">
        <v>3</v>
      </c>
      <c r="I8">
        <v>3</v>
      </c>
      <c r="J8">
        <v>0</v>
      </c>
      <c r="K8">
        <v>0</v>
      </c>
    </row>
    <row r="9" spans="1:35" x14ac:dyDescent="0.25">
      <c r="A9" t="s">
        <v>38</v>
      </c>
      <c r="B9">
        <v>0</v>
      </c>
      <c r="C9">
        <v>1</v>
      </c>
      <c r="D9">
        <v>773</v>
      </c>
      <c r="E9">
        <v>7</v>
      </c>
      <c r="F9">
        <v>3</v>
      </c>
      <c r="G9">
        <v>4</v>
      </c>
      <c r="H9">
        <v>3</v>
      </c>
      <c r="I9">
        <v>3</v>
      </c>
      <c r="J9">
        <v>0</v>
      </c>
      <c r="K9">
        <v>1</v>
      </c>
    </row>
    <row r="10" spans="1:35" x14ac:dyDescent="0.25">
      <c r="A10" t="s">
        <v>39</v>
      </c>
      <c r="B10">
        <v>0</v>
      </c>
      <c r="C10">
        <v>7</v>
      </c>
      <c r="D10">
        <v>877</v>
      </c>
      <c r="E10">
        <v>14</v>
      </c>
      <c r="F10">
        <v>10</v>
      </c>
      <c r="G10">
        <v>11</v>
      </c>
      <c r="H10">
        <v>3</v>
      </c>
      <c r="I10">
        <v>10</v>
      </c>
      <c r="J10">
        <v>0</v>
      </c>
      <c r="K10">
        <v>1</v>
      </c>
    </row>
    <row r="11" spans="1:35" x14ac:dyDescent="0.25">
      <c r="A11" t="s">
        <v>40</v>
      </c>
      <c r="B11">
        <v>3</v>
      </c>
      <c r="C11">
        <v>16</v>
      </c>
      <c r="D11">
        <v>995</v>
      </c>
      <c r="E11">
        <v>30</v>
      </c>
      <c r="F11">
        <v>15</v>
      </c>
      <c r="G11">
        <v>27</v>
      </c>
      <c r="H11">
        <v>3</v>
      </c>
      <c r="I11">
        <v>18</v>
      </c>
      <c r="J11">
        <v>0</v>
      </c>
      <c r="K11">
        <v>9</v>
      </c>
    </row>
    <row r="12" spans="1:35" x14ac:dyDescent="0.25">
      <c r="A12" t="s">
        <v>41</v>
      </c>
      <c r="B12">
        <v>7</v>
      </c>
      <c r="C12">
        <v>14</v>
      </c>
      <c r="D12">
        <v>1175</v>
      </c>
      <c r="E12">
        <v>44</v>
      </c>
      <c r="F12">
        <v>20</v>
      </c>
      <c r="G12">
        <v>41</v>
      </c>
      <c r="H12">
        <v>3</v>
      </c>
      <c r="I12">
        <v>27</v>
      </c>
      <c r="J12">
        <v>0</v>
      </c>
      <c r="K12">
        <v>14</v>
      </c>
    </row>
    <row r="13" spans="1:35" x14ac:dyDescent="0.25">
      <c r="A13" t="s">
        <v>42</v>
      </c>
      <c r="B13">
        <v>8</v>
      </c>
      <c r="C13">
        <v>9</v>
      </c>
      <c r="D13">
        <v>1373</v>
      </c>
      <c r="E13">
        <v>54</v>
      </c>
      <c r="F13">
        <v>26</v>
      </c>
      <c r="G13">
        <v>50</v>
      </c>
      <c r="H13">
        <v>3</v>
      </c>
      <c r="I13">
        <v>34</v>
      </c>
      <c r="J13">
        <v>1</v>
      </c>
      <c r="K13">
        <v>16</v>
      </c>
    </row>
    <row r="14" spans="1:35" x14ac:dyDescent="0.25">
      <c r="A14" t="s">
        <v>43</v>
      </c>
      <c r="B14">
        <v>8</v>
      </c>
      <c r="C14">
        <v>22</v>
      </c>
      <c r="D14">
        <v>1582</v>
      </c>
      <c r="E14">
        <v>76</v>
      </c>
      <c r="F14">
        <v>43</v>
      </c>
      <c r="G14">
        <v>72</v>
      </c>
      <c r="H14">
        <v>3</v>
      </c>
      <c r="I14">
        <v>51</v>
      </c>
      <c r="J14">
        <v>1</v>
      </c>
      <c r="K14">
        <v>21</v>
      </c>
    </row>
    <row r="15" spans="1:35" x14ac:dyDescent="0.25">
      <c r="A15" t="s">
        <v>44</v>
      </c>
      <c r="B15">
        <v>8</v>
      </c>
      <c r="C15">
        <v>9</v>
      </c>
      <c r="D15">
        <v>1929</v>
      </c>
      <c r="E15">
        <v>87</v>
      </c>
      <c r="F15">
        <v>47</v>
      </c>
      <c r="G15">
        <v>81</v>
      </c>
      <c r="H15">
        <v>3</v>
      </c>
      <c r="I15">
        <v>55</v>
      </c>
      <c r="J15">
        <v>3</v>
      </c>
      <c r="K15">
        <v>26</v>
      </c>
    </row>
    <row r="16" spans="1:35" x14ac:dyDescent="0.25">
      <c r="A16" t="s">
        <v>45</v>
      </c>
      <c r="B16">
        <v>8</v>
      </c>
      <c r="C16">
        <v>13</v>
      </c>
      <c r="D16">
        <v>1929</v>
      </c>
      <c r="E16">
        <v>102</v>
      </c>
      <c r="F16">
        <v>55</v>
      </c>
      <c r="G16">
        <v>94</v>
      </c>
      <c r="H16">
        <v>3</v>
      </c>
      <c r="I16">
        <v>63</v>
      </c>
      <c r="J16">
        <v>5</v>
      </c>
      <c r="K16">
        <v>31</v>
      </c>
    </row>
    <row r="17" spans="1:35" x14ac:dyDescent="0.25">
      <c r="A17" t="s">
        <v>46</v>
      </c>
      <c r="B17">
        <v>15</v>
      </c>
      <c r="C17">
        <v>5</v>
      </c>
      <c r="D17">
        <v>3591</v>
      </c>
      <c r="E17">
        <v>116</v>
      </c>
      <c r="F17">
        <v>50</v>
      </c>
      <c r="G17">
        <v>99</v>
      </c>
      <c r="H17">
        <v>11</v>
      </c>
      <c r="I17">
        <v>65</v>
      </c>
      <c r="J17">
        <v>6</v>
      </c>
      <c r="K17">
        <v>34</v>
      </c>
    </row>
    <row r="18" spans="1:35" x14ac:dyDescent="0.25">
      <c r="A18" t="s">
        <v>47</v>
      </c>
      <c r="B18">
        <v>18</v>
      </c>
      <c r="C18">
        <v>26</v>
      </c>
      <c r="D18">
        <v>3591</v>
      </c>
      <c r="E18">
        <v>150</v>
      </c>
      <c r="F18">
        <v>67</v>
      </c>
      <c r="G18">
        <v>125</v>
      </c>
      <c r="H18">
        <v>19</v>
      </c>
      <c r="I18">
        <v>85</v>
      </c>
      <c r="J18">
        <v>6</v>
      </c>
      <c r="K18">
        <v>40</v>
      </c>
    </row>
    <row r="19" spans="1:35" x14ac:dyDescent="0.25">
      <c r="A19" t="s">
        <v>48</v>
      </c>
      <c r="B19">
        <v>20</v>
      </c>
      <c r="C19">
        <v>47</v>
      </c>
      <c r="D19">
        <v>5592</v>
      </c>
      <c r="E19">
        <v>200</v>
      </c>
      <c r="F19">
        <v>85</v>
      </c>
      <c r="G19">
        <v>172</v>
      </c>
      <c r="H19">
        <v>19</v>
      </c>
      <c r="I19">
        <v>105</v>
      </c>
      <c r="J19">
        <v>9</v>
      </c>
      <c r="K19">
        <v>67</v>
      </c>
    </row>
    <row r="20" spans="1:35" x14ac:dyDescent="0.25">
      <c r="A20" t="s">
        <v>49</v>
      </c>
      <c r="B20">
        <v>24</v>
      </c>
      <c r="C20">
        <v>70</v>
      </c>
      <c r="D20">
        <v>6491</v>
      </c>
      <c r="E20">
        <v>277</v>
      </c>
      <c r="F20">
        <v>122</v>
      </c>
      <c r="G20">
        <v>242</v>
      </c>
      <c r="H20">
        <v>24</v>
      </c>
      <c r="I20">
        <v>146</v>
      </c>
      <c r="J20">
        <v>11</v>
      </c>
      <c r="K20">
        <v>96</v>
      </c>
      <c r="N20" s="1">
        <f t="shared" ref="N20:N29" si="0">J20/J19</f>
        <v>1.2222222222222223</v>
      </c>
      <c r="O20" s="1">
        <f t="shared" ref="O20:O29" si="1">J20/J18</f>
        <v>1.8333333333333333</v>
      </c>
      <c r="P20" s="1">
        <f t="shared" ref="P20:P29" si="2">J20/J17</f>
        <v>1.8333333333333333</v>
      </c>
      <c r="Q20" s="1">
        <f t="shared" ref="Q20:Q29" si="3">J20/J16</f>
        <v>2.2000000000000002</v>
      </c>
      <c r="R20" s="1">
        <f t="shared" ref="R20:R29" si="4">J20/J15</f>
        <v>3.6666666666666665</v>
      </c>
      <c r="S20" s="1">
        <f t="shared" ref="S20:S29" si="5">J20/J14</f>
        <v>11</v>
      </c>
      <c r="T20" s="1">
        <f t="shared" ref="T20:T29" si="6">J20/J13</f>
        <v>11</v>
      </c>
      <c r="Z20" s="1">
        <f t="shared" ref="Z20:AF20" si="7">N20/N20</f>
        <v>1</v>
      </c>
      <c r="AA20" s="1">
        <f t="shared" si="7"/>
        <v>1</v>
      </c>
      <c r="AB20" s="1">
        <f t="shared" si="7"/>
        <v>1</v>
      </c>
      <c r="AC20" s="1">
        <f t="shared" si="7"/>
        <v>1</v>
      </c>
      <c r="AD20" s="1">
        <f t="shared" si="7"/>
        <v>1</v>
      </c>
      <c r="AE20" s="1">
        <f t="shared" si="7"/>
        <v>1</v>
      </c>
      <c r="AF20" s="1">
        <f t="shared" si="7"/>
        <v>1</v>
      </c>
    </row>
    <row r="21" spans="1:35" x14ac:dyDescent="0.25">
      <c r="A21" t="s">
        <v>50</v>
      </c>
      <c r="B21">
        <v>25</v>
      </c>
      <c r="C21">
        <v>78</v>
      </c>
      <c r="D21">
        <v>7335</v>
      </c>
      <c r="E21">
        <v>357</v>
      </c>
      <c r="F21">
        <v>181</v>
      </c>
      <c r="G21">
        <v>320</v>
      </c>
      <c r="H21">
        <v>24</v>
      </c>
      <c r="I21">
        <v>206</v>
      </c>
      <c r="J21">
        <v>13</v>
      </c>
      <c r="K21">
        <v>114</v>
      </c>
      <c r="N21" s="1">
        <f t="shared" si="0"/>
        <v>1.1818181818181819</v>
      </c>
      <c r="O21" s="1">
        <f t="shared" si="1"/>
        <v>1.4444444444444444</v>
      </c>
      <c r="P21" s="1">
        <f t="shared" si="2"/>
        <v>2.1666666666666665</v>
      </c>
      <c r="Q21" s="1">
        <f t="shared" si="3"/>
        <v>2.1666666666666665</v>
      </c>
      <c r="R21" s="1">
        <f t="shared" si="4"/>
        <v>2.6</v>
      </c>
      <c r="S21" s="1">
        <f t="shared" si="5"/>
        <v>4.333333333333333</v>
      </c>
      <c r="T21" s="1">
        <f t="shared" si="6"/>
        <v>13</v>
      </c>
      <c r="U21" s="1">
        <f t="shared" ref="U21:U29" si="8">J21/J13</f>
        <v>13</v>
      </c>
      <c r="Z21" s="1">
        <f t="shared" ref="Z21:AG21" si="9">N21/N20</f>
        <v>0.96694214876033058</v>
      </c>
      <c r="AA21" s="1">
        <f t="shared" si="9"/>
        <v>0.78787878787878785</v>
      </c>
      <c r="AB21" s="1">
        <f t="shared" si="9"/>
        <v>1.1818181818181819</v>
      </c>
      <c r="AC21" s="1">
        <f t="shared" si="9"/>
        <v>0.98484848484848475</v>
      </c>
      <c r="AD21" s="1">
        <f t="shared" si="9"/>
        <v>0.70909090909090911</v>
      </c>
      <c r="AE21" s="1">
        <f t="shared" si="9"/>
        <v>0.39393939393939392</v>
      </c>
      <c r="AF21" s="1">
        <f t="shared" si="9"/>
        <v>1.1818181818181819</v>
      </c>
      <c r="AG21" s="1" t="e">
        <f t="shared" si="9"/>
        <v>#DIV/0!</v>
      </c>
    </row>
    <row r="22" spans="1:35" x14ac:dyDescent="0.25">
      <c r="A22" t="s">
        <v>51</v>
      </c>
      <c r="B22">
        <v>31</v>
      </c>
      <c r="C22">
        <v>76</v>
      </c>
      <c r="D22">
        <v>8345</v>
      </c>
      <c r="E22">
        <v>436</v>
      </c>
      <c r="F22">
        <v>223</v>
      </c>
      <c r="G22">
        <v>396</v>
      </c>
      <c r="H22">
        <v>24</v>
      </c>
      <c r="I22">
        <v>254</v>
      </c>
      <c r="J22">
        <v>16</v>
      </c>
      <c r="K22">
        <v>142</v>
      </c>
      <c r="N22" s="1">
        <f t="shared" si="0"/>
        <v>1.2307692307692308</v>
      </c>
      <c r="O22" s="1">
        <f t="shared" si="1"/>
        <v>1.4545454545454546</v>
      </c>
      <c r="P22" s="1">
        <f t="shared" si="2"/>
        <v>1.7777777777777777</v>
      </c>
      <c r="Q22" s="1">
        <f t="shared" si="3"/>
        <v>2.6666666666666665</v>
      </c>
      <c r="R22" s="1">
        <f t="shared" si="4"/>
        <v>2.6666666666666665</v>
      </c>
      <c r="S22" s="1">
        <f t="shared" si="5"/>
        <v>3.2</v>
      </c>
      <c r="T22" s="1">
        <f t="shared" si="6"/>
        <v>5.333333333333333</v>
      </c>
      <c r="U22" s="1">
        <f t="shared" si="8"/>
        <v>16</v>
      </c>
      <c r="V22" s="1">
        <f t="shared" ref="V22:V29" si="10">J22/J13</f>
        <v>16</v>
      </c>
      <c r="Z22" s="1">
        <f t="shared" ref="Z22:AH22" si="11">N22/N20</f>
        <v>1.0069930069930069</v>
      </c>
      <c r="AA22" s="1">
        <f t="shared" si="11"/>
        <v>0.79338842975206614</v>
      </c>
      <c r="AB22" s="1">
        <f t="shared" si="11"/>
        <v>0.96969696969696972</v>
      </c>
      <c r="AC22" s="1">
        <f t="shared" si="11"/>
        <v>1.2121212121212119</v>
      </c>
      <c r="AD22" s="1">
        <f t="shared" si="11"/>
        <v>0.72727272727272729</v>
      </c>
      <c r="AE22" s="1">
        <f t="shared" si="11"/>
        <v>0.29090909090909095</v>
      </c>
      <c r="AF22" s="1">
        <f t="shared" si="11"/>
        <v>0.48484848484848481</v>
      </c>
      <c r="AG22" s="1" t="e">
        <f t="shared" si="11"/>
        <v>#DIV/0!</v>
      </c>
      <c r="AH22" s="1" t="e">
        <f t="shared" si="11"/>
        <v>#DIV/0!</v>
      </c>
    </row>
    <row r="23" spans="1:35" x14ac:dyDescent="0.25">
      <c r="A23" t="s">
        <v>52</v>
      </c>
      <c r="B23">
        <v>31</v>
      </c>
      <c r="C23">
        <v>76</v>
      </c>
      <c r="D23">
        <v>9330</v>
      </c>
      <c r="E23">
        <v>523</v>
      </c>
      <c r="F23">
        <v>267</v>
      </c>
      <c r="G23">
        <v>472</v>
      </c>
      <c r="H23">
        <v>32</v>
      </c>
      <c r="I23">
        <v>298</v>
      </c>
      <c r="J23">
        <v>19</v>
      </c>
      <c r="K23">
        <v>174</v>
      </c>
      <c r="N23" s="1">
        <f t="shared" si="0"/>
        <v>1.1875</v>
      </c>
      <c r="O23" s="1">
        <f t="shared" si="1"/>
        <v>1.4615384615384615</v>
      </c>
      <c r="P23" s="1">
        <f t="shared" si="2"/>
        <v>1.7272727272727273</v>
      </c>
      <c r="Q23" s="1">
        <f t="shared" si="3"/>
        <v>2.1111111111111112</v>
      </c>
      <c r="R23" s="1">
        <f t="shared" si="4"/>
        <v>3.1666666666666665</v>
      </c>
      <c r="S23" s="1">
        <f t="shared" si="5"/>
        <v>3.1666666666666665</v>
      </c>
      <c r="T23" s="1">
        <f t="shared" si="6"/>
        <v>3.8</v>
      </c>
      <c r="U23" s="1">
        <f t="shared" si="8"/>
        <v>6.333333333333333</v>
      </c>
      <c r="V23" s="1">
        <f t="shared" si="10"/>
        <v>19</v>
      </c>
      <c r="W23" s="1">
        <f t="shared" ref="W23:W29" si="12">J23/J13</f>
        <v>19</v>
      </c>
      <c r="Z23" s="1">
        <f t="shared" ref="Z23:AI23" si="13">N23/N20</f>
        <v>0.97159090909090906</v>
      </c>
      <c r="AA23" s="1">
        <f t="shared" si="13"/>
        <v>0.79720279720279719</v>
      </c>
      <c r="AB23" s="1">
        <f t="shared" si="13"/>
        <v>0.94214876033057859</v>
      </c>
      <c r="AC23" s="1">
        <f t="shared" si="13"/>
        <v>0.95959595959595956</v>
      </c>
      <c r="AD23" s="1">
        <f t="shared" si="13"/>
        <v>0.86363636363636365</v>
      </c>
      <c r="AE23" s="1">
        <f t="shared" si="13"/>
        <v>0.28787878787878785</v>
      </c>
      <c r="AF23" s="1">
        <f t="shared" si="13"/>
        <v>0.34545454545454546</v>
      </c>
      <c r="AG23" s="1" t="e">
        <f t="shared" si="13"/>
        <v>#DIV/0!</v>
      </c>
      <c r="AH23" s="1" t="e">
        <f t="shared" si="13"/>
        <v>#DIV/0!</v>
      </c>
      <c r="AI23" s="1" t="e">
        <f t="shared" si="13"/>
        <v>#DIV/0!</v>
      </c>
    </row>
    <row r="24" spans="1:35" x14ac:dyDescent="0.25">
      <c r="A24" t="s">
        <v>53</v>
      </c>
      <c r="B24">
        <v>44</v>
      </c>
      <c r="C24">
        <v>78</v>
      </c>
      <c r="D24">
        <v>9436</v>
      </c>
      <c r="E24">
        <v>607</v>
      </c>
      <c r="F24">
        <v>314</v>
      </c>
      <c r="G24">
        <v>550</v>
      </c>
      <c r="H24">
        <v>34</v>
      </c>
      <c r="I24">
        <v>358</v>
      </c>
      <c r="J24">
        <v>23</v>
      </c>
      <c r="K24">
        <v>192</v>
      </c>
      <c r="N24" s="1">
        <f t="shared" si="0"/>
        <v>1.2105263157894737</v>
      </c>
      <c r="O24" s="1">
        <f t="shared" si="1"/>
        <v>1.4375</v>
      </c>
      <c r="P24" s="1">
        <f t="shared" si="2"/>
        <v>1.7692307692307692</v>
      </c>
      <c r="Q24" s="1">
        <f t="shared" si="3"/>
        <v>2.0909090909090908</v>
      </c>
      <c r="R24" s="1">
        <f t="shared" si="4"/>
        <v>2.5555555555555554</v>
      </c>
      <c r="S24" s="1">
        <f t="shared" si="5"/>
        <v>3.8333333333333335</v>
      </c>
      <c r="T24" s="1">
        <f t="shared" si="6"/>
        <v>3.8333333333333335</v>
      </c>
      <c r="U24" s="1">
        <f t="shared" si="8"/>
        <v>4.5999999999999996</v>
      </c>
      <c r="V24" s="1">
        <f t="shared" si="10"/>
        <v>7.666666666666667</v>
      </c>
      <c r="W24" s="1">
        <f t="shared" si="12"/>
        <v>23</v>
      </c>
      <c r="Z24" s="1">
        <f t="shared" ref="Z24:AI24" si="14">N24/N20</f>
        <v>0.99043062200956933</v>
      </c>
      <c r="AA24" s="1">
        <f t="shared" si="14"/>
        <v>0.78409090909090917</v>
      </c>
      <c r="AB24" s="1">
        <f t="shared" si="14"/>
        <v>0.965034965034965</v>
      </c>
      <c r="AC24" s="1">
        <f t="shared" si="14"/>
        <v>0.9504132231404957</v>
      </c>
      <c r="AD24" s="1">
        <f t="shared" si="14"/>
        <v>0.69696969696969691</v>
      </c>
      <c r="AE24" s="1">
        <f t="shared" si="14"/>
        <v>0.34848484848484851</v>
      </c>
      <c r="AF24" s="1">
        <f t="shared" si="14"/>
        <v>0.34848484848484851</v>
      </c>
      <c r="AG24" s="1" t="e">
        <f t="shared" si="14"/>
        <v>#DIV/0!</v>
      </c>
      <c r="AH24" s="1" t="e">
        <f t="shared" si="14"/>
        <v>#DIV/0!</v>
      </c>
      <c r="AI24" s="1" t="e">
        <f t="shared" si="14"/>
        <v>#DIV/0!</v>
      </c>
    </row>
    <row r="25" spans="1:35" x14ac:dyDescent="0.25">
      <c r="A25" t="s">
        <v>54</v>
      </c>
      <c r="B25">
        <v>44</v>
      </c>
      <c r="C25">
        <v>100</v>
      </c>
      <c r="D25">
        <v>11145</v>
      </c>
      <c r="E25">
        <v>724</v>
      </c>
      <c r="F25">
        <v>374</v>
      </c>
      <c r="G25">
        <v>650</v>
      </c>
      <c r="H25">
        <v>42</v>
      </c>
      <c r="I25">
        <v>418</v>
      </c>
      <c r="J25">
        <v>32</v>
      </c>
      <c r="K25">
        <v>232</v>
      </c>
      <c r="N25" s="1">
        <f t="shared" si="0"/>
        <v>1.3913043478260869</v>
      </c>
      <c r="O25" s="1">
        <f t="shared" si="1"/>
        <v>1.6842105263157894</v>
      </c>
      <c r="P25" s="1">
        <f t="shared" si="2"/>
        <v>2</v>
      </c>
      <c r="Q25" s="1">
        <f t="shared" si="3"/>
        <v>2.4615384615384617</v>
      </c>
      <c r="R25" s="1">
        <f t="shared" si="4"/>
        <v>2.9090909090909092</v>
      </c>
      <c r="S25" s="1">
        <f t="shared" si="5"/>
        <v>3.5555555555555554</v>
      </c>
      <c r="T25" s="1">
        <f t="shared" si="6"/>
        <v>5.333333333333333</v>
      </c>
      <c r="U25" s="1">
        <f t="shared" si="8"/>
        <v>5.333333333333333</v>
      </c>
      <c r="V25" s="1">
        <f t="shared" si="10"/>
        <v>6.4</v>
      </c>
      <c r="W25" s="1">
        <f t="shared" si="12"/>
        <v>10.666666666666666</v>
      </c>
      <c r="Z25" s="1">
        <f t="shared" ref="Z25:AI25" si="15">N25/N20</f>
        <v>1.1383399209486165</v>
      </c>
      <c r="AA25" s="1">
        <f t="shared" si="15"/>
        <v>0.91866028708133973</v>
      </c>
      <c r="AB25" s="1">
        <f t="shared" si="15"/>
        <v>1.0909090909090911</v>
      </c>
      <c r="AC25" s="1">
        <f t="shared" si="15"/>
        <v>1.118881118881119</v>
      </c>
      <c r="AD25" s="1">
        <f t="shared" si="15"/>
        <v>0.79338842975206614</v>
      </c>
      <c r="AE25" s="1">
        <f t="shared" si="15"/>
        <v>0.3232323232323232</v>
      </c>
      <c r="AF25" s="1">
        <f t="shared" si="15"/>
        <v>0.48484848484848481</v>
      </c>
      <c r="AG25" s="1" t="e">
        <f t="shared" si="15"/>
        <v>#DIV/0!</v>
      </c>
      <c r="AH25" s="1" t="e">
        <f t="shared" si="15"/>
        <v>#DIV/0!</v>
      </c>
      <c r="AI25" s="1" t="e">
        <f t="shared" si="15"/>
        <v>#DIV/0!</v>
      </c>
    </row>
    <row r="26" spans="1:35" x14ac:dyDescent="0.25">
      <c r="A26" t="s">
        <v>55</v>
      </c>
      <c r="B26">
        <v>45</v>
      </c>
      <c r="C26">
        <v>91</v>
      </c>
      <c r="D26">
        <v>11145</v>
      </c>
      <c r="E26">
        <v>823</v>
      </c>
      <c r="F26">
        <v>426</v>
      </c>
      <c r="G26">
        <v>741</v>
      </c>
      <c r="H26">
        <v>44</v>
      </c>
      <c r="I26">
        <v>471</v>
      </c>
      <c r="J26">
        <v>38</v>
      </c>
      <c r="K26">
        <v>270</v>
      </c>
      <c r="N26" s="1">
        <f t="shared" si="0"/>
        <v>1.1875</v>
      </c>
      <c r="O26" s="1">
        <f t="shared" si="1"/>
        <v>1.6521739130434783</v>
      </c>
      <c r="P26" s="1">
        <f t="shared" si="2"/>
        <v>2</v>
      </c>
      <c r="Q26" s="1">
        <f t="shared" si="3"/>
        <v>2.375</v>
      </c>
      <c r="R26" s="1">
        <f t="shared" si="4"/>
        <v>2.9230769230769229</v>
      </c>
      <c r="S26" s="1">
        <f t="shared" si="5"/>
        <v>3.4545454545454546</v>
      </c>
      <c r="T26" s="1">
        <f t="shared" si="6"/>
        <v>4.2222222222222223</v>
      </c>
      <c r="U26" s="1">
        <f t="shared" si="8"/>
        <v>6.333333333333333</v>
      </c>
      <c r="V26" s="1">
        <f t="shared" si="10"/>
        <v>6.333333333333333</v>
      </c>
      <c r="W26" s="1">
        <f t="shared" si="12"/>
        <v>7.6</v>
      </c>
      <c r="Z26" s="1">
        <f t="shared" ref="Z26:AI26" si="16">N26/N20</f>
        <v>0.97159090909090906</v>
      </c>
      <c r="AA26" s="1">
        <f t="shared" si="16"/>
        <v>0.90118577075098816</v>
      </c>
      <c r="AB26" s="1">
        <f t="shared" si="16"/>
        <v>1.0909090909090911</v>
      </c>
      <c r="AC26" s="1">
        <f t="shared" si="16"/>
        <v>1.0795454545454544</v>
      </c>
      <c r="AD26" s="1">
        <f t="shared" si="16"/>
        <v>0.79720279720279719</v>
      </c>
      <c r="AE26" s="1">
        <f t="shared" si="16"/>
        <v>0.31404958677685951</v>
      </c>
      <c r="AF26" s="1">
        <f t="shared" si="16"/>
        <v>0.38383838383838387</v>
      </c>
      <c r="AG26" s="1" t="e">
        <f t="shared" si="16"/>
        <v>#DIV/0!</v>
      </c>
      <c r="AH26" s="1" t="e">
        <f t="shared" si="16"/>
        <v>#DIV/0!</v>
      </c>
      <c r="AI26" s="1" t="e">
        <f t="shared" si="16"/>
        <v>#DIV/0!</v>
      </c>
    </row>
    <row r="27" spans="1:35" x14ac:dyDescent="0.25">
      <c r="A27" t="s">
        <v>56</v>
      </c>
      <c r="B27">
        <v>47</v>
      </c>
      <c r="C27">
        <v>171</v>
      </c>
      <c r="D27">
        <v>13889</v>
      </c>
      <c r="E27">
        <v>1008</v>
      </c>
      <c r="F27">
        <v>537</v>
      </c>
      <c r="G27">
        <v>912</v>
      </c>
      <c r="H27">
        <v>53</v>
      </c>
      <c r="I27">
        <v>584</v>
      </c>
      <c r="J27">
        <v>43</v>
      </c>
      <c r="K27">
        <v>328</v>
      </c>
      <c r="N27" s="1">
        <f t="shared" si="0"/>
        <v>1.131578947368421</v>
      </c>
      <c r="O27" s="1">
        <f t="shared" si="1"/>
        <v>1.34375</v>
      </c>
      <c r="P27" s="1">
        <f t="shared" si="2"/>
        <v>1.8695652173913044</v>
      </c>
      <c r="Q27" s="1">
        <f t="shared" si="3"/>
        <v>2.263157894736842</v>
      </c>
      <c r="R27" s="1">
        <f t="shared" si="4"/>
        <v>2.6875</v>
      </c>
      <c r="S27" s="1">
        <f t="shared" si="5"/>
        <v>3.3076923076923075</v>
      </c>
      <c r="T27" s="1">
        <f t="shared" si="6"/>
        <v>3.9090909090909092</v>
      </c>
      <c r="U27" s="1">
        <f t="shared" si="8"/>
        <v>4.7777777777777777</v>
      </c>
      <c r="V27" s="1">
        <f t="shared" si="10"/>
        <v>7.166666666666667</v>
      </c>
      <c r="W27" s="1">
        <f t="shared" si="12"/>
        <v>7.166666666666667</v>
      </c>
      <c r="Z27" s="1">
        <f t="shared" ref="Z27:AI27" si="17">N27/N20</f>
        <v>0.92583732057416257</v>
      </c>
      <c r="AA27" s="1">
        <f t="shared" si="17"/>
        <v>0.73295454545454553</v>
      </c>
      <c r="AB27" s="1">
        <f t="shared" si="17"/>
        <v>1.0197628458498025</v>
      </c>
      <c r="AC27" s="1">
        <f t="shared" si="17"/>
        <v>1.0287081339712918</v>
      </c>
      <c r="AD27" s="1">
        <f t="shared" si="17"/>
        <v>0.73295454545454553</v>
      </c>
      <c r="AE27" s="1">
        <f t="shared" si="17"/>
        <v>0.30069930069930068</v>
      </c>
      <c r="AF27" s="1">
        <f t="shared" si="17"/>
        <v>0.35537190082644626</v>
      </c>
      <c r="AG27" s="1" t="e">
        <f t="shared" si="17"/>
        <v>#DIV/0!</v>
      </c>
      <c r="AH27" s="1" t="e">
        <f t="shared" si="17"/>
        <v>#DIV/0!</v>
      </c>
      <c r="AI27" s="1" t="e">
        <f t="shared" si="17"/>
        <v>#DIV/0!</v>
      </c>
    </row>
    <row r="28" spans="1:35" x14ac:dyDescent="0.25">
      <c r="A28" t="s">
        <v>57</v>
      </c>
      <c r="B28">
        <v>70</v>
      </c>
      <c r="C28">
        <v>174</v>
      </c>
      <c r="D28">
        <v>13889</v>
      </c>
      <c r="E28">
        <v>1190</v>
      </c>
      <c r="F28">
        <v>591</v>
      </c>
      <c r="G28">
        <v>1086</v>
      </c>
      <c r="H28">
        <v>54</v>
      </c>
      <c r="I28">
        <v>661</v>
      </c>
      <c r="J28">
        <v>50</v>
      </c>
      <c r="K28">
        <v>425</v>
      </c>
      <c r="N28" s="1">
        <f t="shared" si="0"/>
        <v>1.1627906976744187</v>
      </c>
      <c r="O28" s="1">
        <f t="shared" si="1"/>
        <v>1.3157894736842106</v>
      </c>
      <c r="P28" s="1">
        <f t="shared" si="2"/>
        <v>1.5625</v>
      </c>
      <c r="Q28" s="1">
        <f t="shared" si="3"/>
        <v>2.1739130434782608</v>
      </c>
      <c r="R28" s="1">
        <f t="shared" si="4"/>
        <v>2.6315789473684212</v>
      </c>
      <c r="S28" s="1">
        <f t="shared" si="5"/>
        <v>3.125</v>
      </c>
      <c r="T28" s="1">
        <f t="shared" si="6"/>
        <v>3.8461538461538463</v>
      </c>
      <c r="U28" s="1">
        <f t="shared" si="8"/>
        <v>4.5454545454545459</v>
      </c>
      <c r="V28" s="1">
        <f t="shared" si="10"/>
        <v>5.5555555555555554</v>
      </c>
      <c r="W28" s="1">
        <f t="shared" si="12"/>
        <v>8.3333333333333339</v>
      </c>
      <c r="Z28" s="1">
        <f t="shared" ref="Z28:AI28" si="18">N28/N20</f>
        <v>0.95137420718816068</v>
      </c>
      <c r="AA28" s="1">
        <f t="shared" si="18"/>
        <v>0.71770334928229673</v>
      </c>
      <c r="AB28" s="1">
        <f t="shared" si="18"/>
        <v>0.85227272727272729</v>
      </c>
      <c r="AC28" s="1">
        <f t="shared" si="18"/>
        <v>0.98814229249011842</v>
      </c>
      <c r="AD28" s="1">
        <f t="shared" si="18"/>
        <v>0.71770334928229673</v>
      </c>
      <c r="AE28" s="1">
        <f t="shared" si="18"/>
        <v>0.28409090909090912</v>
      </c>
      <c r="AF28" s="1">
        <f t="shared" si="18"/>
        <v>0.34965034965034963</v>
      </c>
      <c r="AG28" s="1" t="e">
        <f t="shared" si="18"/>
        <v>#DIV/0!</v>
      </c>
      <c r="AH28" s="1" t="e">
        <f t="shared" si="18"/>
        <v>#DIV/0!</v>
      </c>
      <c r="AI28" s="1" t="e">
        <f t="shared" si="18"/>
        <v>#DIV/0!</v>
      </c>
    </row>
    <row r="29" spans="1:35" x14ac:dyDescent="0.25">
      <c r="A29" t="s">
        <v>58</v>
      </c>
      <c r="B29">
        <v>79</v>
      </c>
      <c r="C29">
        <v>186</v>
      </c>
      <c r="D29">
        <v>17845</v>
      </c>
      <c r="E29">
        <v>1383</v>
      </c>
      <c r="F29">
        <v>671</v>
      </c>
      <c r="G29">
        <v>1272</v>
      </c>
      <c r="H29">
        <v>58</v>
      </c>
      <c r="I29">
        <v>750</v>
      </c>
      <c r="J29">
        <v>53</v>
      </c>
      <c r="K29">
        <v>522</v>
      </c>
      <c r="N29" s="1">
        <f t="shared" si="0"/>
        <v>1.06</v>
      </c>
      <c r="O29" s="1">
        <f t="shared" si="1"/>
        <v>1.2325581395348837</v>
      </c>
      <c r="P29" s="1">
        <f t="shared" si="2"/>
        <v>1.3947368421052631</v>
      </c>
      <c r="Q29" s="1">
        <f t="shared" si="3"/>
        <v>1.65625</v>
      </c>
      <c r="R29" s="1">
        <f t="shared" si="4"/>
        <v>2.3043478260869565</v>
      </c>
      <c r="S29" s="1">
        <f t="shared" si="5"/>
        <v>2.7894736842105261</v>
      </c>
      <c r="T29" s="1">
        <f t="shared" si="6"/>
        <v>3.3125</v>
      </c>
      <c r="U29" s="1">
        <f t="shared" si="8"/>
        <v>4.0769230769230766</v>
      </c>
      <c r="V29" s="1">
        <f t="shared" si="10"/>
        <v>4.8181818181818183</v>
      </c>
      <c r="W29" s="1">
        <f t="shared" si="12"/>
        <v>5.8888888888888893</v>
      </c>
      <c r="Z29" s="1">
        <f t="shared" ref="Z29:AI29" si="19">N29/N20</f>
        <v>0.8672727272727272</v>
      </c>
      <c r="AA29" s="1">
        <f t="shared" si="19"/>
        <v>0.67230443974630028</v>
      </c>
      <c r="AB29" s="1">
        <f t="shared" si="19"/>
        <v>0.76076555023923442</v>
      </c>
      <c r="AC29" s="1">
        <f t="shared" si="19"/>
        <v>0.75284090909090906</v>
      </c>
      <c r="AD29" s="1">
        <f t="shared" si="19"/>
        <v>0.62845849802371545</v>
      </c>
      <c r="AE29" s="1">
        <f t="shared" si="19"/>
        <v>0.25358851674641147</v>
      </c>
      <c r="AF29" s="1">
        <f t="shared" si="19"/>
        <v>0.30113636363636365</v>
      </c>
      <c r="AG29" s="1" t="e">
        <f t="shared" si="19"/>
        <v>#DIV/0!</v>
      </c>
      <c r="AH29" s="1" t="e">
        <f t="shared" si="19"/>
        <v>#DIV/0!</v>
      </c>
      <c r="AI29" s="1" t="e">
        <f t="shared" si="19"/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2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2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0</v>
      </c>
      <c r="D7">
        <v>16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0</v>
      </c>
      <c r="D8">
        <v>20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</row>
    <row r="9" spans="1:35" x14ac:dyDescent="0.25">
      <c r="A9" t="s">
        <v>38</v>
      </c>
      <c r="B9">
        <v>0</v>
      </c>
      <c r="C9">
        <v>0</v>
      </c>
      <c r="D9">
        <v>20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</row>
    <row r="10" spans="1:35" x14ac:dyDescent="0.25">
      <c r="A10" t="s">
        <v>39</v>
      </c>
      <c r="B10">
        <v>0</v>
      </c>
      <c r="C10">
        <v>0</v>
      </c>
      <c r="D10">
        <v>20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35" x14ac:dyDescent="0.25">
      <c r="A11" t="s">
        <v>40</v>
      </c>
      <c r="B11">
        <v>0</v>
      </c>
      <c r="C11">
        <v>0</v>
      </c>
      <c r="D11">
        <v>20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35" x14ac:dyDescent="0.25">
      <c r="A12" t="s">
        <v>41</v>
      </c>
      <c r="B12">
        <v>0</v>
      </c>
      <c r="C12">
        <v>0</v>
      </c>
      <c r="D12">
        <v>20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</row>
    <row r="13" spans="1:35" x14ac:dyDescent="0.25">
      <c r="A13" t="s">
        <v>42</v>
      </c>
      <c r="B13">
        <v>0</v>
      </c>
      <c r="C13">
        <v>3</v>
      </c>
      <c r="D13">
        <v>36</v>
      </c>
      <c r="E13">
        <v>4</v>
      </c>
      <c r="F13">
        <v>4</v>
      </c>
      <c r="G13">
        <v>4</v>
      </c>
      <c r="H13">
        <v>0</v>
      </c>
      <c r="I13">
        <v>4</v>
      </c>
      <c r="J13">
        <v>0</v>
      </c>
      <c r="K13">
        <v>0</v>
      </c>
    </row>
    <row r="14" spans="1:35" x14ac:dyDescent="0.25">
      <c r="A14" t="s">
        <v>43</v>
      </c>
      <c r="B14">
        <v>0</v>
      </c>
      <c r="C14">
        <v>5</v>
      </c>
      <c r="D14">
        <v>36</v>
      </c>
      <c r="E14">
        <v>9</v>
      </c>
      <c r="F14">
        <v>8</v>
      </c>
      <c r="G14">
        <v>9</v>
      </c>
      <c r="H14">
        <v>0</v>
      </c>
      <c r="I14">
        <v>8</v>
      </c>
      <c r="J14">
        <v>0</v>
      </c>
      <c r="K14">
        <v>1</v>
      </c>
    </row>
    <row r="15" spans="1:35" x14ac:dyDescent="0.25">
      <c r="A15" t="s">
        <v>44</v>
      </c>
      <c r="B15">
        <v>0</v>
      </c>
      <c r="C15">
        <v>0</v>
      </c>
      <c r="D15">
        <v>36</v>
      </c>
      <c r="E15">
        <v>9</v>
      </c>
      <c r="F15">
        <v>8</v>
      </c>
      <c r="G15">
        <v>9</v>
      </c>
      <c r="H15">
        <v>0</v>
      </c>
      <c r="I15">
        <v>8</v>
      </c>
      <c r="J15">
        <v>0</v>
      </c>
      <c r="K15">
        <v>1</v>
      </c>
    </row>
    <row r="16" spans="1:35" x14ac:dyDescent="0.25">
      <c r="A16" t="s">
        <v>45</v>
      </c>
      <c r="B16">
        <v>0</v>
      </c>
      <c r="C16">
        <v>0</v>
      </c>
      <c r="D16">
        <v>36</v>
      </c>
      <c r="E16">
        <v>9</v>
      </c>
      <c r="F16">
        <v>8</v>
      </c>
      <c r="G16">
        <v>9</v>
      </c>
      <c r="H16">
        <v>0</v>
      </c>
      <c r="I16">
        <v>8</v>
      </c>
      <c r="J16">
        <v>0</v>
      </c>
      <c r="K16">
        <v>1</v>
      </c>
    </row>
    <row r="17" spans="1:35" x14ac:dyDescent="0.25">
      <c r="A17" t="s">
        <v>46</v>
      </c>
      <c r="B17">
        <v>1</v>
      </c>
      <c r="C17">
        <v>29</v>
      </c>
      <c r="D17">
        <v>36</v>
      </c>
      <c r="E17">
        <v>38</v>
      </c>
      <c r="F17">
        <v>17</v>
      </c>
      <c r="G17">
        <v>38</v>
      </c>
      <c r="H17">
        <v>0</v>
      </c>
      <c r="I17">
        <v>18</v>
      </c>
      <c r="J17">
        <v>0</v>
      </c>
      <c r="K17">
        <v>20</v>
      </c>
    </row>
    <row r="18" spans="1:35" x14ac:dyDescent="0.25">
      <c r="A18" t="s">
        <v>47</v>
      </c>
      <c r="B18">
        <v>4</v>
      </c>
      <c r="C18">
        <v>37</v>
      </c>
      <c r="D18">
        <v>75</v>
      </c>
      <c r="E18">
        <v>75</v>
      </c>
      <c r="F18">
        <v>8</v>
      </c>
      <c r="G18">
        <v>75</v>
      </c>
      <c r="H18">
        <v>0</v>
      </c>
      <c r="I18">
        <v>12</v>
      </c>
      <c r="J18">
        <v>0</v>
      </c>
      <c r="K18">
        <v>63</v>
      </c>
    </row>
    <row r="19" spans="1:35" x14ac:dyDescent="0.25">
      <c r="A19" t="s">
        <v>48</v>
      </c>
      <c r="B19">
        <v>4</v>
      </c>
      <c r="C19">
        <v>28</v>
      </c>
      <c r="D19">
        <v>607</v>
      </c>
      <c r="E19">
        <v>104</v>
      </c>
      <c r="F19">
        <v>21</v>
      </c>
      <c r="G19">
        <v>103</v>
      </c>
      <c r="H19">
        <v>0</v>
      </c>
      <c r="I19">
        <v>25</v>
      </c>
      <c r="J19">
        <v>1</v>
      </c>
      <c r="K19">
        <v>78</v>
      </c>
    </row>
    <row r="20" spans="1:35" x14ac:dyDescent="0.25">
      <c r="A20" t="s">
        <v>49</v>
      </c>
      <c r="B20">
        <v>5</v>
      </c>
      <c r="C20">
        <v>20</v>
      </c>
      <c r="D20">
        <v>811</v>
      </c>
      <c r="E20">
        <v>125</v>
      </c>
      <c r="F20">
        <v>20</v>
      </c>
      <c r="G20">
        <v>123</v>
      </c>
      <c r="H20">
        <v>0</v>
      </c>
      <c r="I20">
        <v>25</v>
      </c>
      <c r="J20">
        <v>2</v>
      </c>
      <c r="K20">
        <v>98</v>
      </c>
      <c r="N20" s="1">
        <f t="shared" ref="N20:N29" si="0">J20/J19</f>
        <v>2</v>
      </c>
      <c r="Z20" s="1">
        <f>N20/N20</f>
        <v>1</v>
      </c>
    </row>
    <row r="21" spans="1:35" x14ac:dyDescent="0.25">
      <c r="A21" t="s">
        <v>50</v>
      </c>
      <c r="B21">
        <v>7</v>
      </c>
      <c r="C21">
        <v>47</v>
      </c>
      <c r="D21">
        <v>1135</v>
      </c>
      <c r="E21">
        <v>173</v>
      </c>
      <c r="F21">
        <v>26</v>
      </c>
      <c r="G21">
        <v>170</v>
      </c>
      <c r="H21">
        <v>0</v>
      </c>
      <c r="I21">
        <v>33</v>
      </c>
      <c r="J21">
        <v>3</v>
      </c>
      <c r="K21">
        <v>137</v>
      </c>
      <c r="N21" s="1">
        <f t="shared" si="0"/>
        <v>1.5</v>
      </c>
      <c r="O21" s="1">
        <f t="shared" ref="O21:O29" si="1">J21/J19</f>
        <v>3</v>
      </c>
      <c r="Z21" s="1">
        <f>N21/N20</f>
        <v>0.75</v>
      </c>
      <c r="AA21" s="1" t="e">
        <f>O21/O20</f>
        <v>#DIV/0!</v>
      </c>
    </row>
    <row r="22" spans="1:35" x14ac:dyDescent="0.25">
      <c r="A22" t="s">
        <v>51</v>
      </c>
      <c r="B22">
        <v>4</v>
      </c>
      <c r="C22">
        <v>29</v>
      </c>
      <c r="D22">
        <v>1497</v>
      </c>
      <c r="E22">
        <v>204</v>
      </c>
      <c r="F22">
        <v>50</v>
      </c>
      <c r="G22">
        <v>199</v>
      </c>
      <c r="H22">
        <v>0</v>
      </c>
      <c r="I22">
        <v>54</v>
      </c>
      <c r="J22">
        <v>5</v>
      </c>
      <c r="K22">
        <v>145</v>
      </c>
      <c r="N22" s="1">
        <f t="shared" si="0"/>
        <v>1.6666666666666667</v>
      </c>
      <c r="O22" s="1">
        <f t="shared" si="1"/>
        <v>2.5</v>
      </c>
      <c r="P22" s="1">
        <f t="shared" ref="P22:P29" si="2">J22/J19</f>
        <v>5</v>
      </c>
      <c r="Z22" s="1">
        <f>N22/N20</f>
        <v>0.83333333333333337</v>
      </c>
      <c r="AA22" s="1" t="e">
        <f>O22/O20</f>
        <v>#DIV/0!</v>
      </c>
      <c r="AB22" s="1" t="e">
        <f>P22/P20</f>
        <v>#DIV/0!</v>
      </c>
    </row>
    <row r="23" spans="1:35" x14ac:dyDescent="0.25">
      <c r="A23" t="s">
        <v>52</v>
      </c>
      <c r="B23">
        <v>11</v>
      </c>
      <c r="C23">
        <v>36</v>
      </c>
      <c r="D23">
        <v>1740</v>
      </c>
      <c r="E23">
        <v>241</v>
      </c>
      <c r="F23">
        <v>53</v>
      </c>
      <c r="G23">
        <v>235</v>
      </c>
      <c r="H23">
        <v>0</v>
      </c>
      <c r="I23">
        <v>64</v>
      </c>
      <c r="J23">
        <v>6</v>
      </c>
      <c r="K23">
        <v>171</v>
      </c>
      <c r="N23" s="1">
        <f t="shared" si="0"/>
        <v>1.2</v>
      </c>
      <c r="O23" s="1">
        <f t="shared" si="1"/>
        <v>2</v>
      </c>
      <c r="P23" s="1">
        <f t="shared" si="2"/>
        <v>3</v>
      </c>
      <c r="Q23" s="1">
        <f t="shared" ref="Q23:Q29" si="3">J23/J19</f>
        <v>6</v>
      </c>
      <c r="Z23" s="1">
        <f>N23/N20</f>
        <v>0.6</v>
      </c>
      <c r="AA23" s="1" t="e">
        <f>O23/O20</f>
        <v>#DIV/0!</v>
      </c>
      <c r="AB23" s="1" t="e">
        <f>P23/P20</f>
        <v>#DIV/0!</v>
      </c>
      <c r="AC23" s="1" t="e">
        <f>Q23/Q20</f>
        <v>#DIV/0!</v>
      </c>
    </row>
    <row r="24" spans="1:35" x14ac:dyDescent="0.25">
      <c r="A24" t="s">
        <v>53</v>
      </c>
      <c r="B24">
        <v>11</v>
      </c>
      <c r="C24">
        <v>47</v>
      </c>
      <c r="D24">
        <v>2149</v>
      </c>
      <c r="E24">
        <v>291</v>
      </c>
      <c r="F24">
        <v>71</v>
      </c>
      <c r="G24">
        <v>282</v>
      </c>
      <c r="H24">
        <v>1</v>
      </c>
      <c r="I24">
        <v>82</v>
      </c>
      <c r="J24">
        <v>8</v>
      </c>
      <c r="K24">
        <v>200</v>
      </c>
      <c r="N24" s="1">
        <f t="shared" si="0"/>
        <v>1.3333333333333333</v>
      </c>
      <c r="O24" s="1">
        <f t="shared" si="1"/>
        <v>1.6</v>
      </c>
      <c r="P24" s="1">
        <f t="shared" si="2"/>
        <v>2.6666666666666665</v>
      </c>
      <c r="Q24" s="1">
        <f t="shared" si="3"/>
        <v>4</v>
      </c>
      <c r="R24" s="1">
        <f t="shared" ref="R24:R29" si="4">J24/J19</f>
        <v>8</v>
      </c>
      <c r="Z24" s="1">
        <f>N24/N20</f>
        <v>0.66666666666666663</v>
      </c>
      <c r="AA24" s="1" t="e">
        <f>O24/O20</f>
        <v>#DIV/0!</v>
      </c>
      <c r="AB24" s="1" t="e">
        <f>P24/P20</f>
        <v>#DIV/0!</v>
      </c>
      <c r="AC24" s="1" t="e">
        <f>Q24/Q20</f>
        <v>#DIV/0!</v>
      </c>
      <c r="AD24" s="1" t="e">
        <f>R24/R20</f>
        <v>#DIV/0!</v>
      </c>
    </row>
    <row r="25" spans="1:35" x14ac:dyDescent="0.25">
      <c r="A25" t="s">
        <v>54</v>
      </c>
      <c r="B25">
        <v>18</v>
      </c>
      <c r="C25">
        <v>84</v>
      </c>
      <c r="D25">
        <v>2844</v>
      </c>
      <c r="E25">
        <v>376</v>
      </c>
      <c r="F25">
        <v>79</v>
      </c>
      <c r="G25">
        <v>366</v>
      </c>
      <c r="H25">
        <v>1</v>
      </c>
      <c r="I25">
        <v>97</v>
      </c>
      <c r="J25">
        <v>9</v>
      </c>
      <c r="K25">
        <v>269</v>
      </c>
      <c r="N25" s="1">
        <f t="shared" si="0"/>
        <v>1.125</v>
      </c>
      <c r="O25" s="1">
        <f t="shared" si="1"/>
        <v>1.5</v>
      </c>
      <c r="P25" s="1">
        <f t="shared" si="2"/>
        <v>1.8</v>
      </c>
      <c r="Q25" s="1">
        <f t="shared" si="3"/>
        <v>3</v>
      </c>
      <c r="R25" s="1">
        <f t="shared" si="4"/>
        <v>4.5</v>
      </c>
      <c r="S25" s="1">
        <f>J25/J19</f>
        <v>9</v>
      </c>
      <c r="Z25" s="1">
        <f t="shared" ref="Z25:AE25" si="5">N25/N20</f>
        <v>0.5625</v>
      </c>
      <c r="AA25" s="1" t="e">
        <f t="shared" si="5"/>
        <v>#DIV/0!</v>
      </c>
      <c r="AB25" s="1" t="e">
        <f t="shared" si="5"/>
        <v>#DIV/0!</v>
      </c>
      <c r="AC25" s="1" t="e">
        <f t="shared" si="5"/>
        <v>#DIV/0!</v>
      </c>
      <c r="AD25" s="1" t="e">
        <f t="shared" si="5"/>
        <v>#DIV/0!</v>
      </c>
      <c r="AE25" s="1" t="e">
        <f t="shared" si="5"/>
        <v>#DIV/0!</v>
      </c>
    </row>
    <row r="26" spans="1:35" x14ac:dyDescent="0.25">
      <c r="A26" t="s">
        <v>55</v>
      </c>
      <c r="B26">
        <v>18</v>
      </c>
      <c r="C26">
        <v>55</v>
      </c>
      <c r="D26">
        <v>3568</v>
      </c>
      <c r="E26">
        <v>436</v>
      </c>
      <c r="F26">
        <v>87</v>
      </c>
      <c r="G26">
        <v>421</v>
      </c>
      <c r="H26">
        <v>1</v>
      </c>
      <c r="I26">
        <v>105</v>
      </c>
      <c r="J26">
        <v>14</v>
      </c>
      <c r="K26">
        <v>316</v>
      </c>
      <c r="N26" s="1">
        <f t="shared" si="0"/>
        <v>1.5555555555555556</v>
      </c>
      <c r="O26" s="1">
        <f t="shared" si="1"/>
        <v>1.75</v>
      </c>
      <c r="P26" s="1">
        <f t="shared" si="2"/>
        <v>2.3333333333333335</v>
      </c>
      <c r="Q26" s="1">
        <f t="shared" si="3"/>
        <v>2.8</v>
      </c>
      <c r="R26" s="1">
        <f t="shared" si="4"/>
        <v>4.666666666666667</v>
      </c>
      <c r="S26" s="1">
        <f>J26/J20</f>
        <v>7</v>
      </c>
      <c r="T26" s="1">
        <f>J26/J19</f>
        <v>14</v>
      </c>
      <c r="Z26" s="1">
        <f t="shared" ref="Z26:AF26" si="6">N26/N20</f>
        <v>0.77777777777777779</v>
      </c>
      <c r="AA26" s="1" t="e">
        <f t="shared" si="6"/>
        <v>#DIV/0!</v>
      </c>
      <c r="AB26" s="1" t="e">
        <f t="shared" si="6"/>
        <v>#DIV/0!</v>
      </c>
      <c r="AC26" s="1" t="e">
        <f t="shared" si="6"/>
        <v>#DIV/0!</v>
      </c>
      <c r="AD26" s="1" t="e">
        <f t="shared" si="6"/>
        <v>#DIV/0!</v>
      </c>
      <c r="AE26" s="1" t="e">
        <f t="shared" si="6"/>
        <v>#DIV/0!</v>
      </c>
      <c r="AF26" s="1" t="e">
        <f t="shared" si="6"/>
        <v>#DIV/0!</v>
      </c>
    </row>
    <row r="27" spans="1:35" x14ac:dyDescent="0.25">
      <c r="A27" t="s">
        <v>56</v>
      </c>
      <c r="B27">
        <v>24</v>
      </c>
      <c r="C27">
        <v>109</v>
      </c>
      <c r="D27">
        <v>4433</v>
      </c>
      <c r="E27">
        <v>548</v>
      </c>
      <c r="F27">
        <v>99</v>
      </c>
      <c r="G27">
        <v>530</v>
      </c>
      <c r="H27">
        <v>1</v>
      </c>
      <c r="I27">
        <v>123</v>
      </c>
      <c r="J27">
        <v>17</v>
      </c>
      <c r="K27">
        <v>407</v>
      </c>
      <c r="N27" s="1">
        <f t="shared" si="0"/>
        <v>1.2142857142857142</v>
      </c>
      <c r="O27" s="1">
        <f t="shared" si="1"/>
        <v>1.8888888888888888</v>
      </c>
      <c r="P27" s="1">
        <f t="shared" si="2"/>
        <v>2.125</v>
      </c>
      <c r="Q27" s="1">
        <f t="shared" si="3"/>
        <v>2.8333333333333335</v>
      </c>
      <c r="R27" s="1">
        <f t="shared" si="4"/>
        <v>3.4</v>
      </c>
      <c r="S27" s="1">
        <f>J27/J21</f>
        <v>5.666666666666667</v>
      </c>
      <c r="T27" s="1">
        <f>J27/J20</f>
        <v>8.5</v>
      </c>
      <c r="U27" s="1">
        <f>J27/J19</f>
        <v>17</v>
      </c>
      <c r="Z27" s="1">
        <f t="shared" ref="Z27:AG27" si="7">N27/N20</f>
        <v>0.6071428571428571</v>
      </c>
      <c r="AA27" s="1" t="e">
        <f t="shared" si="7"/>
        <v>#DIV/0!</v>
      </c>
      <c r="AB27" s="1" t="e">
        <f t="shared" si="7"/>
        <v>#DIV/0!</v>
      </c>
      <c r="AC27" s="1" t="e">
        <f t="shared" si="7"/>
        <v>#DIV/0!</v>
      </c>
      <c r="AD27" s="1" t="e">
        <f t="shared" si="7"/>
        <v>#DIV/0!</v>
      </c>
      <c r="AE27" s="1" t="e">
        <f t="shared" si="7"/>
        <v>#DIV/0!</v>
      </c>
      <c r="AF27" s="1" t="e">
        <f t="shared" si="7"/>
        <v>#DIV/0!</v>
      </c>
      <c r="AG27" s="1" t="e">
        <f t="shared" si="7"/>
        <v>#DIV/0!</v>
      </c>
    </row>
    <row r="28" spans="1:35" x14ac:dyDescent="0.25">
      <c r="A28" t="s">
        <v>57</v>
      </c>
      <c r="B28">
        <v>30</v>
      </c>
      <c r="C28">
        <v>70</v>
      </c>
      <c r="D28">
        <v>5179</v>
      </c>
      <c r="E28">
        <v>621</v>
      </c>
      <c r="F28">
        <v>127</v>
      </c>
      <c r="G28">
        <v>600</v>
      </c>
      <c r="H28">
        <v>1</v>
      </c>
      <c r="I28">
        <v>157</v>
      </c>
      <c r="J28">
        <v>20</v>
      </c>
      <c r="K28">
        <v>443</v>
      </c>
      <c r="N28" s="1">
        <f t="shared" si="0"/>
        <v>1.1764705882352942</v>
      </c>
      <c r="O28" s="1">
        <f t="shared" si="1"/>
        <v>1.4285714285714286</v>
      </c>
      <c r="P28" s="1">
        <f t="shared" si="2"/>
        <v>2.2222222222222223</v>
      </c>
      <c r="Q28" s="1">
        <f t="shared" si="3"/>
        <v>2.5</v>
      </c>
      <c r="R28" s="1">
        <f t="shared" si="4"/>
        <v>3.3333333333333335</v>
      </c>
      <c r="S28" s="1">
        <f>J28/J22</f>
        <v>4</v>
      </c>
      <c r="T28" s="1">
        <f>J28/J21</f>
        <v>6.666666666666667</v>
      </c>
      <c r="U28" s="1">
        <f>J28/J20</f>
        <v>10</v>
      </c>
      <c r="V28" s="1">
        <f>J28/J19</f>
        <v>20</v>
      </c>
      <c r="Z28" s="1">
        <f t="shared" ref="Z28:AH28" si="8">N28/N20</f>
        <v>0.58823529411764708</v>
      </c>
      <c r="AA28" s="1" t="e">
        <f t="shared" si="8"/>
        <v>#DIV/0!</v>
      </c>
      <c r="AB28" s="1" t="e">
        <f t="shared" si="8"/>
        <v>#DIV/0!</v>
      </c>
      <c r="AC28" s="1" t="e">
        <f t="shared" si="8"/>
        <v>#DIV/0!</v>
      </c>
      <c r="AD28" s="1" t="e">
        <f t="shared" si="8"/>
        <v>#DIV/0!</v>
      </c>
      <c r="AE28" s="1" t="e">
        <f t="shared" si="8"/>
        <v>#DIV/0!</v>
      </c>
      <c r="AF28" s="1" t="e">
        <f t="shared" si="8"/>
        <v>#DIV/0!</v>
      </c>
      <c r="AG28" s="1" t="e">
        <f t="shared" si="8"/>
        <v>#DIV/0!</v>
      </c>
      <c r="AH28" s="1" t="e">
        <f t="shared" si="8"/>
        <v>#DIV/0!</v>
      </c>
    </row>
    <row r="29" spans="1:35" x14ac:dyDescent="0.25">
      <c r="A29" t="s">
        <v>58</v>
      </c>
      <c r="B29">
        <v>32</v>
      </c>
      <c r="C29">
        <v>48</v>
      </c>
      <c r="D29">
        <v>5718</v>
      </c>
      <c r="E29">
        <v>678</v>
      </c>
      <c r="F29">
        <v>146</v>
      </c>
      <c r="G29">
        <v>648</v>
      </c>
      <c r="H29">
        <v>7</v>
      </c>
      <c r="I29">
        <v>178</v>
      </c>
      <c r="J29">
        <v>23</v>
      </c>
      <c r="K29">
        <v>470</v>
      </c>
      <c r="N29" s="1">
        <f t="shared" si="0"/>
        <v>1.1499999999999999</v>
      </c>
      <c r="O29" s="1">
        <f t="shared" si="1"/>
        <v>1.3529411764705883</v>
      </c>
      <c r="P29" s="1">
        <f t="shared" si="2"/>
        <v>1.6428571428571428</v>
      </c>
      <c r="Q29" s="1">
        <f t="shared" si="3"/>
        <v>2.5555555555555554</v>
      </c>
      <c r="R29" s="1">
        <f t="shared" si="4"/>
        <v>2.875</v>
      </c>
      <c r="S29" s="1">
        <f>J29/J23</f>
        <v>3.8333333333333335</v>
      </c>
      <c r="T29" s="1">
        <f>J29/J22</f>
        <v>4.5999999999999996</v>
      </c>
      <c r="U29" s="1">
        <f>J29/J21</f>
        <v>7.666666666666667</v>
      </c>
      <c r="V29" s="1">
        <f>J29/J20</f>
        <v>11.5</v>
      </c>
      <c r="W29" s="1">
        <f>J29/J19</f>
        <v>23</v>
      </c>
      <c r="Z29" s="1">
        <f t="shared" ref="Z29:AI29" si="9">N29/N20</f>
        <v>0.57499999999999996</v>
      </c>
      <c r="AA29" s="1" t="e">
        <f t="shared" si="9"/>
        <v>#DIV/0!</v>
      </c>
      <c r="AB29" s="1" t="e">
        <f t="shared" si="9"/>
        <v>#DIV/0!</v>
      </c>
      <c r="AC29" s="1" t="e">
        <f t="shared" si="9"/>
        <v>#DIV/0!</v>
      </c>
      <c r="AD29" s="1" t="e">
        <f t="shared" si="9"/>
        <v>#DIV/0!</v>
      </c>
      <c r="AE29" s="1" t="e">
        <f t="shared" si="9"/>
        <v>#DIV/0!</v>
      </c>
      <c r="AF29" s="1" t="e">
        <f t="shared" si="9"/>
        <v>#DIV/0!</v>
      </c>
      <c r="AG29" s="1" t="e">
        <f t="shared" si="9"/>
        <v>#DIV/0!</v>
      </c>
      <c r="AH29" s="1" t="e">
        <f t="shared" si="9"/>
        <v>#DIV/0!</v>
      </c>
      <c r="AI29" s="1" t="e">
        <f t="shared" si="9"/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2</v>
      </c>
      <c r="D6">
        <v>242</v>
      </c>
      <c r="E6">
        <v>3</v>
      </c>
      <c r="F6">
        <v>1</v>
      </c>
      <c r="G6">
        <v>3</v>
      </c>
      <c r="H6">
        <v>0</v>
      </c>
      <c r="I6">
        <v>1</v>
      </c>
      <c r="J6">
        <v>0</v>
      </c>
      <c r="K6">
        <v>2</v>
      </c>
    </row>
    <row r="7" spans="1:35" x14ac:dyDescent="0.25">
      <c r="A7" t="s">
        <v>36</v>
      </c>
      <c r="B7">
        <v>0</v>
      </c>
      <c r="C7">
        <v>0</v>
      </c>
      <c r="D7">
        <v>252</v>
      </c>
      <c r="E7">
        <v>3</v>
      </c>
      <c r="F7">
        <v>1</v>
      </c>
      <c r="G7">
        <v>3</v>
      </c>
      <c r="H7">
        <v>0</v>
      </c>
      <c r="I7">
        <v>1</v>
      </c>
      <c r="J7">
        <v>0</v>
      </c>
      <c r="K7">
        <v>2</v>
      </c>
    </row>
    <row r="8" spans="1:35" x14ac:dyDescent="0.25">
      <c r="A8" t="s">
        <v>37</v>
      </c>
      <c r="B8">
        <v>0</v>
      </c>
      <c r="C8">
        <v>0</v>
      </c>
      <c r="D8">
        <v>262</v>
      </c>
      <c r="E8">
        <v>3</v>
      </c>
      <c r="F8">
        <v>1</v>
      </c>
      <c r="G8">
        <v>3</v>
      </c>
      <c r="H8">
        <v>0</v>
      </c>
      <c r="I8">
        <v>1</v>
      </c>
      <c r="J8">
        <v>0</v>
      </c>
      <c r="K8">
        <v>2</v>
      </c>
    </row>
    <row r="9" spans="1:35" x14ac:dyDescent="0.25">
      <c r="A9" t="s">
        <v>38</v>
      </c>
      <c r="B9">
        <v>0</v>
      </c>
      <c r="C9">
        <v>1</v>
      </c>
      <c r="D9">
        <v>278</v>
      </c>
      <c r="E9">
        <v>4</v>
      </c>
      <c r="F9">
        <v>2</v>
      </c>
      <c r="G9">
        <v>4</v>
      </c>
      <c r="H9">
        <v>0</v>
      </c>
      <c r="I9">
        <v>2</v>
      </c>
      <c r="J9">
        <v>0</v>
      </c>
      <c r="K9">
        <v>2</v>
      </c>
    </row>
    <row r="10" spans="1:35" x14ac:dyDescent="0.25">
      <c r="A10" t="s">
        <v>39</v>
      </c>
      <c r="B10">
        <v>0</v>
      </c>
      <c r="C10">
        <v>2</v>
      </c>
      <c r="D10">
        <v>298</v>
      </c>
      <c r="E10">
        <v>6</v>
      </c>
      <c r="F10">
        <v>2</v>
      </c>
      <c r="G10">
        <v>6</v>
      </c>
      <c r="H10">
        <v>0</v>
      </c>
      <c r="I10">
        <v>2</v>
      </c>
      <c r="J10">
        <v>0</v>
      </c>
      <c r="K10">
        <v>4</v>
      </c>
    </row>
    <row r="11" spans="1:35" x14ac:dyDescent="0.25">
      <c r="A11" t="s">
        <v>40</v>
      </c>
      <c r="B11">
        <v>0</v>
      </c>
      <c r="C11">
        <v>1</v>
      </c>
      <c r="D11">
        <v>322</v>
      </c>
      <c r="E11">
        <v>9</v>
      </c>
      <c r="F11">
        <v>4</v>
      </c>
      <c r="G11">
        <v>7</v>
      </c>
      <c r="H11">
        <v>1</v>
      </c>
      <c r="I11">
        <v>4</v>
      </c>
      <c r="J11">
        <v>1</v>
      </c>
      <c r="K11">
        <v>3</v>
      </c>
    </row>
    <row r="12" spans="1:35" x14ac:dyDescent="0.25">
      <c r="A12" t="s">
        <v>41</v>
      </c>
      <c r="B12">
        <v>1</v>
      </c>
      <c r="C12">
        <v>5</v>
      </c>
      <c r="D12">
        <v>359</v>
      </c>
      <c r="E12">
        <v>14</v>
      </c>
      <c r="F12">
        <v>5</v>
      </c>
      <c r="G12">
        <v>12</v>
      </c>
      <c r="H12">
        <v>1</v>
      </c>
      <c r="I12">
        <v>6</v>
      </c>
      <c r="J12">
        <v>1</v>
      </c>
      <c r="K12">
        <v>6</v>
      </c>
    </row>
    <row r="13" spans="1:35" x14ac:dyDescent="0.25">
      <c r="A13" t="s">
        <v>42</v>
      </c>
      <c r="B13">
        <v>1</v>
      </c>
      <c r="C13">
        <v>3</v>
      </c>
      <c r="D13">
        <v>395</v>
      </c>
      <c r="E13">
        <v>17</v>
      </c>
      <c r="F13">
        <v>5</v>
      </c>
      <c r="G13">
        <v>15</v>
      </c>
      <c r="H13">
        <v>1</v>
      </c>
      <c r="I13">
        <v>6</v>
      </c>
      <c r="J13">
        <v>1</v>
      </c>
      <c r="K13">
        <v>9</v>
      </c>
    </row>
    <row r="14" spans="1:35" x14ac:dyDescent="0.25">
      <c r="A14" t="s">
        <v>43</v>
      </c>
      <c r="B14">
        <v>2</v>
      </c>
      <c r="C14">
        <v>8</v>
      </c>
      <c r="D14">
        <v>395</v>
      </c>
      <c r="E14">
        <v>26</v>
      </c>
      <c r="F14">
        <v>9</v>
      </c>
      <c r="G14">
        <v>23</v>
      </c>
      <c r="H14">
        <v>1</v>
      </c>
      <c r="I14">
        <v>11</v>
      </c>
      <c r="J14">
        <v>2</v>
      </c>
      <c r="K14">
        <v>12</v>
      </c>
    </row>
    <row r="15" spans="1:35" x14ac:dyDescent="0.25">
      <c r="A15" t="s">
        <v>44</v>
      </c>
      <c r="B15">
        <v>3</v>
      </c>
      <c r="C15">
        <v>13</v>
      </c>
      <c r="D15">
        <v>627</v>
      </c>
      <c r="E15">
        <v>40</v>
      </c>
      <c r="F15">
        <v>17</v>
      </c>
      <c r="G15">
        <v>36</v>
      </c>
      <c r="H15">
        <v>1</v>
      </c>
      <c r="I15">
        <v>20</v>
      </c>
      <c r="J15">
        <v>3</v>
      </c>
      <c r="K15">
        <v>16</v>
      </c>
    </row>
    <row r="16" spans="1:35" x14ac:dyDescent="0.25">
      <c r="A16" t="s">
        <v>45</v>
      </c>
      <c r="B16">
        <v>6</v>
      </c>
      <c r="C16">
        <v>10</v>
      </c>
      <c r="D16">
        <v>685</v>
      </c>
      <c r="E16">
        <v>50</v>
      </c>
      <c r="F16">
        <v>20</v>
      </c>
      <c r="G16">
        <v>46</v>
      </c>
      <c r="H16">
        <v>1</v>
      </c>
      <c r="I16">
        <v>26</v>
      </c>
      <c r="J16">
        <v>3</v>
      </c>
      <c r="K16">
        <v>20</v>
      </c>
    </row>
    <row r="17" spans="1:35" x14ac:dyDescent="0.25">
      <c r="A17" t="s">
        <v>46</v>
      </c>
      <c r="B17">
        <v>6</v>
      </c>
      <c r="C17">
        <v>9</v>
      </c>
      <c r="D17">
        <v>747</v>
      </c>
      <c r="E17">
        <v>59</v>
      </c>
      <c r="F17">
        <v>28</v>
      </c>
      <c r="G17">
        <v>55</v>
      </c>
      <c r="H17">
        <v>1</v>
      </c>
      <c r="I17">
        <v>34</v>
      </c>
      <c r="J17">
        <v>3</v>
      </c>
      <c r="K17">
        <v>21</v>
      </c>
    </row>
    <row r="18" spans="1:35" x14ac:dyDescent="0.25">
      <c r="A18" t="s">
        <v>47</v>
      </c>
      <c r="B18">
        <v>4</v>
      </c>
      <c r="C18">
        <v>16</v>
      </c>
      <c r="D18">
        <v>909</v>
      </c>
      <c r="E18">
        <v>77</v>
      </c>
      <c r="F18">
        <v>38</v>
      </c>
      <c r="G18">
        <v>71</v>
      </c>
      <c r="H18">
        <v>1</v>
      </c>
      <c r="I18">
        <v>42</v>
      </c>
      <c r="J18">
        <v>5</v>
      </c>
      <c r="K18">
        <v>29</v>
      </c>
    </row>
    <row r="19" spans="1:35" x14ac:dyDescent="0.25">
      <c r="A19" t="s">
        <v>48</v>
      </c>
      <c r="B19">
        <v>2</v>
      </c>
      <c r="C19">
        <v>27</v>
      </c>
      <c r="D19">
        <v>1269</v>
      </c>
      <c r="E19">
        <v>104</v>
      </c>
      <c r="F19">
        <v>58</v>
      </c>
      <c r="G19">
        <v>98</v>
      </c>
      <c r="H19">
        <v>1</v>
      </c>
      <c r="I19">
        <v>60</v>
      </c>
      <c r="J19">
        <v>5</v>
      </c>
      <c r="K19">
        <v>38</v>
      </c>
    </row>
    <row r="20" spans="1:35" x14ac:dyDescent="0.25">
      <c r="A20" t="s">
        <v>49</v>
      </c>
      <c r="B20">
        <v>2</v>
      </c>
      <c r="C20">
        <v>23</v>
      </c>
      <c r="D20">
        <v>1449</v>
      </c>
      <c r="E20">
        <v>129</v>
      </c>
      <c r="F20">
        <v>77</v>
      </c>
      <c r="G20">
        <v>121</v>
      </c>
      <c r="H20">
        <v>3</v>
      </c>
      <c r="I20">
        <v>79</v>
      </c>
      <c r="J20">
        <v>5</v>
      </c>
      <c r="K20">
        <v>42</v>
      </c>
      <c r="N20" s="1">
        <f t="shared" ref="N20:N29" si="0">J20/J19</f>
        <v>1</v>
      </c>
      <c r="O20" s="1">
        <f t="shared" ref="O20:O29" si="1">J20/J18</f>
        <v>1</v>
      </c>
      <c r="P20" s="1">
        <f t="shared" ref="P20:P29" si="2">J20/J17</f>
        <v>1.6666666666666667</v>
      </c>
      <c r="Q20" s="1">
        <f t="shared" ref="Q20:Q29" si="3">J20/J16</f>
        <v>1.6666666666666667</v>
      </c>
      <c r="R20" s="1">
        <f t="shared" ref="R20:R29" si="4">J20/J15</f>
        <v>1.6666666666666667</v>
      </c>
      <c r="S20" s="1">
        <f t="shared" ref="S20:S29" si="5">J20/J14</f>
        <v>2.5</v>
      </c>
      <c r="T20" s="1">
        <f t="shared" ref="T20:T29" si="6">J20/J13</f>
        <v>5</v>
      </c>
      <c r="U20" s="1">
        <f t="shared" ref="U20:U29" si="7">J20/J12</f>
        <v>5</v>
      </c>
      <c r="V20" s="1">
        <f t="shared" ref="V20:V29" si="8">J20/J11</f>
        <v>5</v>
      </c>
      <c r="Z20" s="1">
        <f t="shared" ref="Z20:AH20" si="9">N20/N20</f>
        <v>1</v>
      </c>
      <c r="AA20" s="1">
        <f t="shared" si="9"/>
        <v>1</v>
      </c>
      <c r="AB20" s="1">
        <f t="shared" si="9"/>
        <v>1</v>
      </c>
      <c r="AC20" s="1">
        <f t="shared" si="9"/>
        <v>1</v>
      </c>
      <c r="AD20" s="1">
        <f t="shared" si="9"/>
        <v>1</v>
      </c>
      <c r="AE20" s="1">
        <f t="shared" si="9"/>
        <v>1</v>
      </c>
      <c r="AF20" s="1">
        <f t="shared" si="9"/>
        <v>1</v>
      </c>
      <c r="AG20" s="1">
        <f t="shared" si="9"/>
        <v>1</v>
      </c>
      <c r="AH20" s="1">
        <f t="shared" si="9"/>
        <v>1</v>
      </c>
    </row>
    <row r="21" spans="1:35" x14ac:dyDescent="0.25">
      <c r="A21" t="s">
        <v>50</v>
      </c>
      <c r="B21">
        <v>6</v>
      </c>
      <c r="C21">
        <v>35</v>
      </c>
      <c r="D21">
        <v>1681</v>
      </c>
      <c r="E21">
        <v>166</v>
      </c>
      <c r="F21">
        <v>91</v>
      </c>
      <c r="G21">
        <v>156</v>
      </c>
      <c r="H21">
        <v>2</v>
      </c>
      <c r="I21">
        <v>97</v>
      </c>
      <c r="J21">
        <v>8</v>
      </c>
      <c r="K21">
        <v>59</v>
      </c>
      <c r="N21" s="1">
        <f t="shared" si="0"/>
        <v>1.6</v>
      </c>
      <c r="O21" s="1">
        <f t="shared" si="1"/>
        <v>1.6</v>
      </c>
      <c r="P21" s="1">
        <f t="shared" si="2"/>
        <v>1.6</v>
      </c>
      <c r="Q21" s="1">
        <f t="shared" si="3"/>
        <v>2.6666666666666665</v>
      </c>
      <c r="R21" s="1">
        <f t="shared" si="4"/>
        <v>2.6666666666666665</v>
      </c>
      <c r="S21" s="1">
        <f t="shared" si="5"/>
        <v>2.6666666666666665</v>
      </c>
      <c r="T21" s="1">
        <f t="shared" si="6"/>
        <v>4</v>
      </c>
      <c r="U21" s="1">
        <f t="shared" si="7"/>
        <v>8</v>
      </c>
      <c r="V21" s="1">
        <f t="shared" si="8"/>
        <v>8</v>
      </c>
      <c r="W21" s="1">
        <f t="shared" ref="W21:W29" si="10">J21/J11</f>
        <v>8</v>
      </c>
      <c r="Z21" s="1">
        <f t="shared" ref="Z21:AI21" si="11">N21/N20</f>
        <v>1.6</v>
      </c>
      <c r="AA21" s="1">
        <f t="shared" si="11"/>
        <v>1.6</v>
      </c>
      <c r="AB21" s="1">
        <f t="shared" si="11"/>
        <v>0.96</v>
      </c>
      <c r="AC21" s="1">
        <f t="shared" si="11"/>
        <v>1.5999999999999999</v>
      </c>
      <c r="AD21" s="1">
        <f t="shared" si="11"/>
        <v>1.5999999999999999</v>
      </c>
      <c r="AE21" s="1">
        <f t="shared" si="11"/>
        <v>1.0666666666666667</v>
      </c>
      <c r="AF21" s="1">
        <f t="shared" si="11"/>
        <v>0.8</v>
      </c>
      <c r="AG21" s="1">
        <f t="shared" si="11"/>
        <v>1.6</v>
      </c>
      <c r="AH21" s="1">
        <f t="shared" si="11"/>
        <v>1.6</v>
      </c>
      <c r="AI21" s="1" t="e">
        <f t="shared" si="11"/>
        <v>#DIV/0!</v>
      </c>
    </row>
    <row r="22" spans="1:35" x14ac:dyDescent="0.25">
      <c r="A22" t="s">
        <v>51</v>
      </c>
      <c r="B22">
        <v>6</v>
      </c>
      <c r="C22">
        <v>56</v>
      </c>
      <c r="D22">
        <v>2017</v>
      </c>
      <c r="E22">
        <v>230</v>
      </c>
      <c r="F22">
        <v>116</v>
      </c>
      <c r="G22">
        <v>212</v>
      </c>
      <c r="H22">
        <v>2</v>
      </c>
      <c r="I22">
        <v>122</v>
      </c>
      <c r="J22">
        <v>16</v>
      </c>
      <c r="K22">
        <v>90</v>
      </c>
      <c r="N22" s="1">
        <f t="shared" si="0"/>
        <v>2</v>
      </c>
      <c r="O22" s="1">
        <f t="shared" si="1"/>
        <v>3.2</v>
      </c>
      <c r="P22" s="1">
        <f t="shared" si="2"/>
        <v>3.2</v>
      </c>
      <c r="Q22" s="1">
        <f t="shared" si="3"/>
        <v>3.2</v>
      </c>
      <c r="R22" s="1">
        <f t="shared" si="4"/>
        <v>5.333333333333333</v>
      </c>
      <c r="S22" s="1">
        <f t="shared" si="5"/>
        <v>5.333333333333333</v>
      </c>
      <c r="T22" s="1">
        <f t="shared" si="6"/>
        <v>5.333333333333333</v>
      </c>
      <c r="U22" s="1">
        <f t="shared" si="7"/>
        <v>8</v>
      </c>
      <c r="V22" s="1">
        <f t="shared" si="8"/>
        <v>16</v>
      </c>
      <c r="W22" s="1">
        <f t="shared" si="10"/>
        <v>16</v>
      </c>
      <c r="Z22" s="1">
        <f t="shared" ref="Z22:AI22" si="12">N22/N20</f>
        <v>2</v>
      </c>
      <c r="AA22" s="1">
        <f t="shared" si="12"/>
        <v>3.2</v>
      </c>
      <c r="AB22" s="1">
        <f t="shared" si="12"/>
        <v>1.92</v>
      </c>
      <c r="AC22" s="1">
        <f t="shared" si="12"/>
        <v>1.92</v>
      </c>
      <c r="AD22" s="1">
        <f t="shared" si="12"/>
        <v>3.1999999999999997</v>
      </c>
      <c r="AE22" s="1">
        <f t="shared" si="12"/>
        <v>2.1333333333333333</v>
      </c>
      <c r="AF22" s="1">
        <f t="shared" si="12"/>
        <v>1.0666666666666667</v>
      </c>
      <c r="AG22" s="1">
        <f t="shared" si="12"/>
        <v>1.6</v>
      </c>
      <c r="AH22" s="1">
        <f t="shared" si="12"/>
        <v>3.2</v>
      </c>
      <c r="AI22" s="1" t="e">
        <f t="shared" si="12"/>
        <v>#DIV/0!</v>
      </c>
    </row>
    <row r="23" spans="1:35" x14ac:dyDescent="0.25">
      <c r="A23" t="s">
        <v>52</v>
      </c>
      <c r="B23">
        <v>6</v>
      </c>
      <c r="C23">
        <v>0</v>
      </c>
      <c r="D23">
        <v>2017</v>
      </c>
      <c r="E23">
        <v>230</v>
      </c>
      <c r="F23">
        <v>116</v>
      </c>
      <c r="G23">
        <v>212</v>
      </c>
      <c r="H23">
        <v>2</v>
      </c>
      <c r="I23">
        <v>122</v>
      </c>
      <c r="J23">
        <v>16</v>
      </c>
      <c r="K23">
        <v>90</v>
      </c>
      <c r="N23" s="1">
        <f t="shared" si="0"/>
        <v>1</v>
      </c>
      <c r="O23" s="1">
        <f t="shared" si="1"/>
        <v>2</v>
      </c>
      <c r="P23" s="1">
        <f t="shared" si="2"/>
        <v>3.2</v>
      </c>
      <c r="Q23" s="1">
        <f t="shared" si="3"/>
        <v>3.2</v>
      </c>
      <c r="R23" s="1">
        <f t="shared" si="4"/>
        <v>3.2</v>
      </c>
      <c r="S23" s="1">
        <f t="shared" si="5"/>
        <v>5.333333333333333</v>
      </c>
      <c r="T23" s="1">
        <f t="shared" si="6"/>
        <v>5.333333333333333</v>
      </c>
      <c r="U23" s="1">
        <f t="shared" si="7"/>
        <v>5.333333333333333</v>
      </c>
      <c r="V23" s="1">
        <f t="shared" si="8"/>
        <v>8</v>
      </c>
      <c r="W23" s="1">
        <f t="shared" si="10"/>
        <v>16</v>
      </c>
      <c r="Z23" s="1">
        <f t="shared" ref="Z23:AI23" si="13">N23/N20</f>
        <v>1</v>
      </c>
      <c r="AA23" s="1">
        <f t="shared" si="13"/>
        <v>2</v>
      </c>
      <c r="AB23" s="1">
        <f t="shared" si="13"/>
        <v>1.92</v>
      </c>
      <c r="AC23" s="1">
        <f t="shared" si="13"/>
        <v>1.92</v>
      </c>
      <c r="AD23" s="1">
        <f t="shared" si="13"/>
        <v>1.92</v>
      </c>
      <c r="AE23" s="1">
        <f t="shared" si="13"/>
        <v>2.1333333333333333</v>
      </c>
      <c r="AF23" s="1">
        <f t="shared" si="13"/>
        <v>1.0666666666666667</v>
      </c>
      <c r="AG23" s="1">
        <f t="shared" si="13"/>
        <v>1.0666666666666667</v>
      </c>
      <c r="AH23" s="1">
        <f t="shared" si="13"/>
        <v>1.6</v>
      </c>
      <c r="AI23" s="1" t="e">
        <f t="shared" si="13"/>
        <v>#DIV/0!</v>
      </c>
    </row>
    <row r="24" spans="1:35" x14ac:dyDescent="0.25">
      <c r="A24" t="s">
        <v>53</v>
      </c>
      <c r="B24">
        <v>14</v>
      </c>
      <c r="C24">
        <v>108</v>
      </c>
      <c r="D24">
        <v>3077</v>
      </c>
      <c r="E24">
        <v>340</v>
      </c>
      <c r="F24">
        <v>155</v>
      </c>
      <c r="G24">
        <v>320</v>
      </c>
      <c r="H24">
        <v>2</v>
      </c>
      <c r="I24">
        <v>169</v>
      </c>
      <c r="J24">
        <v>18</v>
      </c>
      <c r="K24">
        <v>151</v>
      </c>
      <c r="N24" s="1">
        <f t="shared" si="0"/>
        <v>1.125</v>
      </c>
      <c r="O24" s="1">
        <f t="shared" si="1"/>
        <v>1.125</v>
      </c>
      <c r="P24" s="1">
        <f t="shared" si="2"/>
        <v>2.25</v>
      </c>
      <c r="Q24" s="1">
        <f t="shared" si="3"/>
        <v>3.6</v>
      </c>
      <c r="R24" s="1">
        <f t="shared" si="4"/>
        <v>3.6</v>
      </c>
      <c r="S24" s="1">
        <f t="shared" si="5"/>
        <v>3.6</v>
      </c>
      <c r="T24" s="1">
        <f t="shared" si="6"/>
        <v>6</v>
      </c>
      <c r="U24" s="1">
        <f t="shared" si="7"/>
        <v>6</v>
      </c>
      <c r="V24" s="1">
        <f t="shared" si="8"/>
        <v>6</v>
      </c>
      <c r="W24" s="1">
        <f t="shared" si="10"/>
        <v>9</v>
      </c>
      <c r="Z24" s="1">
        <f t="shared" ref="Z24:AI24" si="14">N24/N20</f>
        <v>1.125</v>
      </c>
      <c r="AA24" s="1">
        <f t="shared" si="14"/>
        <v>1.125</v>
      </c>
      <c r="AB24" s="1">
        <f t="shared" si="14"/>
        <v>1.3499999999999999</v>
      </c>
      <c r="AC24" s="1">
        <f t="shared" si="14"/>
        <v>2.16</v>
      </c>
      <c r="AD24" s="1">
        <f t="shared" si="14"/>
        <v>2.16</v>
      </c>
      <c r="AE24" s="1">
        <f t="shared" si="14"/>
        <v>1.44</v>
      </c>
      <c r="AF24" s="1">
        <f t="shared" si="14"/>
        <v>1.2</v>
      </c>
      <c r="AG24" s="1">
        <f t="shared" si="14"/>
        <v>1.2</v>
      </c>
      <c r="AH24" s="1">
        <f t="shared" si="14"/>
        <v>1.2</v>
      </c>
      <c r="AI24" s="1" t="e">
        <f t="shared" si="14"/>
        <v>#DIV/0!</v>
      </c>
    </row>
    <row r="25" spans="1:35" x14ac:dyDescent="0.25">
      <c r="A25" t="s">
        <v>54</v>
      </c>
      <c r="B25">
        <v>30</v>
      </c>
      <c r="C25">
        <v>42</v>
      </c>
      <c r="D25">
        <v>3433</v>
      </c>
      <c r="E25">
        <v>383</v>
      </c>
      <c r="F25">
        <v>156</v>
      </c>
      <c r="G25">
        <v>362</v>
      </c>
      <c r="H25">
        <v>2</v>
      </c>
      <c r="I25">
        <v>186</v>
      </c>
      <c r="J25">
        <v>19</v>
      </c>
      <c r="K25">
        <v>176</v>
      </c>
      <c r="N25" s="1">
        <f t="shared" si="0"/>
        <v>1.0555555555555556</v>
      </c>
      <c r="O25" s="1">
        <f t="shared" si="1"/>
        <v>1.1875</v>
      </c>
      <c r="P25" s="1">
        <f t="shared" si="2"/>
        <v>1.1875</v>
      </c>
      <c r="Q25" s="1">
        <f t="shared" si="3"/>
        <v>2.375</v>
      </c>
      <c r="R25" s="1">
        <f t="shared" si="4"/>
        <v>3.8</v>
      </c>
      <c r="S25" s="1">
        <f t="shared" si="5"/>
        <v>3.8</v>
      </c>
      <c r="T25" s="1">
        <f t="shared" si="6"/>
        <v>3.8</v>
      </c>
      <c r="U25" s="1">
        <f t="shared" si="7"/>
        <v>6.333333333333333</v>
      </c>
      <c r="V25" s="1">
        <f t="shared" si="8"/>
        <v>6.333333333333333</v>
      </c>
      <c r="W25" s="1">
        <f t="shared" si="10"/>
        <v>6.333333333333333</v>
      </c>
      <c r="Z25" s="1">
        <f t="shared" ref="Z25:AI25" si="15">N25/N20</f>
        <v>1.0555555555555556</v>
      </c>
      <c r="AA25" s="1">
        <f t="shared" si="15"/>
        <v>1.1875</v>
      </c>
      <c r="AB25" s="1">
        <f t="shared" si="15"/>
        <v>0.71250000000000002</v>
      </c>
      <c r="AC25" s="1">
        <f t="shared" si="15"/>
        <v>1.425</v>
      </c>
      <c r="AD25" s="1">
        <f t="shared" si="15"/>
        <v>2.2799999999999998</v>
      </c>
      <c r="AE25" s="1">
        <f t="shared" si="15"/>
        <v>1.52</v>
      </c>
      <c r="AF25" s="1">
        <f t="shared" si="15"/>
        <v>0.76</v>
      </c>
      <c r="AG25" s="1">
        <f t="shared" si="15"/>
        <v>1.2666666666666666</v>
      </c>
      <c r="AH25" s="1">
        <f t="shared" si="15"/>
        <v>1.2666666666666666</v>
      </c>
      <c r="AI25" s="1" t="e">
        <f t="shared" si="15"/>
        <v>#DIV/0!</v>
      </c>
    </row>
    <row r="26" spans="1:35" x14ac:dyDescent="0.25">
      <c r="A26" t="s">
        <v>55</v>
      </c>
      <c r="B26">
        <v>31</v>
      </c>
      <c r="C26">
        <v>87</v>
      </c>
      <c r="D26">
        <v>4046</v>
      </c>
      <c r="E26">
        <v>478</v>
      </c>
      <c r="F26">
        <v>173</v>
      </c>
      <c r="G26">
        <v>449</v>
      </c>
      <c r="H26">
        <v>4</v>
      </c>
      <c r="I26">
        <v>204</v>
      </c>
      <c r="J26">
        <v>25</v>
      </c>
      <c r="K26">
        <v>245</v>
      </c>
      <c r="N26" s="1">
        <f t="shared" si="0"/>
        <v>1.3157894736842106</v>
      </c>
      <c r="O26" s="1">
        <f t="shared" si="1"/>
        <v>1.3888888888888888</v>
      </c>
      <c r="P26" s="1">
        <f t="shared" si="2"/>
        <v>1.5625</v>
      </c>
      <c r="Q26" s="1">
        <f t="shared" si="3"/>
        <v>1.5625</v>
      </c>
      <c r="R26" s="1">
        <f t="shared" si="4"/>
        <v>3.125</v>
      </c>
      <c r="S26" s="1">
        <f t="shared" si="5"/>
        <v>5</v>
      </c>
      <c r="T26" s="1">
        <f t="shared" si="6"/>
        <v>5</v>
      </c>
      <c r="U26" s="1">
        <f t="shared" si="7"/>
        <v>5</v>
      </c>
      <c r="V26" s="1">
        <f t="shared" si="8"/>
        <v>8.3333333333333339</v>
      </c>
      <c r="W26" s="1">
        <f t="shared" si="10"/>
        <v>8.3333333333333339</v>
      </c>
      <c r="Z26" s="1">
        <f t="shared" ref="Z26:AI26" si="16">N26/N20</f>
        <v>1.3157894736842106</v>
      </c>
      <c r="AA26" s="1">
        <f t="shared" si="16"/>
        <v>1.3888888888888888</v>
      </c>
      <c r="AB26" s="1">
        <f t="shared" si="16"/>
        <v>0.9375</v>
      </c>
      <c r="AC26" s="1">
        <f t="shared" si="16"/>
        <v>0.9375</v>
      </c>
      <c r="AD26" s="1">
        <f t="shared" si="16"/>
        <v>1.875</v>
      </c>
      <c r="AE26" s="1">
        <f t="shared" si="16"/>
        <v>2</v>
      </c>
      <c r="AF26" s="1">
        <f t="shared" si="16"/>
        <v>1</v>
      </c>
      <c r="AG26" s="1">
        <f t="shared" si="16"/>
        <v>1</v>
      </c>
      <c r="AH26" s="1">
        <f t="shared" si="16"/>
        <v>1.6666666666666667</v>
      </c>
      <c r="AI26" s="1" t="e">
        <f t="shared" si="16"/>
        <v>#DIV/0!</v>
      </c>
    </row>
    <row r="27" spans="1:35" x14ac:dyDescent="0.25">
      <c r="A27" t="s">
        <v>56</v>
      </c>
      <c r="B27">
        <v>31</v>
      </c>
      <c r="C27">
        <v>102</v>
      </c>
      <c r="D27">
        <v>4789</v>
      </c>
      <c r="E27">
        <v>581</v>
      </c>
      <c r="F27">
        <v>191</v>
      </c>
      <c r="G27">
        <v>551</v>
      </c>
      <c r="H27">
        <v>4</v>
      </c>
      <c r="I27">
        <v>222</v>
      </c>
      <c r="J27">
        <v>26</v>
      </c>
      <c r="K27">
        <v>329</v>
      </c>
      <c r="N27" s="1">
        <f t="shared" si="0"/>
        <v>1.04</v>
      </c>
      <c r="O27" s="1">
        <f t="shared" si="1"/>
        <v>1.368421052631579</v>
      </c>
      <c r="P27" s="1">
        <f t="shared" si="2"/>
        <v>1.4444444444444444</v>
      </c>
      <c r="Q27" s="1">
        <f t="shared" si="3"/>
        <v>1.625</v>
      </c>
      <c r="R27" s="1">
        <f t="shared" si="4"/>
        <v>1.625</v>
      </c>
      <c r="S27" s="1">
        <f t="shared" si="5"/>
        <v>3.25</v>
      </c>
      <c r="T27" s="1">
        <f t="shared" si="6"/>
        <v>5.2</v>
      </c>
      <c r="U27" s="1">
        <f t="shared" si="7"/>
        <v>5.2</v>
      </c>
      <c r="V27" s="1">
        <f t="shared" si="8"/>
        <v>5.2</v>
      </c>
      <c r="W27" s="1">
        <f t="shared" si="10"/>
        <v>8.6666666666666661</v>
      </c>
      <c r="Z27" s="1">
        <f t="shared" ref="Z27:AI27" si="17">N27/N20</f>
        <v>1.04</v>
      </c>
      <c r="AA27" s="1">
        <f t="shared" si="17"/>
        <v>1.368421052631579</v>
      </c>
      <c r="AB27" s="1">
        <f t="shared" si="17"/>
        <v>0.86666666666666659</v>
      </c>
      <c r="AC27" s="1">
        <f t="shared" si="17"/>
        <v>0.97499999999999998</v>
      </c>
      <c r="AD27" s="1">
        <f t="shared" si="17"/>
        <v>0.97499999999999998</v>
      </c>
      <c r="AE27" s="1">
        <f t="shared" si="17"/>
        <v>1.3</v>
      </c>
      <c r="AF27" s="1">
        <f t="shared" si="17"/>
        <v>1.04</v>
      </c>
      <c r="AG27" s="1">
        <f t="shared" si="17"/>
        <v>1.04</v>
      </c>
      <c r="AH27" s="1">
        <f t="shared" si="17"/>
        <v>1.04</v>
      </c>
      <c r="AI27" s="1" t="e">
        <f t="shared" si="17"/>
        <v>#DIV/0!</v>
      </c>
    </row>
    <row r="28" spans="1:35" x14ac:dyDescent="0.25">
      <c r="A28" t="s">
        <v>57</v>
      </c>
      <c r="B28">
        <v>33</v>
      </c>
      <c r="C28">
        <v>91</v>
      </c>
      <c r="D28">
        <v>5617</v>
      </c>
      <c r="E28">
        <v>675</v>
      </c>
      <c r="F28">
        <v>209</v>
      </c>
      <c r="G28">
        <v>642</v>
      </c>
      <c r="H28">
        <v>4</v>
      </c>
      <c r="I28">
        <v>242</v>
      </c>
      <c r="J28">
        <v>29</v>
      </c>
      <c r="K28">
        <v>400</v>
      </c>
      <c r="N28" s="1">
        <f t="shared" si="0"/>
        <v>1.1153846153846154</v>
      </c>
      <c r="O28" s="1">
        <f t="shared" si="1"/>
        <v>1.1599999999999999</v>
      </c>
      <c r="P28" s="1">
        <f t="shared" si="2"/>
        <v>1.5263157894736843</v>
      </c>
      <c r="Q28" s="1">
        <f t="shared" si="3"/>
        <v>1.6111111111111112</v>
      </c>
      <c r="R28" s="1">
        <f t="shared" si="4"/>
        <v>1.8125</v>
      </c>
      <c r="S28" s="1">
        <f t="shared" si="5"/>
        <v>1.8125</v>
      </c>
      <c r="T28" s="1">
        <f t="shared" si="6"/>
        <v>3.625</v>
      </c>
      <c r="U28" s="1">
        <f t="shared" si="7"/>
        <v>5.8</v>
      </c>
      <c r="V28" s="1">
        <f t="shared" si="8"/>
        <v>5.8</v>
      </c>
      <c r="W28" s="1">
        <f t="shared" si="10"/>
        <v>5.8</v>
      </c>
      <c r="Z28" s="1">
        <f t="shared" ref="Z28:AI28" si="18">N28/N20</f>
        <v>1.1153846153846154</v>
      </c>
      <c r="AA28" s="1">
        <f t="shared" si="18"/>
        <v>1.1599999999999999</v>
      </c>
      <c r="AB28" s="1">
        <f t="shared" si="18"/>
        <v>0.91578947368421049</v>
      </c>
      <c r="AC28" s="1">
        <f t="shared" si="18"/>
        <v>0.96666666666666667</v>
      </c>
      <c r="AD28" s="1">
        <f t="shared" si="18"/>
        <v>1.0874999999999999</v>
      </c>
      <c r="AE28" s="1">
        <f t="shared" si="18"/>
        <v>0.72499999999999998</v>
      </c>
      <c r="AF28" s="1">
        <f t="shared" si="18"/>
        <v>0.72499999999999998</v>
      </c>
      <c r="AG28" s="1">
        <f t="shared" si="18"/>
        <v>1.1599999999999999</v>
      </c>
      <c r="AH28" s="1">
        <f t="shared" si="18"/>
        <v>1.1599999999999999</v>
      </c>
      <c r="AI28" s="1" t="e">
        <f t="shared" si="18"/>
        <v>#DIV/0!</v>
      </c>
    </row>
    <row r="29" spans="1:35" x14ac:dyDescent="0.25">
      <c r="A29" t="s">
        <v>58</v>
      </c>
      <c r="B29">
        <v>37</v>
      </c>
      <c r="C29">
        <v>106</v>
      </c>
      <c r="D29">
        <v>6160</v>
      </c>
      <c r="E29">
        <v>786</v>
      </c>
      <c r="F29">
        <v>252</v>
      </c>
      <c r="G29">
        <v>748</v>
      </c>
      <c r="H29">
        <v>7</v>
      </c>
      <c r="I29">
        <v>289</v>
      </c>
      <c r="J29">
        <v>31</v>
      </c>
      <c r="K29">
        <v>459</v>
      </c>
      <c r="N29" s="1">
        <f t="shared" si="0"/>
        <v>1.0689655172413792</v>
      </c>
      <c r="O29" s="1">
        <f t="shared" si="1"/>
        <v>1.1923076923076923</v>
      </c>
      <c r="P29" s="1">
        <f t="shared" si="2"/>
        <v>1.24</v>
      </c>
      <c r="Q29" s="1">
        <f t="shared" si="3"/>
        <v>1.631578947368421</v>
      </c>
      <c r="R29" s="1">
        <f t="shared" si="4"/>
        <v>1.7222222222222223</v>
      </c>
      <c r="S29" s="1">
        <f t="shared" si="5"/>
        <v>1.9375</v>
      </c>
      <c r="T29" s="1">
        <f t="shared" si="6"/>
        <v>1.9375</v>
      </c>
      <c r="U29" s="1">
        <f t="shared" si="7"/>
        <v>3.875</v>
      </c>
      <c r="V29" s="1">
        <f t="shared" si="8"/>
        <v>6.2</v>
      </c>
      <c r="W29" s="1">
        <f t="shared" si="10"/>
        <v>6.2</v>
      </c>
      <c r="Z29" s="1">
        <f t="shared" ref="Z29:AI29" si="19">N29/N20</f>
        <v>1.0689655172413792</v>
      </c>
      <c r="AA29" s="1">
        <f t="shared" si="19"/>
        <v>1.1923076923076923</v>
      </c>
      <c r="AB29" s="1">
        <f t="shared" si="19"/>
        <v>0.74399999999999999</v>
      </c>
      <c r="AC29" s="1">
        <f t="shared" si="19"/>
        <v>0.97894736842105257</v>
      </c>
      <c r="AD29" s="1">
        <f t="shared" si="19"/>
        <v>1.0333333333333334</v>
      </c>
      <c r="AE29" s="1">
        <f t="shared" si="19"/>
        <v>0.77500000000000002</v>
      </c>
      <c r="AF29" s="1">
        <f t="shared" si="19"/>
        <v>0.38750000000000001</v>
      </c>
      <c r="AG29" s="1">
        <f t="shared" si="19"/>
        <v>0.77500000000000002</v>
      </c>
      <c r="AH29" s="1">
        <f t="shared" si="19"/>
        <v>1.24</v>
      </c>
      <c r="AI29" s="1" t="e">
        <f t="shared" si="19"/>
        <v>#DIV/0!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2</v>
      </c>
      <c r="C2">
        <v>18</v>
      </c>
      <c r="D2">
        <v>148</v>
      </c>
      <c r="E2">
        <v>18</v>
      </c>
      <c r="F2">
        <v>10</v>
      </c>
      <c r="G2">
        <v>18</v>
      </c>
      <c r="H2">
        <v>0</v>
      </c>
      <c r="I2">
        <v>12</v>
      </c>
      <c r="J2">
        <v>0</v>
      </c>
      <c r="K2">
        <v>6</v>
      </c>
    </row>
    <row r="3" spans="1:35" x14ac:dyDescent="0.25">
      <c r="A3" t="s">
        <v>32</v>
      </c>
      <c r="B3">
        <v>2</v>
      </c>
      <c r="C3">
        <v>8</v>
      </c>
      <c r="D3">
        <v>391</v>
      </c>
      <c r="E3">
        <v>26</v>
      </c>
      <c r="F3">
        <v>15</v>
      </c>
      <c r="G3">
        <v>26</v>
      </c>
      <c r="H3">
        <v>0</v>
      </c>
      <c r="I3">
        <v>17</v>
      </c>
      <c r="J3">
        <v>0</v>
      </c>
      <c r="K3">
        <v>9</v>
      </c>
    </row>
    <row r="4" spans="1:35" x14ac:dyDescent="0.25">
      <c r="A4" t="s">
        <v>33</v>
      </c>
      <c r="B4">
        <v>3</v>
      </c>
      <c r="C4">
        <v>20</v>
      </c>
      <c r="D4">
        <v>577</v>
      </c>
      <c r="E4">
        <v>47</v>
      </c>
      <c r="F4">
        <v>20</v>
      </c>
      <c r="G4">
        <v>46</v>
      </c>
      <c r="H4">
        <v>0</v>
      </c>
      <c r="I4">
        <v>23</v>
      </c>
      <c r="J4">
        <v>1</v>
      </c>
      <c r="K4">
        <v>23</v>
      </c>
    </row>
    <row r="5" spans="1:35" x14ac:dyDescent="0.25">
      <c r="A5" t="s">
        <v>34</v>
      </c>
      <c r="B5">
        <v>6</v>
      </c>
      <c r="C5">
        <v>50</v>
      </c>
      <c r="D5">
        <v>1033</v>
      </c>
      <c r="E5">
        <v>97</v>
      </c>
      <c r="F5">
        <v>36</v>
      </c>
      <c r="G5">
        <v>96</v>
      </c>
      <c r="H5">
        <v>0</v>
      </c>
      <c r="I5">
        <v>42</v>
      </c>
      <c r="J5">
        <v>1</v>
      </c>
      <c r="K5">
        <v>54</v>
      </c>
    </row>
    <row r="6" spans="1:35" x14ac:dyDescent="0.25">
      <c r="A6" t="s">
        <v>35</v>
      </c>
      <c r="B6">
        <v>6</v>
      </c>
      <c r="C6">
        <v>47</v>
      </c>
      <c r="D6">
        <v>1277</v>
      </c>
      <c r="E6">
        <v>145</v>
      </c>
      <c r="F6">
        <v>56</v>
      </c>
      <c r="G6">
        <v>143</v>
      </c>
      <c r="H6">
        <v>0</v>
      </c>
      <c r="I6">
        <v>62</v>
      </c>
      <c r="J6">
        <v>2</v>
      </c>
      <c r="K6">
        <v>81</v>
      </c>
    </row>
    <row r="7" spans="1:35" x14ac:dyDescent="0.25">
      <c r="A7" t="s">
        <v>36</v>
      </c>
      <c r="B7">
        <v>11</v>
      </c>
      <c r="C7">
        <v>70</v>
      </c>
      <c r="D7">
        <v>1550</v>
      </c>
      <c r="E7">
        <v>217</v>
      </c>
      <c r="F7">
        <v>86</v>
      </c>
      <c r="G7">
        <v>213</v>
      </c>
      <c r="H7">
        <v>0</v>
      </c>
      <c r="I7">
        <v>97</v>
      </c>
      <c r="J7">
        <v>4</v>
      </c>
      <c r="K7">
        <v>116</v>
      </c>
    </row>
    <row r="8" spans="1:35" x14ac:dyDescent="0.25">
      <c r="A8" t="s">
        <v>37</v>
      </c>
      <c r="B8">
        <v>13</v>
      </c>
      <c r="C8">
        <v>64</v>
      </c>
      <c r="D8">
        <v>1795</v>
      </c>
      <c r="E8">
        <v>285</v>
      </c>
      <c r="F8">
        <v>127</v>
      </c>
      <c r="G8">
        <v>277</v>
      </c>
      <c r="H8">
        <v>0</v>
      </c>
      <c r="I8">
        <v>140</v>
      </c>
      <c r="J8">
        <v>8</v>
      </c>
      <c r="K8">
        <v>137</v>
      </c>
    </row>
    <row r="9" spans="1:35" x14ac:dyDescent="0.25">
      <c r="A9" t="s">
        <v>38</v>
      </c>
      <c r="B9">
        <v>16</v>
      </c>
      <c r="C9">
        <v>47</v>
      </c>
      <c r="D9">
        <v>1973</v>
      </c>
      <c r="E9">
        <v>335</v>
      </c>
      <c r="F9">
        <v>148</v>
      </c>
      <c r="G9">
        <v>324</v>
      </c>
      <c r="H9">
        <v>0</v>
      </c>
      <c r="I9">
        <v>164</v>
      </c>
      <c r="J9">
        <v>11</v>
      </c>
      <c r="K9">
        <v>160</v>
      </c>
    </row>
    <row r="10" spans="1:35" x14ac:dyDescent="0.25">
      <c r="A10" t="s">
        <v>39</v>
      </c>
      <c r="B10">
        <v>24</v>
      </c>
      <c r="C10">
        <v>74</v>
      </c>
      <c r="D10">
        <v>2012</v>
      </c>
      <c r="E10">
        <v>420</v>
      </c>
      <c r="F10">
        <v>187</v>
      </c>
      <c r="G10">
        <v>398</v>
      </c>
      <c r="H10">
        <v>4</v>
      </c>
      <c r="I10">
        <v>211</v>
      </c>
      <c r="J10">
        <v>18</v>
      </c>
      <c r="K10">
        <v>187</v>
      </c>
    </row>
    <row r="11" spans="1:35" x14ac:dyDescent="0.25">
      <c r="A11" t="s">
        <v>40</v>
      </c>
      <c r="B11">
        <v>26</v>
      </c>
      <c r="C11">
        <v>118</v>
      </c>
      <c r="D11">
        <v>2500</v>
      </c>
      <c r="E11">
        <v>544</v>
      </c>
      <c r="F11">
        <v>256</v>
      </c>
      <c r="G11">
        <v>516</v>
      </c>
      <c r="H11">
        <v>6</v>
      </c>
      <c r="I11">
        <v>282</v>
      </c>
      <c r="J11">
        <v>22</v>
      </c>
      <c r="K11">
        <v>234</v>
      </c>
    </row>
    <row r="12" spans="1:35" x14ac:dyDescent="0.25">
      <c r="A12" t="s">
        <v>41</v>
      </c>
      <c r="B12">
        <v>32</v>
      </c>
      <c r="C12">
        <v>142</v>
      </c>
      <c r="D12">
        <v>2884</v>
      </c>
      <c r="E12">
        <v>698</v>
      </c>
      <c r="F12">
        <v>327</v>
      </c>
      <c r="G12">
        <v>658</v>
      </c>
      <c r="H12">
        <v>10</v>
      </c>
      <c r="I12">
        <v>359</v>
      </c>
      <c r="J12">
        <v>30</v>
      </c>
      <c r="K12">
        <v>299</v>
      </c>
    </row>
    <row r="13" spans="1:35" x14ac:dyDescent="0.25">
      <c r="A13" t="s">
        <v>42</v>
      </c>
      <c r="B13">
        <v>53</v>
      </c>
      <c r="C13">
        <v>158</v>
      </c>
      <c r="D13">
        <v>3136</v>
      </c>
      <c r="E13">
        <v>870</v>
      </c>
      <c r="F13">
        <v>397</v>
      </c>
      <c r="G13">
        <v>816</v>
      </c>
      <c r="H13">
        <v>17</v>
      </c>
      <c r="I13">
        <v>450</v>
      </c>
      <c r="J13">
        <v>37</v>
      </c>
      <c r="K13">
        <v>366</v>
      </c>
    </row>
    <row r="14" spans="1:35" x14ac:dyDescent="0.25">
      <c r="A14" t="s">
        <v>43</v>
      </c>
      <c r="B14">
        <v>64</v>
      </c>
      <c r="C14">
        <v>121</v>
      </c>
      <c r="D14">
        <v>3604</v>
      </c>
      <c r="E14">
        <v>1010</v>
      </c>
      <c r="F14">
        <v>464</v>
      </c>
      <c r="G14">
        <v>937</v>
      </c>
      <c r="H14">
        <v>25</v>
      </c>
      <c r="I14">
        <v>528</v>
      </c>
      <c r="J14">
        <v>48</v>
      </c>
      <c r="K14">
        <v>409</v>
      </c>
    </row>
    <row r="15" spans="1:35" x14ac:dyDescent="0.25">
      <c r="A15" t="s">
        <v>44</v>
      </c>
      <c r="B15">
        <v>75</v>
      </c>
      <c r="C15">
        <v>160</v>
      </c>
      <c r="D15">
        <v>4344</v>
      </c>
      <c r="E15">
        <v>1180</v>
      </c>
      <c r="F15">
        <v>542</v>
      </c>
      <c r="G15">
        <v>1097</v>
      </c>
      <c r="H15">
        <v>27</v>
      </c>
      <c r="I15">
        <v>617</v>
      </c>
      <c r="J15">
        <v>56</v>
      </c>
      <c r="K15">
        <v>480</v>
      </c>
    </row>
    <row r="16" spans="1:35" x14ac:dyDescent="0.25">
      <c r="A16" t="s">
        <v>45</v>
      </c>
      <c r="B16">
        <v>90</v>
      </c>
      <c r="C16">
        <v>189</v>
      </c>
      <c r="D16">
        <v>4906</v>
      </c>
      <c r="E16">
        <v>1386</v>
      </c>
      <c r="F16">
        <v>576</v>
      </c>
      <c r="G16">
        <v>1286</v>
      </c>
      <c r="H16">
        <v>30</v>
      </c>
      <c r="I16">
        <v>666</v>
      </c>
      <c r="J16">
        <v>70</v>
      </c>
      <c r="K16">
        <v>620</v>
      </c>
    </row>
    <row r="17" spans="1:35" x14ac:dyDescent="0.25">
      <c r="A17" t="s">
        <v>46</v>
      </c>
      <c r="B17">
        <v>98</v>
      </c>
      <c r="C17">
        <v>131</v>
      </c>
      <c r="D17">
        <v>5494</v>
      </c>
      <c r="E17">
        <v>1533</v>
      </c>
      <c r="F17">
        <v>669</v>
      </c>
      <c r="G17">
        <v>1417</v>
      </c>
      <c r="H17">
        <v>31</v>
      </c>
      <c r="I17">
        <v>767</v>
      </c>
      <c r="J17">
        <v>85</v>
      </c>
      <c r="K17">
        <v>650</v>
      </c>
    </row>
    <row r="18" spans="1:35" x14ac:dyDescent="0.25">
      <c r="A18" t="s">
        <v>47</v>
      </c>
      <c r="B18">
        <v>104</v>
      </c>
      <c r="C18">
        <v>171</v>
      </c>
      <c r="D18">
        <v>6640</v>
      </c>
      <c r="E18">
        <v>1739</v>
      </c>
      <c r="F18">
        <v>745</v>
      </c>
      <c r="G18">
        <v>1588</v>
      </c>
      <c r="H18">
        <v>38</v>
      </c>
      <c r="I18">
        <v>849</v>
      </c>
      <c r="J18">
        <v>113</v>
      </c>
      <c r="K18">
        <v>739</v>
      </c>
    </row>
    <row r="19" spans="1:35" x14ac:dyDescent="0.25">
      <c r="A19" t="s">
        <v>48</v>
      </c>
      <c r="B19">
        <v>112</v>
      </c>
      <c r="C19">
        <v>170</v>
      </c>
      <c r="D19">
        <v>7600</v>
      </c>
      <c r="E19">
        <v>1947</v>
      </c>
      <c r="F19">
        <v>814</v>
      </c>
      <c r="G19">
        <v>1758</v>
      </c>
      <c r="H19">
        <v>43</v>
      </c>
      <c r="I19">
        <v>926</v>
      </c>
      <c r="J19">
        <v>146</v>
      </c>
      <c r="K19">
        <v>832</v>
      </c>
    </row>
    <row r="20" spans="1:35" x14ac:dyDescent="0.25">
      <c r="A20" t="s">
        <v>49</v>
      </c>
      <c r="B20">
        <v>128</v>
      </c>
      <c r="C20">
        <v>253</v>
      </c>
      <c r="D20">
        <v>8787</v>
      </c>
      <c r="E20">
        <v>2263</v>
      </c>
      <c r="F20">
        <v>942</v>
      </c>
      <c r="G20">
        <v>2011</v>
      </c>
      <c r="H20">
        <v>51</v>
      </c>
      <c r="I20">
        <v>1070</v>
      </c>
      <c r="J20">
        <v>201</v>
      </c>
      <c r="K20">
        <v>941</v>
      </c>
      <c r="N20" s="1">
        <f t="shared" ref="N20:N29" si="0">J20/J19</f>
        <v>1.3767123287671232</v>
      </c>
      <c r="O20" s="1">
        <f t="shared" ref="O20:O29" si="1">J20/J18</f>
        <v>1.7787610619469028</v>
      </c>
      <c r="P20" s="1">
        <f t="shared" ref="P20:P29" si="2">J20/J17</f>
        <v>2.3647058823529412</v>
      </c>
      <c r="Q20" s="1">
        <f t="shared" ref="Q20:Q29" si="3">J20/J16</f>
        <v>2.8714285714285714</v>
      </c>
      <c r="R20" s="1">
        <f t="shared" ref="R20:R29" si="4">J20/J15</f>
        <v>3.5892857142857144</v>
      </c>
      <c r="S20" s="1">
        <f t="shared" ref="S20:S29" si="5">J20/J14</f>
        <v>4.1875</v>
      </c>
      <c r="T20" s="1">
        <f t="shared" ref="T20:T29" si="6">J20/J13</f>
        <v>5.4324324324324325</v>
      </c>
      <c r="U20" s="1">
        <f t="shared" ref="U20:U29" si="7">J20/J12</f>
        <v>6.7</v>
      </c>
      <c r="V20" s="1">
        <f t="shared" ref="V20:V29" si="8">J20/J11</f>
        <v>9.1363636363636367</v>
      </c>
      <c r="W20" s="1">
        <f t="shared" ref="W20:W29" si="9">J20/J10</f>
        <v>11.166666666666666</v>
      </c>
      <c r="Z20" s="1">
        <f t="shared" ref="Z20:AI20" si="10">N20/N20</f>
        <v>1</v>
      </c>
      <c r="AA20" s="1">
        <f t="shared" si="10"/>
        <v>1</v>
      </c>
      <c r="AB20" s="1">
        <f t="shared" si="10"/>
        <v>1</v>
      </c>
      <c r="AC20" s="1">
        <f t="shared" si="10"/>
        <v>1</v>
      </c>
      <c r="AD20" s="1">
        <f t="shared" si="10"/>
        <v>1</v>
      </c>
      <c r="AE20" s="1">
        <f t="shared" si="10"/>
        <v>1</v>
      </c>
      <c r="AF20" s="1">
        <f t="shared" si="10"/>
        <v>1</v>
      </c>
      <c r="AG20" s="1">
        <f t="shared" si="10"/>
        <v>1</v>
      </c>
      <c r="AH20" s="1">
        <f t="shared" si="10"/>
        <v>1</v>
      </c>
      <c r="AI20" s="1">
        <f t="shared" si="10"/>
        <v>1</v>
      </c>
    </row>
    <row r="21" spans="1:35" x14ac:dyDescent="0.25">
      <c r="A21" t="s">
        <v>50</v>
      </c>
      <c r="B21">
        <v>152</v>
      </c>
      <c r="C21">
        <v>338</v>
      </c>
      <c r="D21">
        <v>10043</v>
      </c>
      <c r="E21">
        <v>2644</v>
      </c>
      <c r="F21">
        <v>1076</v>
      </c>
      <c r="G21">
        <v>2349</v>
      </c>
      <c r="H21">
        <v>54</v>
      </c>
      <c r="I21">
        <v>1228</v>
      </c>
      <c r="J21">
        <v>241</v>
      </c>
      <c r="K21">
        <v>1121</v>
      </c>
      <c r="N21" s="1">
        <f t="shared" si="0"/>
        <v>1.1990049751243781</v>
      </c>
      <c r="O21" s="1">
        <f t="shared" si="1"/>
        <v>1.6506849315068493</v>
      </c>
      <c r="P21" s="1">
        <f t="shared" si="2"/>
        <v>2.1327433628318584</v>
      </c>
      <c r="Q21" s="1">
        <f t="shared" si="3"/>
        <v>2.835294117647059</v>
      </c>
      <c r="R21" s="1">
        <f t="shared" si="4"/>
        <v>3.4428571428571431</v>
      </c>
      <c r="S21" s="1">
        <f t="shared" si="5"/>
        <v>4.3035714285714288</v>
      </c>
      <c r="T21" s="1">
        <f t="shared" si="6"/>
        <v>5.020833333333333</v>
      </c>
      <c r="U21" s="1">
        <f t="shared" si="7"/>
        <v>6.5135135135135132</v>
      </c>
      <c r="V21" s="1">
        <f t="shared" si="8"/>
        <v>8.0333333333333332</v>
      </c>
      <c r="W21" s="1">
        <f t="shared" si="9"/>
        <v>10.954545454545455</v>
      </c>
      <c r="Z21" s="1">
        <f t="shared" ref="Z21:AI21" si="11">N21/N20</f>
        <v>0.87091903665750847</v>
      </c>
      <c r="AA21" s="1">
        <f t="shared" si="11"/>
        <v>0.92799700129489526</v>
      </c>
      <c r="AB21" s="1">
        <f t="shared" si="11"/>
        <v>0.90190639721745258</v>
      </c>
      <c r="AC21" s="1">
        <f t="shared" si="11"/>
        <v>0.98741586186713493</v>
      </c>
      <c r="AD21" s="1">
        <f t="shared" si="11"/>
        <v>0.95920398009950247</v>
      </c>
      <c r="AE21" s="1">
        <f t="shared" si="11"/>
        <v>1.02771855010661</v>
      </c>
      <c r="AF21" s="1">
        <f t="shared" si="11"/>
        <v>0.92423300165837474</v>
      </c>
      <c r="AG21" s="1">
        <f t="shared" si="11"/>
        <v>0.972166196046793</v>
      </c>
      <c r="AH21" s="1">
        <f t="shared" si="11"/>
        <v>0.87927031509121056</v>
      </c>
      <c r="AI21" s="1">
        <f t="shared" si="11"/>
        <v>0.98100407055630945</v>
      </c>
    </row>
    <row r="22" spans="1:35" x14ac:dyDescent="0.25">
      <c r="A22" t="s">
        <v>51</v>
      </c>
      <c r="B22">
        <v>169</v>
      </c>
      <c r="C22">
        <v>392</v>
      </c>
      <c r="D22">
        <v>12054</v>
      </c>
      <c r="E22">
        <v>3093</v>
      </c>
      <c r="F22">
        <v>1215</v>
      </c>
      <c r="G22">
        <v>2741</v>
      </c>
      <c r="H22">
        <v>68</v>
      </c>
      <c r="I22">
        <v>1384</v>
      </c>
      <c r="J22">
        <v>284</v>
      </c>
      <c r="K22">
        <v>1357</v>
      </c>
      <c r="N22" s="1">
        <f t="shared" si="0"/>
        <v>1.1784232365145229</v>
      </c>
      <c r="O22" s="1">
        <f t="shared" si="1"/>
        <v>1.4129353233830846</v>
      </c>
      <c r="P22" s="1">
        <f t="shared" si="2"/>
        <v>1.9452054794520548</v>
      </c>
      <c r="Q22" s="1">
        <f t="shared" si="3"/>
        <v>2.5132743362831858</v>
      </c>
      <c r="R22" s="1">
        <f t="shared" si="4"/>
        <v>3.3411764705882354</v>
      </c>
      <c r="S22" s="1">
        <f t="shared" si="5"/>
        <v>4.0571428571428569</v>
      </c>
      <c r="T22" s="1">
        <f t="shared" si="6"/>
        <v>5.0714285714285712</v>
      </c>
      <c r="U22" s="1">
        <f t="shared" si="7"/>
        <v>5.916666666666667</v>
      </c>
      <c r="V22" s="1">
        <f t="shared" si="8"/>
        <v>7.6756756756756754</v>
      </c>
      <c r="W22" s="1">
        <f t="shared" si="9"/>
        <v>9.4666666666666668</v>
      </c>
      <c r="Z22" s="1">
        <f t="shared" ref="Z22:AI22" si="12">N22/N20</f>
        <v>0.85596911707025047</v>
      </c>
      <c r="AA22" s="1">
        <f t="shared" si="12"/>
        <v>0.79433677384223156</v>
      </c>
      <c r="AB22" s="1">
        <f t="shared" si="12"/>
        <v>0.82259933210659031</v>
      </c>
      <c r="AC22" s="1">
        <f t="shared" si="12"/>
        <v>0.87526966935235329</v>
      </c>
      <c r="AD22" s="1">
        <f t="shared" si="12"/>
        <v>0.93087503658179693</v>
      </c>
      <c r="AE22" s="1">
        <f t="shared" si="12"/>
        <v>0.96886993603411509</v>
      </c>
      <c r="AF22" s="1">
        <f t="shared" si="12"/>
        <v>0.93354655294953792</v>
      </c>
      <c r="AG22" s="1">
        <f t="shared" si="12"/>
        <v>0.88308457711442789</v>
      </c>
      <c r="AH22" s="1">
        <f t="shared" si="12"/>
        <v>0.84012370579534756</v>
      </c>
      <c r="AI22" s="1">
        <f t="shared" si="12"/>
        <v>0.84776119402985084</v>
      </c>
    </row>
    <row r="23" spans="1:35" x14ac:dyDescent="0.25">
      <c r="A23" t="s">
        <v>52</v>
      </c>
      <c r="B23">
        <v>197</v>
      </c>
      <c r="C23">
        <v>347</v>
      </c>
      <c r="D23">
        <v>13096</v>
      </c>
      <c r="E23">
        <v>3522</v>
      </c>
      <c r="F23">
        <v>1362</v>
      </c>
      <c r="G23">
        <v>3088</v>
      </c>
      <c r="H23">
        <v>88</v>
      </c>
      <c r="I23">
        <v>1559</v>
      </c>
      <c r="J23">
        <v>346</v>
      </c>
      <c r="K23">
        <v>1529</v>
      </c>
      <c r="N23" s="1">
        <f t="shared" si="0"/>
        <v>1.2183098591549295</v>
      </c>
      <c r="O23" s="1">
        <f t="shared" si="1"/>
        <v>1.4356846473029046</v>
      </c>
      <c r="P23" s="1">
        <f t="shared" si="2"/>
        <v>1.7213930348258706</v>
      </c>
      <c r="Q23" s="1">
        <f t="shared" si="3"/>
        <v>2.3698630136986303</v>
      </c>
      <c r="R23" s="1">
        <f t="shared" si="4"/>
        <v>3.0619469026548671</v>
      </c>
      <c r="S23" s="1">
        <f t="shared" si="5"/>
        <v>4.0705882352941174</v>
      </c>
      <c r="T23" s="1">
        <f t="shared" si="6"/>
        <v>4.9428571428571431</v>
      </c>
      <c r="U23" s="1">
        <f t="shared" si="7"/>
        <v>6.1785714285714288</v>
      </c>
      <c r="V23" s="1">
        <f t="shared" si="8"/>
        <v>7.208333333333333</v>
      </c>
      <c r="W23" s="1">
        <f t="shared" si="9"/>
        <v>9.3513513513513509</v>
      </c>
      <c r="Z23" s="1">
        <f t="shared" ref="Z23:AI23" si="13">N23/N20</f>
        <v>0.88494148973442643</v>
      </c>
      <c r="AA23" s="1">
        <f t="shared" si="13"/>
        <v>0.80712619475237912</v>
      </c>
      <c r="AB23" s="1">
        <f t="shared" si="13"/>
        <v>0.72795227840895027</v>
      </c>
      <c r="AC23" s="1">
        <f t="shared" si="13"/>
        <v>0.8253254276562394</v>
      </c>
      <c r="AD23" s="1">
        <f t="shared" si="13"/>
        <v>0.85307973407299775</v>
      </c>
      <c r="AE23" s="1">
        <f t="shared" si="13"/>
        <v>0.97208077260755044</v>
      </c>
      <c r="AF23" s="1">
        <f t="shared" si="13"/>
        <v>0.90987917555081732</v>
      </c>
      <c r="AG23" s="1">
        <f t="shared" si="13"/>
        <v>0.92217484008528783</v>
      </c>
      <c r="AH23" s="1">
        <f t="shared" si="13"/>
        <v>0.78897180762852404</v>
      </c>
      <c r="AI23" s="1">
        <f t="shared" si="13"/>
        <v>0.83743444937474787</v>
      </c>
    </row>
    <row r="24" spans="1:35" x14ac:dyDescent="0.25">
      <c r="A24" t="s">
        <v>53</v>
      </c>
      <c r="B24">
        <v>223</v>
      </c>
      <c r="C24">
        <v>316</v>
      </c>
      <c r="D24">
        <v>14510</v>
      </c>
      <c r="E24">
        <v>3931</v>
      </c>
      <c r="F24">
        <v>1566</v>
      </c>
      <c r="G24">
        <v>3404</v>
      </c>
      <c r="H24">
        <v>134</v>
      </c>
      <c r="I24">
        <v>1789</v>
      </c>
      <c r="J24">
        <v>393</v>
      </c>
      <c r="K24">
        <v>1615</v>
      </c>
      <c r="N24" s="1">
        <f t="shared" si="0"/>
        <v>1.1358381502890174</v>
      </c>
      <c r="O24" s="1">
        <f t="shared" si="1"/>
        <v>1.3838028169014085</v>
      </c>
      <c r="P24" s="1">
        <f t="shared" si="2"/>
        <v>1.6307053941908713</v>
      </c>
      <c r="Q24" s="1">
        <f t="shared" si="3"/>
        <v>1.955223880597015</v>
      </c>
      <c r="R24" s="1">
        <f t="shared" si="4"/>
        <v>2.6917808219178081</v>
      </c>
      <c r="S24" s="1">
        <f t="shared" si="5"/>
        <v>3.4778761061946901</v>
      </c>
      <c r="T24" s="1">
        <f t="shared" si="6"/>
        <v>4.6235294117647054</v>
      </c>
      <c r="U24" s="1">
        <f t="shared" si="7"/>
        <v>5.6142857142857139</v>
      </c>
      <c r="V24" s="1">
        <f t="shared" si="8"/>
        <v>7.0178571428571432</v>
      </c>
      <c r="W24" s="1">
        <f t="shared" si="9"/>
        <v>8.1875</v>
      </c>
      <c r="Z24" s="1">
        <f t="shared" ref="Z24:AI24" si="14">N24/N20</f>
        <v>0.82503666637908724</v>
      </c>
      <c r="AA24" s="1">
        <f t="shared" si="14"/>
        <v>0.77795879756148834</v>
      </c>
      <c r="AB24" s="1">
        <f t="shared" si="14"/>
        <v>0.68960178361305502</v>
      </c>
      <c r="AC24" s="1">
        <f t="shared" si="14"/>
        <v>0.68092373951139828</v>
      </c>
      <c r="AD24" s="1">
        <f t="shared" si="14"/>
        <v>0.74994888570844398</v>
      </c>
      <c r="AE24" s="1">
        <f t="shared" si="14"/>
        <v>0.83053757759873192</v>
      </c>
      <c r="AF24" s="1">
        <f t="shared" si="14"/>
        <v>0.85109745390693581</v>
      </c>
      <c r="AG24" s="1">
        <f t="shared" si="14"/>
        <v>0.83795309168443488</v>
      </c>
      <c r="AH24" s="1">
        <f t="shared" si="14"/>
        <v>0.76812366737739879</v>
      </c>
      <c r="AI24" s="1">
        <f t="shared" si="14"/>
        <v>0.73320895522388063</v>
      </c>
    </row>
    <row r="25" spans="1:35" x14ac:dyDescent="0.25">
      <c r="A25" t="s">
        <v>54</v>
      </c>
      <c r="B25">
        <v>247</v>
      </c>
      <c r="C25">
        <v>511</v>
      </c>
      <c r="D25">
        <v>15461</v>
      </c>
      <c r="E25">
        <v>4525</v>
      </c>
      <c r="F25">
        <v>1784</v>
      </c>
      <c r="G25">
        <v>3915</v>
      </c>
      <c r="H25">
        <v>152</v>
      </c>
      <c r="I25">
        <v>2031</v>
      </c>
      <c r="J25">
        <v>458</v>
      </c>
      <c r="K25">
        <v>1884</v>
      </c>
      <c r="N25" s="1">
        <f t="shared" si="0"/>
        <v>1.1653944020356235</v>
      </c>
      <c r="O25" s="1">
        <f t="shared" si="1"/>
        <v>1.323699421965318</v>
      </c>
      <c r="P25" s="1">
        <f t="shared" si="2"/>
        <v>1.6126760563380282</v>
      </c>
      <c r="Q25" s="1">
        <f t="shared" si="3"/>
        <v>1.900414937759336</v>
      </c>
      <c r="R25" s="1">
        <f t="shared" si="4"/>
        <v>2.2786069651741294</v>
      </c>
      <c r="S25" s="1">
        <f t="shared" si="5"/>
        <v>3.1369863013698631</v>
      </c>
      <c r="T25" s="1">
        <f t="shared" si="6"/>
        <v>4.053097345132743</v>
      </c>
      <c r="U25" s="1">
        <f t="shared" si="7"/>
        <v>5.3882352941176475</v>
      </c>
      <c r="V25" s="1">
        <f t="shared" si="8"/>
        <v>6.5428571428571427</v>
      </c>
      <c r="W25" s="1">
        <f t="shared" si="9"/>
        <v>8.1785714285714288</v>
      </c>
      <c r="Z25" s="1">
        <f t="shared" ref="Z25:AI25" si="15">N25/N20</f>
        <v>0.84650538655323904</v>
      </c>
      <c r="AA25" s="1">
        <f t="shared" si="15"/>
        <v>0.74416932677652203</v>
      </c>
      <c r="AB25" s="1">
        <f t="shared" si="15"/>
        <v>0.68197743675986267</v>
      </c>
      <c r="AC25" s="1">
        <f t="shared" si="15"/>
        <v>0.66183604797588813</v>
      </c>
      <c r="AD25" s="1">
        <f t="shared" si="15"/>
        <v>0.63483577139179725</v>
      </c>
      <c r="AE25" s="1">
        <f t="shared" si="15"/>
        <v>0.74913105704354943</v>
      </c>
      <c r="AF25" s="1">
        <f t="shared" si="15"/>
        <v>0.74609254611896259</v>
      </c>
      <c r="AG25" s="1">
        <f t="shared" si="15"/>
        <v>0.8042142230026339</v>
      </c>
      <c r="AH25" s="1">
        <f t="shared" si="15"/>
        <v>0.71613361762615491</v>
      </c>
      <c r="AI25" s="1">
        <f t="shared" si="15"/>
        <v>0.73240938166311309</v>
      </c>
    </row>
    <row r="26" spans="1:35" x14ac:dyDescent="0.25">
      <c r="A26" t="s">
        <v>55</v>
      </c>
      <c r="B26">
        <v>260</v>
      </c>
      <c r="C26">
        <v>591</v>
      </c>
      <c r="D26">
        <v>18344</v>
      </c>
      <c r="E26">
        <v>5214</v>
      </c>
      <c r="F26">
        <v>1900</v>
      </c>
      <c r="G26">
        <v>4506</v>
      </c>
      <c r="H26">
        <v>177</v>
      </c>
      <c r="I26">
        <v>2160</v>
      </c>
      <c r="J26">
        <v>531</v>
      </c>
      <c r="K26">
        <v>2346</v>
      </c>
      <c r="N26" s="1">
        <f t="shared" si="0"/>
        <v>1.1593886462882097</v>
      </c>
      <c r="O26" s="1">
        <f t="shared" si="1"/>
        <v>1.3511450381679388</v>
      </c>
      <c r="P26" s="1">
        <f t="shared" si="2"/>
        <v>1.5346820809248556</v>
      </c>
      <c r="Q26" s="1">
        <f t="shared" si="3"/>
        <v>1.869718309859155</v>
      </c>
      <c r="R26" s="1">
        <f t="shared" si="4"/>
        <v>2.203319502074689</v>
      </c>
      <c r="S26" s="1">
        <f t="shared" si="5"/>
        <v>2.6417910447761193</v>
      </c>
      <c r="T26" s="1">
        <f t="shared" si="6"/>
        <v>3.6369863013698631</v>
      </c>
      <c r="U26" s="1">
        <f t="shared" si="7"/>
        <v>4.6991150442477876</v>
      </c>
      <c r="V26" s="1">
        <f t="shared" si="8"/>
        <v>6.2470588235294118</v>
      </c>
      <c r="W26" s="1">
        <f t="shared" si="9"/>
        <v>7.5857142857142854</v>
      </c>
      <c r="Z26" s="1">
        <f t="shared" ref="Z26:AI26" si="16">N26/N20</f>
        <v>0.84214299680636129</v>
      </c>
      <c r="AA26" s="1">
        <f t="shared" si="16"/>
        <v>0.75959895180585613</v>
      </c>
      <c r="AB26" s="1">
        <f t="shared" si="16"/>
        <v>0.64899490984384434</v>
      </c>
      <c r="AC26" s="1">
        <f t="shared" si="16"/>
        <v>0.65114568005045204</v>
      </c>
      <c r="AD26" s="1">
        <f t="shared" si="16"/>
        <v>0.61386015978200292</v>
      </c>
      <c r="AE26" s="1">
        <f t="shared" si="16"/>
        <v>0.63087547337937178</v>
      </c>
      <c r="AF26" s="1">
        <f t="shared" si="16"/>
        <v>0.66949499079942754</v>
      </c>
      <c r="AG26" s="1">
        <f t="shared" si="16"/>
        <v>0.70136045436534145</v>
      </c>
      <c r="AH26" s="1">
        <f t="shared" si="16"/>
        <v>0.68375768217734856</v>
      </c>
      <c r="AI26" s="1">
        <f t="shared" si="16"/>
        <v>0.67931769722814495</v>
      </c>
    </row>
    <row r="27" spans="1:35" x14ac:dyDescent="0.25">
      <c r="A27" t="s">
        <v>56</v>
      </c>
      <c r="B27">
        <v>267</v>
      </c>
      <c r="C27">
        <v>583</v>
      </c>
      <c r="D27">
        <v>20753</v>
      </c>
      <c r="E27">
        <v>5968</v>
      </c>
      <c r="F27">
        <v>2083</v>
      </c>
      <c r="G27">
        <v>5089</v>
      </c>
      <c r="H27">
        <v>239</v>
      </c>
      <c r="I27">
        <v>2350</v>
      </c>
      <c r="J27">
        <v>640</v>
      </c>
      <c r="K27">
        <v>2739</v>
      </c>
      <c r="N27" s="1">
        <f t="shared" si="0"/>
        <v>1.2052730696798493</v>
      </c>
      <c r="O27" s="1">
        <f t="shared" si="1"/>
        <v>1.3973799126637554</v>
      </c>
      <c r="P27" s="1">
        <f t="shared" si="2"/>
        <v>1.6284987277353689</v>
      </c>
      <c r="Q27" s="1">
        <f t="shared" si="3"/>
        <v>1.8497109826589595</v>
      </c>
      <c r="R27" s="1">
        <f t="shared" si="4"/>
        <v>2.2535211267605635</v>
      </c>
      <c r="S27" s="1">
        <f t="shared" si="5"/>
        <v>2.6556016597510372</v>
      </c>
      <c r="T27" s="1">
        <f t="shared" si="6"/>
        <v>3.1840796019900499</v>
      </c>
      <c r="U27" s="1">
        <f t="shared" si="7"/>
        <v>4.3835616438356162</v>
      </c>
      <c r="V27" s="1">
        <f t="shared" si="8"/>
        <v>5.663716814159292</v>
      </c>
      <c r="W27" s="1">
        <f t="shared" si="9"/>
        <v>7.5294117647058822</v>
      </c>
      <c r="Z27" s="1">
        <f t="shared" ref="Z27:AI27" si="17">N27/N20</f>
        <v>0.8754719809614826</v>
      </c>
      <c r="AA27" s="1">
        <f t="shared" si="17"/>
        <v>0.78559169219405145</v>
      </c>
      <c r="AB27" s="1">
        <f t="shared" si="17"/>
        <v>0.68866861620649922</v>
      </c>
      <c r="AC27" s="1">
        <f t="shared" si="17"/>
        <v>0.64417795415983659</v>
      </c>
      <c r="AD27" s="1">
        <f t="shared" si="17"/>
        <v>0.62784668208254502</v>
      </c>
      <c r="AE27" s="1">
        <f t="shared" si="17"/>
        <v>0.63417353068681481</v>
      </c>
      <c r="AF27" s="1">
        <f t="shared" si="17"/>
        <v>0.58612410583896446</v>
      </c>
      <c r="AG27" s="1">
        <f t="shared" si="17"/>
        <v>0.65426293191576357</v>
      </c>
      <c r="AH27" s="1">
        <f t="shared" si="17"/>
        <v>0.61990930304231051</v>
      </c>
      <c r="AI27" s="1">
        <f t="shared" si="17"/>
        <v>0.67427568042142227</v>
      </c>
    </row>
    <row r="28" spans="1:35" x14ac:dyDescent="0.25">
      <c r="A28" t="s">
        <v>57</v>
      </c>
      <c r="B28">
        <v>265</v>
      </c>
      <c r="C28">
        <v>572</v>
      </c>
      <c r="D28">
        <v>24620</v>
      </c>
      <c r="E28">
        <v>6705</v>
      </c>
      <c r="F28">
        <v>2267</v>
      </c>
      <c r="G28">
        <v>5661</v>
      </c>
      <c r="H28">
        <v>329</v>
      </c>
      <c r="I28">
        <v>2532</v>
      </c>
      <c r="J28">
        <v>715</v>
      </c>
      <c r="K28">
        <v>3129</v>
      </c>
      <c r="N28" s="1">
        <f t="shared" si="0"/>
        <v>1.1171875</v>
      </c>
      <c r="O28" s="1">
        <f t="shared" si="1"/>
        <v>1.3465160075329567</v>
      </c>
      <c r="P28" s="1">
        <f t="shared" si="2"/>
        <v>1.5611353711790392</v>
      </c>
      <c r="Q28" s="1">
        <f t="shared" si="3"/>
        <v>1.8193384223918576</v>
      </c>
      <c r="R28" s="1">
        <f t="shared" si="4"/>
        <v>2.0664739884393062</v>
      </c>
      <c r="S28" s="1">
        <f t="shared" si="5"/>
        <v>2.517605633802817</v>
      </c>
      <c r="T28" s="1">
        <f t="shared" si="6"/>
        <v>2.9668049792531122</v>
      </c>
      <c r="U28" s="1">
        <f t="shared" si="7"/>
        <v>3.5572139303482588</v>
      </c>
      <c r="V28" s="1">
        <f t="shared" si="8"/>
        <v>4.897260273972603</v>
      </c>
      <c r="W28" s="1">
        <f t="shared" si="9"/>
        <v>6.3274336283185839</v>
      </c>
      <c r="Z28" s="1">
        <f t="shared" ref="Z28:AI28" si="18">N28/N20</f>
        <v>0.81148942786069655</v>
      </c>
      <c r="AA28" s="1">
        <f t="shared" si="18"/>
        <v>0.75699656144887617</v>
      </c>
      <c r="AB28" s="1">
        <f t="shared" si="18"/>
        <v>0.66018162462795194</v>
      </c>
      <c r="AC28" s="1">
        <f t="shared" si="18"/>
        <v>0.63360044560910467</v>
      </c>
      <c r="AD28" s="1">
        <f t="shared" si="18"/>
        <v>0.57573404653035398</v>
      </c>
      <c r="AE28" s="1">
        <f t="shared" si="18"/>
        <v>0.60121925583350855</v>
      </c>
      <c r="AF28" s="1">
        <f t="shared" si="18"/>
        <v>0.5461282797630107</v>
      </c>
      <c r="AG28" s="1">
        <f t="shared" si="18"/>
        <v>0.53092745229078486</v>
      </c>
      <c r="AH28" s="1">
        <f t="shared" si="18"/>
        <v>0.5360185374497376</v>
      </c>
      <c r="AI28" s="1">
        <f t="shared" si="18"/>
        <v>0.56663584731211203</v>
      </c>
    </row>
    <row r="29" spans="1:35" x14ac:dyDescent="0.25">
      <c r="A29" t="s">
        <v>58</v>
      </c>
      <c r="B29">
        <v>269</v>
      </c>
      <c r="C29">
        <v>729</v>
      </c>
      <c r="D29">
        <v>28022</v>
      </c>
      <c r="E29">
        <v>7555</v>
      </c>
      <c r="F29">
        <v>2429</v>
      </c>
      <c r="G29">
        <v>6390</v>
      </c>
      <c r="H29">
        <v>349</v>
      </c>
      <c r="I29">
        <v>2698</v>
      </c>
      <c r="J29">
        <v>816</v>
      </c>
      <c r="K29">
        <v>3692</v>
      </c>
      <c r="N29" s="1">
        <f t="shared" si="0"/>
        <v>1.1412587412587412</v>
      </c>
      <c r="O29" s="1">
        <f t="shared" si="1"/>
        <v>1.2749999999999999</v>
      </c>
      <c r="P29" s="1">
        <f t="shared" si="2"/>
        <v>1.536723163841808</v>
      </c>
      <c r="Q29" s="1">
        <f t="shared" si="3"/>
        <v>1.7816593886462881</v>
      </c>
      <c r="R29" s="1">
        <f t="shared" si="4"/>
        <v>2.0763358778625953</v>
      </c>
      <c r="S29" s="1">
        <f t="shared" si="5"/>
        <v>2.3583815028901736</v>
      </c>
      <c r="T29" s="1">
        <f t="shared" si="6"/>
        <v>2.8732394366197185</v>
      </c>
      <c r="U29" s="1">
        <f t="shared" si="7"/>
        <v>3.3858921161825726</v>
      </c>
      <c r="V29" s="1">
        <f t="shared" si="8"/>
        <v>4.0597014925373136</v>
      </c>
      <c r="W29" s="1">
        <f t="shared" si="9"/>
        <v>5.5890410958904111</v>
      </c>
      <c r="Z29" s="1">
        <f t="shared" ref="Z29:AI29" si="19">N29/N20</f>
        <v>0.82897401106356328</v>
      </c>
      <c r="AA29" s="1">
        <f t="shared" si="19"/>
        <v>0.71679104477611932</v>
      </c>
      <c r="AB29" s="1">
        <f t="shared" si="19"/>
        <v>0.64985805436096356</v>
      </c>
      <c r="AC29" s="1">
        <f t="shared" si="19"/>
        <v>0.6204783940559212</v>
      </c>
      <c r="AD29" s="1">
        <f t="shared" si="19"/>
        <v>0.57848163761345939</v>
      </c>
      <c r="AE29" s="1">
        <f t="shared" si="19"/>
        <v>0.56319558277974291</v>
      </c>
      <c r="AF29" s="1">
        <f t="shared" si="19"/>
        <v>0.52890477191507257</v>
      </c>
      <c r="AG29" s="1">
        <f t="shared" si="19"/>
        <v>0.50535703226605555</v>
      </c>
      <c r="AH29" s="1">
        <f t="shared" si="19"/>
        <v>0.44434543699413381</v>
      </c>
      <c r="AI29" s="1">
        <f t="shared" si="19"/>
        <v>0.5005111429155592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3</v>
      </c>
      <c r="D2">
        <v>141</v>
      </c>
      <c r="E2">
        <v>3</v>
      </c>
      <c r="F2">
        <v>2</v>
      </c>
      <c r="G2">
        <v>3</v>
      </c>
      <c r="H2">
        <v>0</v>
      </c>
      <c r="I2">
        <v>2</v>
      </c>
      <c r="J2">
        <v>0</v>
      </c>
      <c r="K2">
        <v>1</v>
      </c>
    </row>
    <row r="3" spans="1:35" x14ac:dyDescent="0.25">
      <c r="A3" t="s">
        <v>32</v>
      </c>
      <c r="B3">
        <v>0</v>
      </c>
      <c r="C3">
        <v>0</v>
      </c>
      <c r="D3">
        <v>141</v>
      </c>
      <c r="E3">
        <v>3</v>
      </c>
      <c r="F3">
        <v>2</v>
      </c>
      <c r="G3">
        <v>3</v>
      </c>
      <c r="H3">
        <v>0</v>
      </c>
      <c r="I3">
        <v>2</v>
      </c>
      <c r="J3">
        <v>0</v>
      </c>
      <c r="K3">
        <v>1</v>
      </c>
    </row>
    <row r="4" spans="1:35" x14ac:dyDescent="0.25">
      <c r="A4" t="s">
        <v>33</v>
      </c>
      <c r="B4">
        <v>0</v>
      </c>
      <c r="C4">
        <v>0</v>
      </c>
      <c r="D4">
        <v>156</v>
      </c>
      <c r="E4">
        <v>3</v>
      </c>
      <c r="F4">
        <v>2</v>
      </c>
      <c r="G4">
        <v>3</v>
      </c>
      <c r="H4">
        <v>0</v>
      </c>
      <c r="I4">
        <v>2</v>
      </c>
      <c r="J4">
        <v>0</v>
      </c>
      <c r="K4">
        <v>1</v>
      </c>
    </row>
    <row r="5" spans="1:35" x14ac:dyDescent="0.25">
      <c r="A5" t="s">
        <v>34</v>
      </c>
      <c r="B5">
        <v>0</v>
      </c>
      <c r="C5">
        <v>-1</v>
      </c>
      <c r="D5">
        <v>156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9</v>
      </c>
      <c r="D6">
        <v>227</v>
      </c>
      <c r="E6">
        <v>11</v>
      </c>
      <c r="F6">
        <v>7</v>
      </c>
      <c r="G6">
        <v>11</v>
      </c>
      <c r="H6">
        <v>0</v>
      </c>
      <c r="I6">
        <v>7</v>
      </c>
      <c r="J6">
        <v>0</v>
      </c>
      <c r="K6">
        <v>4</v>
      </c>
    </row>
    <row r="7" spans="1:35" x14ac:dyDescent="0.25">
      <c r="A7" t="s">
        <v>36</v>
      </c>
      <c r="B7">
        <v>0</v>
      </c>
      <c r="C7">
        <v>0</v>
      </c>
      <c r="D7">
        <v>308</v>
      </c>
      <c r="E7">
        <v>11</v>
      </c>
      <c r="F7">
        <v>7</v>
      </c>
      <c r="G7">
        <v>11</v>
      </c>
      <c r="H7">
        <v>0</v>
      </c>
      <c r="I7">
        <v>7</v>
      </c>
      <c r="J7">
        <v>0</v>
      </c>
      <c r="K7">
        <v>4</v>
      </c>
    </row>
    <row r="8" spans="1:35" x14ac:dyDescent="0.25">
      <c r="A8" t="s">
        <v>37</v>
      </c>
      <c r="B8">
        <v>2</v>
      </c>
      <c r="C8">
        <v>38</v>
      </c>
      <c r="D8">
        <v>362</v>
      </c>
      <c r="E8">
        <v>49</v>
      </c>
      <c r="F8">
        <v>11</v>
      </c>
      <c r="G8">
        <v>49</v>
      </c>
      <c r="H8">
        <v>0</v>
      </c>
      <c r="I8">
        <v>13</v>
      </c>
      <c r="J8">
        <v>0</v>
      </c>
      <c r="K8">
        <v>36</v>
      </c>
    </row>
    <row r="9" spans="1:35" x14ac:dyDescent="0.25">
      <c r="A9" t="s">
        <v>38</v>
      </c>
      <c r="B9">
        <v>2</v>
      </c>
      <c r="C9">
        <v>2</v>
      </c>
      <c r="D9">
        <v>434</v>
      </c>
      <c r="E9">
        <v>51</v>
      </c>
      <c r="F9">
        <v>12</v>
      </c>
      <c r="G9">
        <v>51</v>
      </c>
      <c r="H9">
        <v>0</v>
      </c>
      <c r="I9">
        <v>14</v>
      </c>
      <c r="J9">
        <v>0</v>
      </c>
      <c r="K9">
        <v>37</v>
      </c>
    </row>
    <row r="10" spans="1:35" x14ac:dyDescent="0.25">
      <c r="A10" t="s">
        <v>39</v>
      </c>
      <c r="B10">
        <v>3</v>
      </c>
      <c r="C10">
        <v>5</v>
      </c>
      <c r="D10">
        <v>458</v>
      </c>
      <c r="E10">
        <v>56</v>
      </c>
      <c r="F10">
        <v>13</v>
      </c>
      <c r="G10">
        <v>56</v>
      </c>
      <c r="H10">
        <v>0</v>
      </c>
      <c r="I10">
        <v>16</v>
      </c>
      <c r="J10">
        <v>0</v>
      </c>
      <c r="K10">
        <v>40</v>
      </c>
    </row>
    <row r="11" spans="1:35" x14ac:dyDescent="0.25">
      <c r="A11" t="s">
        <v>40</v>
      </c>
      <c r="B11">
        <v>13</v>
      </c>
      <c r="C11">
        <v>26</v>
      </c>
      <c r="D11">
        <v>543</v>
      </c>
      <c r="E11">
        <v>82</v>
      </c>
      <c r="F11">
        <v>26</v>
      </c>
      <c r="G11">
        <v>82</v>
      </c>
      <c r="H11">
        <v>0</v>
      </c>
      <c r="I11">
        <v>39</v>
      </c>
      <c r="J11">
        <v>0</v>
      </c>
      <c r="K11">
        <v>43</v>
      </c>
    </row>
    <row r="12" spans="1:35" x14ac:dyDescent="0.25">
      <c r="A12" t="s">
        <v>41</v>
      </c>
      <c r="B12">
        <v>17</v>
      </c>
      <c r="C12">
        <v>24</v>
      </c>
      <c r="D12">
        <v>543</v>
      </c>
      <c r="E12">
        <v>108</v>
      </c>
      <c r="F12">
        <v>43</v>
      </c>
      <c r="G12">
        <v>106</v>
      </c>
      <c r="H12">
        <v>0</v>
      </c>
      <c r="I12">
        <v>60</v>
      </c>
      <c r="J12">
        <v>2</v>
      </c>
      <c r="K12">
        <v>46</v>
      </c>
    </row>
    <row r="13" spans="1:35" x14ac:dyDescent="0.25">
      <c r="A13" t="s">
        <v>42</v>
      </c>
      <c r="B13">
        <v>30</v>
      </c>
      <c r="C13">
        <v>33</v>
      </c>
      <c r="D13">
        <v>793</v>
      </c>
      <c r="E13">
        <v>143</v>
      </c>
      <c r="F13">
        <v>57</v>
      </c>
      <c r="G13">
        <v>139</v>
      </c>
      <c r="H13">
        <v>0</v>
      </c>
      <c r="I13">
        <v>87</v>
      </c>
      <c r="J13">
        <v>4</v>
      </c>
      <c r="K13">
        <v>52</v>
      </c>
    </row>
    <row r="14" spans="1:35" x14ac:dyDescent="0.25">
      <c r="A14" t="s">
        <v>43</v>
      </c>
      <c r="B14">
        <v>38</v>
      </c>
      <c r="C14">
        <v>63</v>
      </c>
      <c r="D14">
        <v>1046</v>
      </c>
      <c r="E14">
        <v>207</v>
      </c>
      <c r="F14">
        <v>110</v>
      </c>
      <c r="G14">
        <v>202</v>
      </c>
      <c r="H14">
        <v>0</v>
      </c>
      <c r="I14">
        <v>148</v>
      </c>
      <c r="J14">
        <v>5</v>
      </c>
      <c r="K14">
        <v>54</v>
      </c>
    </row>
    <row r="15" spans="1:35" x14ac:dyDescent="0.25">
      <c r="A15" t="s">
        <v>44</v>
      </c>
      <c r="B15">
        <v>45</v>
      </c>
      <c r="C15">
        <v>153</v>
      </c>
      <c r="D15">
        <v>1636</v>
      </c>
      <c r="E15">
        <v>360</v>
      </c>
      <c r="F15">
        <v>245</v>
      </c>
      <c r="G15">
        <v>355</v>
      </c>
      <c r="H15">
        <v>0</v>
      </c>
      <c r="I15">
        <v>290</v>
      </c>
      <c r="J15">
        <v>5</v>
      </c>
      <c r="K15">
        <v>65</v>
      </c>
    </row>
    <row r="16" spans="1:35" x14ac:dyDescent="0.25">
      <c r="A16" t="s">
        <v>45</v>
      </c>
      <c r="B16">
        <v>50</v>
      </c>
      <c r="C16">
        <v>-18</v>
      </c>
      <c r="D16">
        <v>1681</v>
      </c>
      <c r="E16">
        <v>350</v>
      </c>
      <c r="F16">
        <v>222</v>
      </c>
      <c r="G16">
        <v>337</v>
      </c>
      <c r="H16">
        <v>0</v>
      </c>
      <c r="I16">
        <v>272</v>
      </c>
      <c r="J16">
        <v>13</v>
      </c>
      <c r="K16">
        <v>65</v>
      </c>
    </row>
    <row r="17" spans="1:35" x14ac:dyDescent="0.25">
      <c r="A17" t="s">
        <v>46</v>
      </c>
      <c r="B17">
        <v>66</v>
      </c>
      <c r="C17">
        <v>99</v>
      </c>
      <c r="D17">
        <v>2374</v>
      </c>
      <c r="E17">
        <v>453</v>
      </c>
      <c r="F17">
        <v>306</v>
      </c>
      <c r="G17">
        <v>436</v>
      </c>
      <c r="H17">
        <v>0</v>
      </c>
      <c r="I17">
        <v>372</v>
      </c>
      <c r="J17">
        <v>17</v>
      </c>
      <c r="K17">
        <v>64</v>
      </c>
    </row>
    <row r="18" spans="1:35" x14ac:dyDescent="0.25">
      <c r="A18" t="s">
        <v>47</v>
      </c>
      <c r="B18">
        <v>75</v>
      </c>
      <c r="C18">
        <v>44</v>
      </c>
      <c r="D18">
        <v>2431</v>
      </c>
      <c r="E18">
        <v>501</v>
      </c>
      <c r="F18">
        <v>319</v>
      </c>
      <c r="G18">
        <v>480</v>
      </c>
      <c r="H18">
        <v>0</v>
      </c>
      <c r="I18">
        <v>394</v>
      </c>
      <c r="J18">
        <v>21</v>
      </c>
      <c r="K18">
        <v>86</v>
      </c>
    </row>
    <row r="19" spans="1:35" x14ac:dyDescent="0.25">
      <c r="A19" t="s">
        <v>48</v>
      </c>
      <c r="B19">
        <v>97</v>
      </c>
      <c r="C19">
        <v>74</v>
      </c>
      <c r="D19">
        <v>2879</v>
      </c>
      <c r="E19">
        <v>580</v>
      </c>
      <c r="F19">
        <v>368</v>
      </c>
      <c r="G19">
        <v>554</v>
      </c>
      <c r="H19">
        <v>0</v>
      </c>
      <c r="I19">
        <v>465</v>
      </c>
      <c r="J19">
        <v>26</v>
      </c>
      <c r="K19">
        <v>89</v>
      </c>
    </row>
    <row r="20" spans="1:35" x14ac:dyDescent="0.25">
      <c r="A20" t="s">
        <v>49</v>
      </c>
      <c r="B20">
        <v>135</v>
      </c>
      <c r="C20">
        <v>240</v>
      </c>
      <c r="D20">
        <v>3105</v>
      </c>
      <c r="E20">
        <v>840</v>
      </c>
      <c r="F20">
        <v>556</v>
      </c>
      <c r="G20">
        <v>794</v>
      </c>
      <c r="H20">
        <v>0</v>
      </c>
      <c r="I20">
        <v>691</v>
      </c>
      <c r="J20">
        <v>46</v>
      </c>
      <c r="K20">
        <v>103</v>
      </c>
      <c r="N20" s="1">
        <f t="shared" ref="N20:N29" si="0">J20/J19</f>
        <v>1.7692307692307692</v>
      </c>
      <c r="O20" s="1">
        <f t="shared" ref="O20:O29" si="1">J20/J18</f>
        <v>2.1904761904761907</v>
      </c>
      <c r="P20" s="1">
        <f t="shared" ref="P20:P29" si="2">J20/J17</f>
        <v>2.7058823529411766</v>
      </c>
      <c r="Q20" s="1">
        <f t="shared" ref="Q20:Q29" si="3">J20/J16</f>
        <v>3.5384615384615383</v>
      </c>
      <c r="R20" s="1">
        <f t="shared" ref="R20:R29" si="4">J20/J15</f>
        <v>9.1999999999999993</v>
      </c>
      <c r="S20" s="1">
        <f t="shared" ref="S20:S29" si="5">J20/J14</f>
        <v>9.1999999999999993</v>
      </c>
      <c r="T20" s="1">
        <f t="shared" ref="T20:T29" si="6">J20/J13</f>
        <v>11.5</v>
      </c>
      <c r="U20" s="1">
        <f t="shared" ref="U20:U29" si="7">J20/J12</f>
        <v>23</v>
      </c>
      <c r="Z20" s="1">
        <f t="shared" ref="Z20:AG20" si="8">N20/N20</f>
        <v>1</v>
      </c>
      <c r="AA20" s="1">
        <f t="shared" si="8"/>
        <v>1</v>
      </c>
      <c r="AB20" s="1">
        <f t="shared" si="8"/>
        <v>1</v>
      </c>
      <c r="AC20" s="1">
        <f t="shared" si="8"/>
        <v>1</v>
      </c>
      <c r="AD20" s="1">
        <f t="shared" si="8"/>
        <v>1</v>
      </c>
      <c r="AE20" s="1">
        <f t="shared" si="8"/>
        <v>1</v>
      </c>
      <c r="AF20" s="1">
        <f t="shared" si="8"/>
        <v>1</v>
      </c>
      <c r="AG20" s="1">
        <f t="shared" si="8"/>
        <v>1</v>
      </c>
    </row>
    <row r="21" spans="1:35" x14ac:dyDescent="0.25">
      <c r="A21" t="s">
        <v>50</v>
      </c>
      <c r="B21">
        <v>150</v>
      </c>
      <c r="C21">
        <v>20</v>
      </c>
      <c r="D21">
        <v>3680</v>
      </c>
      <c r="E21">
        <v>873</v>
      </c>
      <c r="F21">
        <v>538</v>
      </c>
      <c r="G21">
        <v>814</v>
      </c>
      <c r="H21">
        <v>0</v>
      </c>
      <c r="I21">
        <v>688</v>
      </c>
      <c r="J21">
        <v>59</v>
      </c>
      <c r="K21">
        <v>126</v>
      </c>
      <c r="N21" s="1">
        <f t="shared" si="0"/>
        <v>1.2826086956521738</v>
      </c>
      <c r="O21" s="1">
        <f t="shared" si="1"/>
        <v>2.2692307692307692</v>
      </c>
      <c r="P21" s="1">
        <f t="shared" si="2"/>
        <v>2.8095238095238093</v>
      </c>
      <c r="Q21" s="1">
        <f t="shared" si="3"/>
        <v>3.4705882352941178</v>
      </c>
      <c r="R21" s="1">
        <f t="shared" si="4"/>
        <v>4.5384615384615383</v>
      </c>
      <c r="S21" s="1">
        <f t="shared" si="5"/>
        <v>11.8</v>
      </c>
      <c r="T21" s="1">
        <f t="shared" si="6"/>
        <v>11.8</v>
      </c>
      <c r="U21" s="1">
        <f t="shared" si="7"/>
        <v>14.75</v>
      </c>
      <c r="V21" s="1">
        <f t="shared" ref="V21:V29" si="9">J21/J12</f>
        <v>29.5</v>
      </c>
      <c r="Z21" s="1">
        <f t="shared" ref="Z21:AH21" si="10">N21/N20</f>
        <v>0.72495274102079399</v>
      </c>
      <c r="AA21" s="1">
        <f t="shared" si="10"/>
        <v>1.035953177257525</v>
      </c>
      <c r="AB21" s="1">
        <f t="shared" si="10"/>
        <v>1.038302277432712</v>
      </c>
      <c r="AC21" s="1">
        <f t="shared" si="10"/>
        <v>0.9808184143222507</v>
      </c>
      <c r="AD21" s="1">
        <f t="shared" si="10"/>
        <v>0.49331103678929766</v>
      </c>
      <c r="AE21" s="1">
        <f t="shared" si="10"/>
        <v>1.2826086956521741</v>
      </c>
      <c r="AF21" s="1">
        <f t="shared" si="10"/>
        <v>1.0260869565217392</v>
      </c>
      <c r="AG21" s="1">
        <f t="shared" si="10"/>
        <v>0.64130434782608692</v>
      </c>
      <c r="AH21" s="1" t="e">
        <f t="shared" si="10"/>
        <v>#DIV/0!</v>
      </c>
    </row>
    <row r="22" spans="1:35" x14ac:dyDescent="0.25">
      <c r="A22" t="s">
        <v>51</v>
      </c>
      <c r="B22">
        <v>171</v>
      </c>
      <c r="C22">
        <v>216</v>
      </c>
      <c r="D22">
        <v>4375</v>
      </c>
      <c r="E22">
        <v>1111</v>
      </c>
      <c r="F22">
        <v>726</v>
      </c>
      <c r="G22">
        <v>1030</v>
      </c>
      <c r="H22">
        <v>0</v>
      </c>
      <c r="I22">
        <v>897</v>
      </c>
      <c r="J22">
        <v>81</v>
      </c>
      <c r="K22">
        <v>133</v>
      </c>
      <c r="N22" s="1">
        <f t="shared" si="0"/>
        <v>1.3728813559322033</v>
      </c>
      <c r="O22" s="1">
        <f t="shared" si="1"/>
        <v>1.7608695652173914</v>
      </c>
      <c r="P22" s="1">
        <f t="shared" si="2"/>
        <v>3.1153846153846154</v>
      </c>
      <c r="Q22" s="1">
        <f t="shared" si="3"/>
        <v>3.8571428571428572</v>
      </c>
      <c r="R22" s="1">
        <f t="shared" si="4"/>
        <v>4.7647058823529411</v>
      </c>
      <c r="S22" s="1">
        <f t="shared" si="5"/>
        <v>6.2307692307692308</v>
      </c>
      <c r="T22" s="1">
        <f t="shared" si="6"/>
        <v>16.2</v>
      </c>
      <c r="U22" s="1">
        <f t="shared" si="7"/>
        <v>16.2</v>
      </c>
      <c r="V22" s="1">
        <f t="shared" si="9"/>
        <v>20.25</v>
      </c>
      <c r="W22" s="1">
        <f t="shared" ref="W22:W29" si="11">J22/J12</f>
        <v>40.5</v>
      </c>
      <c r="Z22" s="1">
        <f t="shared" ref="Z22:AI22" si="12">N22/N20</f>
        <v>0.7759764185703758</v>
      </c>
      <c r="AA22" s="1">
        <f t="shared" si="12"/>
        <v>0.80387523629489599</v>
      </c>
      <c r="AB22" s="1">
        <f t="shared" si="12"/>
        <v>1.1513377926421404</v>
      </c>
      <c r="AC22" s="1">
        <f t="shared" si="12"/>
        <v>1.0900621118012424</v>
      </c>
      <c r="AD22" s="1">
        <f t="shared" si="12"/>
        <v>0.51790281329923282</v>
      </c>
      <c r="AE22" s="1">
        <f t="shared" si="12"/>
        <v>0.67725752508361214</v>
      </c>
      <c r="AF22" s="1">
        <f t="shared" si="12"/>
        <v>1.4086956521739129</v>
      </c>
      <c r="AG22" s="1">
        <f t="shared" si="12"/>
        <v>0.70434782608695645</v>
      </c>
      <c r="AH22" s="1" t="e">
        <f t="shared" si="12"/>
        <v>#DIV/0!</v>
      </c>
      <c r="AI22" s="1" t="e">
        <f t="shared" si="12"/>
        <v>#DIV/0!</v>
      </c>
    </row>
    <row r="23" spans="1:35" x14ac:dyDescent="0.25">
      <c r="A23" t="s">
        <v>52</v>
      </c>
      <c r="B23">
        <v>186</v>
      </c>
      <c r="C23">
        <v>375</v>
      </c>
      <c r="D23">
        <v>5588</v>
      </c>
      <c r="E23">
        <v>1516</v>
      </c>
      <c r="F23">
        <v>1045</v>
      </c>
      <c r="G23">
        <v>1405</v>
      </c>
      <c r="H23">
        <v>0</v>
      </c>
      <c r="I23">
        <v>1231</v>
      </c>
      <c r="J23">
        <v>111</v>
      </c>
      <c r="K23">
        <v>174</v>
      </c>
      <c r="N23" s="1">
        <f t="shared" si="0"/>
        <v>1.3703703703703705</v>
      </c>
      <c r="O23" s="1">
        <f t="shared" si="1"/>
        <v>1.8813559322033899</v>
      </c>
      <c r="P23" s="1">
        <f t="shared" si="2"/>
        <v>2.4130434782608696</v>
      </c>
      <c r="Q23" s="1">
        <f t="shared" si="3"/>
        <v>4.2692307692307692</v>
      </c>
      <c r="R23" s="1">
        <f t="shared" si="4"/>
        <v>5.2857142857142856</v>
      </c>
      <c r="S23" s="1">
        <f t="shared" si="5"/>
        <v>6.5294117647058822</v>
      </c>
      <c r="T23" s="1">
        <f t="shared" si="6"/>
        <v>8.5384615384615383</v>
      </c>
      <c r="U23" s="1">
        <f t="shared" si="7"/>
        <v>22.2</v>
      </c>
      <c r="V23" s="1">
        <f t="shared" si="9"/>
        <v>22.2</v>
      </c>
      <c r="W23" s="1">
        <f t="shared" si="11"/>
        <v>27.75</v>
      </c>
      <c r="Z23" s="1">
        <f t="shared" ref="Z23:AI23" si="13">N23/N20</f>
        <v>0.7745571658615138</v>
      </c>
      <c r="AA23" s="1">
        <f t="shared" si="13"/>
        <v>0.85887988209285182</v>
      </c>
      <c r="AB23" s="1">
        <f t="shared" si="13"/>
        <v>0.89177693761814747</v>
      </c>
      <c r="AC23" s="1">
        <f t="shared" si="13"/>
        <v>1.2065217391304348</v>
      </c>
      <c r="AD23" s="1">
        <f t="shared" si="13"/>
        <v>0.57453416149068326</v>
      </c>
      <c r="AE23" s="1">
        <f t="shared" si="13"/>
        <v>0.7097186700767264</v>
      </c>
      <c r="AF23" s="1">
        <f t="shared" si="13"/>
        <v>0.74247491638795982</v>
      </c>
      <c r="AG23" s="1">
        <f t="shared" si="13"/>
        <v>0.9652173913043478</v>
      </c>
      <c r="AH23" s="1" t="e">
        <f t="shared" si="13"/>
        <v>#DIV/0!</v>
      </c>
      <c r="AI23" s="1" t="e">
        <f t="shared" si="13"/>
        <v>#DIV/0!</v>
      </c>
    </row>
    <row r="24" spans="1:35" x14ac:dyDescent="0.25">
      <c r="A24" t="s">
        <v>53</v>
      </c>
      <c r="B24">
        <v>206</v>
      </c>
      <c r="C24">
        <v>359</v>
      </c>
      <c r="D24">
        <v>6543</v>
      </c>
      <c r="E24">
        <v>1897</v>
      </c>
      <c r="F24">
        <v>1378</v>
      </c>
      <c r="G24">
        <v>1764</v>
      </c>
      <c r="H24">
        <v>0</v>
      </c>
      <c r="I24">
        <v>1584</v>
      </c>
      <c r="J24">
        <v>133</v>
      </c>
      <c r="K24">
        <v>180</v>
      </c>
      <c r="N24" s="1">
        <f t="shared" si="0"/>
        <v>1.1981981981981982</v>
      </c>
      <c r="O24" s="1">
        <f t="shared" si="1"/>
        <v>1.6419753086419753</v>
      </c>
      <c r="P24" s="1">
        <f t="shared" si="2"/>
        <v>2.2542372881355934</v>
      </c>
      <c r="Q24" s="1">
        <f t="shared" si="3"/>
        <v>2.8913043478260869</v>
      </c>
      <c r="R24" s="1">
        <f t="shared" si="4"/>
        <v>5.115384615384615</v>
      </c>
      <c r="S24" s="1">
        <f t="shared" si="5"/>
        <v>6.333333333333333</v>
      </c>
      <c r="T24" s="1">
        <f t="shared" si="6"/>
        <v>7.8235294117647056</v>
      </c>
      <c r="U24" s="1">
        <f t="shared" si="7"/>
        <v>10.23076923076923</v>
      </c>
      <c r="V24" s="1">
        <f t="shared" si="9"/>
        <v>26.6</v>
      </c>
      <c r="W24" s="1">
        <f t="shared" si="11"/>
        <v>26.6</v>
      </c>
      <c r="Z24" s="1">
        <f t="shared" ref="Z24:AI24" si="14">N24/N20</f>
        <v>0.6772424598511555</v>
      </c>
      <c r="AA24" s="1">
        <f t="shared" si="14"/>
        <v>0.74959742351046688</v>
      </c>
      <c r="AB24" s="1">
        <f t="shared" si="14"/>
        <v>0.83308769344141487</v>
      </c>
      <c r="AC24" s="1">
        <f t="shared" si="14"/>
        <v>0.81710775047258977</v>
      </c>
      <c r="AD24" s="1">
        <f t="shared" si="14"/>
        <v>0.55602006688963213</v>
      </c>
      <c r="AE24" s="1">
        <f t="shared" si="14"/>
        <v>0.68840579710144933</v>
      </c>
      <c r="AF24" s="1">
        <f t="shared" si="14"/>
        <v>0.68030690537084393</v>
      </c>
      <c r="AG24" s="1">
        <f t="shared" si="14"/>
        <v>0.44481605351170567</v>
      </c>
      <c r="AH24" s="1" t="e">
        <f t="shared" si="14"/>
        <v>#DIV/0!</v>
      </c>
      <c r="AI24" s="1" t="e">
        <f t="shared" si="14"/>
        <v>#DIV/0!</v>
      </c>
    </row>
    <row r="25" spans="1:35" x14ac:dyDescent="0.25">
      <c r="A25" t="s">
        <v>54</v>
      </c>
      <c r="B25">
        <v>227</v>
      </c>
      <c r="C25">
        <v>423</v>
      </c>
      <c r="D25">
        <v>7516</v>
      </c>
      <c r="E25">
        <v>2341</v>
      </c>
      <c r="F25">
        <v>1780</v>
      </c>
      <c r="G25">
        <v>2187</v>
      </c>
      <c r="H25">
        <v>0</v>
      </c>
      <c r="I25">
        <v>2007</v>
      </c>
      <c r="J25">
        <v>154</v>
      </c>
      <c r="K25">
        <v>180</v>
      </c>
      <c r="N25" s="1">
        <f t="shared" si="0"/>
        <v>1.1578947368421053</v>
      </c>
      <c r="O25" s="1">
        <f t="shared" si="1"/>
        <v>1.3873873873873874</v>
      </c>
      <c r="P25" s="1">
        <f t="shared" si="2"/>
        <v>1.9012345679012346</v>
      </c>
      <c r="Q25" s="1">
        <f t="shared" si="3"/>
        <v>2.6101694915254239</v>
      </c>
      <c r="R25" s="1">
        <f t="shared" si="4"/>
        <v>3.347826086956522</v>
      </c>
      <c r="S25" s="1">
        <f t="shared" si="5"/>
        <v>5.9230769230769234</v>
      </c>
      <c r="T25" s="1">
        <f t="shared" si="6"/>
        <v>7.333333333333333</v>
      </c>
      <c r="U25" s="1">
        <f t="shared" si="7"/>
        <v>9.0588235294117645</v>
      </c>
      <c r="V25" s="1">
        <f t="shared" si="9"/>
        <v>11.846153846153847</v>
      </c>
      <c r="W25" s="1">
        <f t="shared" si="11"/>
        <v>30.8</v>
      </c>
      <c r="Z25" s="1">
        <f t="shared" ref="Z25:AI25" si="15">N25/N20</f>
        <v>0.65446224256292906</v>
      </c>
      <c r="AA25" s="1">
        <f t="shared" si="15"/>
        <v>0.63337250293772029</v>
      </c>
      <c r="AB25" s="1">
        <f t="shared" si="15"/>
        <v>0.70263016639828235</v>
      </c>
      <c r="AC25" s="1">
        <f t="shared" si="15"/>
        <v>0.73765659543109807</v>
      </c>
      <c r="AD25" s="1">
        <f t="shared" si="15"/>
        <v>0.36389413988657848</v>
      </c>
      <c r="AE25" s="1">
        <f t="shared" si="15"/>
        <v>0.64381270903010046</v>
      </c>
      <c r="AF25" s="1">
        <f t="shared" si="15"/>
        <v>0.6376811594202898</v>
      </c>
      <c r="AG25" s="1">
        <f t="shared" si="15"/>
        <v>0.39386189258312021</v>
      </c>
      <c r="AH25" s="1" t="e">
        <f t="shared" si="15"/>
        <v>#DIV/0!</v>
      </c>
      <c r="AI25" s="1" t="e">
        <f t="shared" si="15"/>
        <v>#DIV/0!</v>
      </c>
    </row>
    <row r="26" spans="1:35" x14ac:dyDescent="0.25">
      <c r="A26" t="s">
        <v>55</v>
      </c>
      <c r="B26">
        <v>257</v>
      </c>
      <c r="C26">
        <v>567</v>
      </c>
      <c r="D26">
        <v>8853</v>
      </c>
      <c r="E26">
        <v>2932</v>
      </c>
      <c r="F26">
        <v>2279</v>
      </c>
      <c r="G26">
        <v>2754</v>
      </c>
      <c r="H26">
        <v>3</v>
      </c>
      <c r="I26">
        <v>2536</v>
      </c>
      <c r="J26">
        <v>175</v>
      </c>
      <c r="K26">
        <v>218</v>
      </c>
      <c r="N26" s="1">
        <f t="shared" si="0"/>
        <v>1.1363636363636365</v>
      </c>
      <c r="O26" s="1">
        <f t="shared" si="1"/>
        <v>1.3157894736842106</v>
      </c>
      <c r="P26" s="1">
        <f t="shared" si="2"/>
        <v>1.5765765765765767</v>
      </c>
      <c r="Q26" s="1">
        <f t="shared" si="3"/>
        <v>2.1604938271604937</v>
      </c>
      <c r="R26" s="1">
        <f t="shared" si="4"/>
        <v>2.9661016949152543</v>
      </c>
      <c r="S26" s="1">
        <f t="shared" si="5"/>
        <v>3.8043478260869565</v>
      </c>
      <c r="T26" s="1">
        <f t="shared" si="6"/>
        <v>6.7307692307692308</v>
      </c>
      <c r="U26" s="1">
        <f t="shared" si="7"/>
        <v>8.3333333333333339</v>
      </c>
      <c r="V26" s="1">
        <f t="shared" si="9"/>
        <v>10.294117647058824</v>
      </c>
      <c r="W26" s="1">
        <f t="shared" si="11"/>
        <v>13.461538461538462</v>
      </c>
      <c r="Z26" s="1">
        <f t="shared" ref="Z26:AI26" si="16">N26/N20</f>
        <v>0.64229249011857714</v>
      </c>
      <c r="AA26" s="1">
        <f t="shared" si="16"/>
        <v>0.60068649885583525</v>
      </c>
      <c r="AB26" s="1">
        <f t="shared" si="16"/>
        <v>0.58264786525656087</v>
      </c>
      <c r="AC26" s="1">
        <f t="shared" si="16"/>
        <v>0.61057434245840037</v>
      </c>
      <c r="AD26" s="1">
        <f t="shared" si="16"/>
        <v>0.32240235814296248</v>
      </c>
      <c r="AE26" s="1">
        <f t="shared" si="16"/>
        <v>0.41351606805293006</v>
      </c>
      <c r="AF26" s="1">
        <f t="shared" si="16"/>
        <v>0.5852842809364549</v>
      </c>
      <c r="AG26" s="1">
        <f t="shared" si="16"/>
        <v>0.36231884057971014</v>
      </c>
      <c r="AH26" s="1" t="e">
        <f t="shared" si="16"/>
        <v>#DIV/0!</v>
      </c>
      <c r="AI26" s="1" t="e">
        <f t="shared" si="16"/>
        <v>#DIV/0!</v>
      </c>
    </row>
    <row r="27" spans="1:35" x14ac:dyDescent="0.25">
      <c r="A27" t="s">
        <v>56</v>
      </c>
      <c r="B27">
        <v>280</v>
      </c>
      <c r="C27">
        <v>490</v>
      </c>
      <c r="D27">
        <v>9975</v>
      </c>
      <c r="E27">
        <v>3461</v>
      </c>
      <c r="F27">
        <v>1541</v>
      </c>
      <c r="G27">
        <v>3244</v>
      </c>
      <c r="H27">
        <v>8</v>
      </c>
      <c r="I27">
        <v>1821</v>
      </c>
      <c r="J27">
        <v>209</v>
      </c>
      <c r="K27">
        <v>1423</v>
      </c>
      <c r="N27" s="1">
        <f t="shared" si="0"/>
        <v>1.1942857142857144</v>
      </c>
      <c r="O27" s="1">
        <f t="shared" si="1"/>
        <v>1.3571428571428572</v>
      </c>
      <c r="P27" s="1">
        <f t="shared" si="2"/>
        <v>1.5714285714285714</v>
      </c>
      <c r="Q27" s="1">
        <f t="shared" si="3"/>
        <v>1.882882882882883</v>
      </c>
      <c r="R27" s="1">
        <f t="shared" si="4"/>
        <v>2.5802469135802468</v>
      </c>
      <c r="S27" s="1">
        <f t="shared" si="5"/>
        <v>3.5423728813559321</v>
      </c>
      <c r="T27" s="1">
        <f t="shared" si="6"/>
        <v>4.5434782608695654</v>
      </c>
      <c r="U27" s="1">
        <f t="shared" si="7"/>
        <v>8.0384615384615383</v>
      </c>
      <c r="V27" s="1">
        <f t="shared" si="9"/>
        <v>9.9523809523809526</v>
      </c>
      <c r="W27" s="1">
        <f t="shared" si="11"/>
        <v>12.294117647058824</v>
      </c>
      <c r="Z27" s="1">
        <f t="shared" ref="Z27:AI27" si="17">N27/N20</f>
        <v>0.67503105590062118</v>
      </c>
      <c r="AA27" s="1">
        <f t="shared" si="17"/>
        <v>0.61956521739130432</v>
      </c>
      <c r="AB27" s="1">
        <f t="shared" si="17"/>
        <v>0.58074534161490676</v>
      </c>
      <c r="AC27" s="1">
        <f t="shared" si="17"/>
        <v>0.53211907559733651</v>
      </c>
      <c r="AD27" s="1">
        <f t="shared" si="17"/>
        <v>0.28046162104133121</v>
      </c>
      <c r="AE27" s="1">
        <f t="shared" si="17"/>
        <v>0.38504053058216658</v>
      </c>
      <c r="AF27" s="1">
        <f t="shared" si="17"/>
        <v>0.39508506616257089</v>
      </c>
      <c r="AG27" s="1">
        <f t="shared" si="17"/>
        <v>0.34949832775919731</v>
      </c>
      <c r="AH27" s="1" t="e">
        <f t="shared" si="17"/>
        <v>#DIV/0!</v>
      </c>
      <c r="AI27" s="1" t="e">
        <f t="shared" si="17"/>
        <v>#DIV/0!</v>
      </c>
    </row>
    <row r="28" spans="1:35" x14ac:dyDescent="0.25">
      <c r="A28" t="s">
        <v>57</v>
      </c>
      <c r="B28">
        <v>301</v>
      </c>
      <c r="C28">
        <v>262</v>
      </c>
      <c r="D28">
        <v>10701</v>
      </c>
      <c r="E28">
        <v>3752</v>
      </c>
      <c r="F28">
        <v>1976</v>
      </c>
      <c r="G28">
        <v>3506</v>
      </c>
      <c r="H28">
        <v>8</v>
      </c>
      <c r="I28">
        <v>2277</v>
      </c>
      <c r="J28">
        <v>238</v>
      </c>
      <c r="K28">
        <v>1229</v>
      </c>
      <c r="N28" s="1">
        <f t="shared" si="0"/>
        <v>1.138755980861244</v>
      </c>
      <c r="O28" s="1">
        <f t="shared" si="1"/>
        <v>1.36</v>
      </c>
      <c r="P28" s="1">
        <f t="shared" si="2"/>
        <v>1.5454545454545454</v>
      </c>
      <c r="Q28" s="1">
        <f t="shared" si="3"/>
        <v>1.7894736842105263</v>
      </c>
      <c r="R28" s="1">
        <f t="shared" si="4"/>
        <v>2.144144144144144</v>
      </c>
      <c r="S28" s="1">
        <f t="shared" si="5"/>
        <v>2.9382716049382718</v>
      </c>
      <c r="T28" s="1">
        <f t="shared" si="6"/>
        <v>4.0338983050847457</v>
      </c>
      <c r="U28" s="1">
        <f t="shared" si="7"/>
        <v>5.1739130434782608</v>
      </c>
      <c r="V28" s="1">
        <f t="shared" si="9"/>
        <v>9.1538461538461533</v>
      </c>
      <c r="W28" s="1">
        <f t="shared" si="11"/>
        <v>11.333333333333334</v>
      </c>
      <c r="Z28" s="1">
        <f t="shared" ref="Z28:AI28" si="18">N28/N20</f>
        <v>0.64364468483461623</v>
      </c>
      <c r="AA28" s="1">
        <f t="shared" si="18"/>
        <v>0.62086956521739134</v>
      </c>
      <c r="AB28" s="1">
        <f t="shared" si="18"/>
        <v>0.57114624505928846</v>
      </c>
      <c r="AC28" s="1">
        <f t="shared" si="18"/>
        <v>0.50572082379862704</v>
      </c>
      <c r="AD28" s="1">
        <f t="shared" si="18"/>
        <v>0.23305914610262438</v>
      </c>
      <c r="AE28" s="1">
        <f t="shared" si="18"/>
        <v>0.31937734836285564</v>
      </c>
      <c r="AF28" s="1">
        <f t="shared" si="18"/>
        <v>0.3507737656595431</v>
      </c>
      <c r="AG28" s="1">
        <f t="shared" si="18"/>
        <v>0.22495274102079393</v>
      </c>
      <c r="AH28" s="1" t="e">
        <f t="shared" si="18"/>
        <v>#DIV/0!</v>
      </c>
      <c r="AI28" s="1" t="e">
        <f t="shared" si="18"/>
        <v>#DIV/0!</v>
      </c>
    </row>
    <row r="29" spans="1:35" x14ac:dyDescent="0.25">
      <c r="A29" t="s">
        <v>58</v>
      </c>
      <c r="B29">
        <v>308</v>
      </c>
      <c r="C29">
        <v>621</v>
      </c>
      <c r="D29">
        <v>12701</v>
      </c>
      <c r="E29">
        <v>4420</v>
      </c>
      <c r="F29">
        <v>2118</v>
      </c>
      <c r="G29">
        <v>4127</v>
      </c>
      <c r="H29">
        <v>10</v>
      </c>
      <c r="I29">
        <v>2426</v>
      </c>
      <c r="J29">
        <v>283</v>
      </c>
      <c r="K29">
        <v>1701</v>
      </c>
      <c r="N29" s="1">
        <f t="shared" si="0"/>
        <v>1.1890756302521008</v>
      </c>
      <c r="O29" s="1">
        <f t="shared" si="1"/>
        <v>1.3540669856459331</v>
      </c>
      <c r="P29" s="1">
        <f t="shared" si="2"/>
        <v>1.6171428571428572</v>
      </c>
      <c r="Q29" s="1">
        <f t="shared" si="3"/>
        <v>1.8376623376623376</v>
      </c>
      <c r="R29" s="1">
        <f t="shared" si="4"/>
        <v>2.1278195488721803</v>
      </c>
      <c r="S29" s="1">
        <f t="shared" si="5"/>
        <v>2.5495495495495497</v>
      </c>
      <c r="T29" s="1">
        <f t="shared" si="6"/>
        <v>3.4938271604938271</v>
      </c>
      <c r="U29" s="1">
        <f t="shared" si="7"/>
        <v>4.7966101694915251</v>
      </c>
      <c r="V29" s="1">
        <f t="shared" si="9"/>
        <v>6.1521739130434785</v>
      </c>
      <c r="W29" s="1">
        <f t="shared" si="11"/>
        <v>10.884615384615385</v>
      </c>
      <c r="Z29" s="1">
        <f t="shared" ref="Z29:AI29" si="19">N29/N20</f>
        <v>0.6720862257946657</v>
      </c>
      <c r="AA29" s="1">
        <f t="shared" si="19"/>
        <v>0.61816101518618682</v>
      </c>
      <c r="AB29" s="1">
        <f t="shared" si="19"/>
        <v>0.59763975155279503</v>
      </c>
      <c r="AC29" s="1">
        <f t="shared" si="19"/>
        <v>0.51933935629587802</v>
      </c>
      <c r="AD29" s="1">
        <f t="shared" si="19"/>
        <v>0.23128473357306309</v>
      </c>
      <c r="AE29" s="1">
        <f t="shared" si="19"/>
        <v>0.27712495103799456</v>
      </c>
      <c r="AF29" s="1">
        <f t="shared" si="19"/>
        <v>0.30381105743424586</v>
      </c>
      <c r="AG29" s="1">
        <f t="shared" si="19"/>
        <v>0.20854826823876196</v>
      </c>
      <c r="AH29" s="1" t="e">
        <f t="shared" si="19"/>
        <v>#DIV/0!</v>
      </c>
      <c r="AI29" s="1" t="e">
        <f t="shared" si="19"/>
        <v>#DIV/0!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0</v>
      </c>
      <c r="D7">
        <v>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35" x14ac:dyDescent="0.25">
      <c r="A9" t="s">
        <v>38</v>
      </c>
      <c r="B9">
        <v>0</v>
      </c>
      <c r="C9">
        <v>0</v>
      </c>
      <c r="D9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35" x14ac:dyDescent="0.25">
      <c r="A10" t="s">
        <v>39</v>
      </c>
      <c r="B10">
        <v>0</v>
      </c>
      <c r="C10">
        <v>0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35" x14ac:dyDescent="0.25">
      <c r="A11" t="s">
        <v>40</v>
      </c>
      <c r="B11">
        <v>0</v>
      </c>
      <c r="C11">
        <v>0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35" x14ac:dyDescent="0.25">
      <c r="A12" t="s">
        <v>41</v>
      </c>
      <c r="B12">
        <v>0</v>
      </c>
      <c r="C12">
        <v>2</v>
      </c>
      <c r="D12">
        <v>21</v>
      </c>
      <c r="E12">
        <v>2</v>
      </c>
      <c r="F12">
        <v>0</v>
      </c>
      <c r="G12">
        <v>2</v>
      </c>
      <c r="H12">
        <v>0</v>
      </c>
      <c r="I12">
        <v>0</v>
      </c>
      <c r="J12">
        <v>0</v>
      </c>
      <c r="K12">
        <v>2</v>
      </c>
    </row>
    <row r="13" spans="1:35" x14ac:dyDescent="0.25">
      <c r="A13" t="s">
        <v>42</v>
      </c>
      <c r="B13">
        <v>0</v>
      </c>
      <c r="C13">
        <v>5</v>
      </c>
      <c r="D13">
        <v>28</v>
      </c>
      <c r="E13">
        <v>7</v>
      </c>
      <c r="F13">
        <v>0</v>
      </c>
      <c r="G13">
        <v>7</v>
      </c>
      <c r="H13">
        <v>0</v>
      </c>
      <c r="I13">
        <v>0</v>
      </c>
      <c r="J13">
        <v>0</v>
      </c>
      <c r="K13">
        <v>7</v>
      </c>
    </row>
    <row r="14" spans="1:35" x14ac:dyDescent="0.25">
      <c r="A14" t="s">
        <v>43</v>
      </c>
      <c r="B14">
        <v>0</v>
      </c>
      <c r="C14">
        <v>1</v>
      </c>
      <c r="D14">
        <v>32</v>
      </c>
      <c r="E14">
        <v>8</v>
      </c>
      <c r="F14">
        <v>1</v>
      </c>
      <c r="G14">
        <v>8</v>
      </c>
      <c r="H14">
        <v>0</v>
      </c>
      <c r="I14">
        <v>1</v>
      </c>
      <c r="J14">
        <v>0</v>
      </c>
      <c r="K14">
        <v>7</v>
      </c>
    </row>
    <row r="15" spans="1:35" x14ac:dyDescent="0.25">
      <c r="A15" t="s">
        <v>44</v>
      </c>
      <c r="B15">
        <v>0</v>
      </c>
      <c r="C15">
        <v>1</v>
      </c>
      <c r="D15">
        <v>41</v>
      </c>
      <c r="E15">
        <v>9</v>
      </c>
      <c r="F15">
        <v>1</v>
      </c>
      <c r="G15">
        <v>9</v>
      </c>
      <c r="H15">
        <v>0</v>
      </c>
      <c r="I15">
        <v>1</v>
      </c>
      <c r="J15">
        <v>0</v>
      </c>
      <c r="K15">
        <v>8</v>
      </c>
    </row>
    <row r="16" spans="1:35" x14ac:dyDescent="0.25">
      <c r="A16" t="s">
        <v>45</v>
      </c>
      <c r="B16">
        <v>0</v>
      </c>
      <c r="C16">
        <v>6</v>
      </c>
      <c r="D16">
        <v>67</v>
      </c>
      <c r="E16">
        <v>15</v>
      </c>
      <c r="F16">
        <v>4</v>
      </c>
      <c r="G16">
        <v>15</v>
      </c>
      <c r="H16">
        <v>0</v>
      </c>
      <c r="I16">
        <v>4</v>
      </c>
      <c r="J16">
        <v>0</v>
      </c>
      <c r="K16">
        <v>11</v>
      </c>
    </row>
    <row r="17" spans="1:35" x14ac:dyDescent="0.25">
      <c r="A17" t="s">
        <v>46</v>
      </c>
      <c r="B17">
        <v>0</v>
      </c>
      <c r="C17">
        <v>2</v>
      </c>
      <c r="D17">
        <v>89</v>
      </c>
      <c r="E17">
        <v>17</v>
      </c>
      <c r="F17">
        <v>2</v>
      </c>
      <c r="G17">
        <v>17</v>
      </c>
      <c r="H17">
        <v>0</v>
      </c>
      <c r="I17">
        <v>2</v>
      </c>
      <c r="J17">
        <v>0</v>
      </c>
      <c r="K17">
        <v>15</v>
      </c>
    </row>
    <row r="18" spans="1:35" x14ac:dyDescent="0.25">
      <c r="A18" t="s">
        <v>47</v>
      </c>
      <c r="B18">
        <v>0</v>
      </c>
      <c r="C18">
        <v>2</v>
      </c>
      <c r="D18">
        <v>99</v>
      </c>
      <c r="E18">
        <v>20</v>
      </c>
      <c r="F18">
        <v>2</v>
      </c>
      <c r="G18">
        <v>19</v>
      </c>
      <c r="H18">
        <v>0</v>
      </c>
      <c r="I18">
        <v>2</v>
      </c>
      <c r="J18">
        <v>1</v>
      </c>
      <c r="K18">
        <v>17</v>
      </c>
    </row>
    <row r="19" spans="1:35" x14ac:dyDescent="0.25">
      <c r="A19" t="s">
        <v>48</v>
      </c>
      <c r="B19">
        <v>0</v>
      </c>
      <c r="C19">
        <v>7</v>
      </c>
      <c r="D19">
        <v>118</v>
      </c>
      <c r="E19">
        <v>27</v>
      </c>
      <c r="F19">
        <v>7</v>
      </c>
      <c r="G19">
        <v>26</v>
      </c>
      <c r="H19">
        <v>0</v>
      </c>
      <c r="I19">
        <v>7</v>
      </c>
      <c r="J19">
        <v>1</v>
      </c>
      <c r="K19">
        <v>19</v>
      </c>
    </row>
    <row r="20" spans="1:35" x14ac:dyDescent="0.25">
      <c r="A20" t="s">
        <v>49</v>
      </c>
      <c r="B20">
        <v>0</v>
      </c>
      <c r="C20">
        <v>1</v>
      </c>
      <c r="D20">
        <v>189</v>
      </c>
      <c r="E20">
        <v>28</v>
      </c>
      <c r="F20">
        <v>6</v>
      </c>
      <c r="G20">
        <v>27</v>
      </c>
      <c r="H20">
        <v>0</v>
      </c>
      <c r="I20">
        <v>6</v>
      </c>
      <c r="J20">
        <v>1</v>
      </c>
      <c r="K20">
        <v>21</v>
      </c>
      <c r="N20" s="1">
        <f t="shared" ref="N20:N29" si="0">J20/J19</f>
        <v>1</v>
      </c>
      <c r="O20" s="1">
        <f t="shared" ref="O20:O29" si="1">J20/J18</f>
        <v>1</v>
      </c>
      <c r="Z20" s="1">
        <f>N20/N20</f>
        <v>1</v>
      </c>
      <c r="AA20" s="1">
        <f>O20/O20</f>
        <v>1</v>
      </c>
    </row>
    <row r="21" spans="1:35" x14ac:dyDescent="0.25">
      <c r="A21" t="s">
        <v>50</v>
      </c>
      <c r="B21">
        <v>0</v>
      </c>
      <c r="C21">
        <v>14</v>
      </c>
      <c r="D21">
        <v>231</v>
      </c>
      <c r="E21">
        <v>42</v>
      </c>
      <c r="F21">
        <v>12</v>
      </c>
      <c r="G21">
        <v>41</v>
      </c>
      <c r="H21">
        <v>0</v>
      </c>
      <c r="I21">
        <v>12</v>
      </c>
      <c r="J21">
        <v>1</v>
      </c>
      <c r="K21">
        <v>29</v>
      </c>
      <c r="N21" s="1">
        <f t="shared" si="0"/>
        <v>1</v>
      </c>
      <c r="O21" s="1">
        <f t="shared" si="1"/>
        <v>1</v>
      </c>
      <c r="P21" s="1">
        <f t="shared" ref="P21:P29" si="2">J21/J18</f>
        <v>1</v>
      </c>
      <c r="Z21" s="1">
        <f>N21/N20</f>
        <v>1</v>
      </c>
      <c r="AA21" s="1">
        <f>O21/O20</f>
        <v>1</v>
      </c>
      <c r="AB21" s="1" t="e">
        <f>P21/P20</f>
        <v>#DIV/0!</v>
      </c>
    </row>
    <row r="22" spans="1:35" x14ac:dyDescent="0.25">
      <c r="A22" t="s">
        <v>51</v>
      </c>
      <c r="B22">
        <v>3</v>
      </c>
      <c r="C22">
        <v>15</v>
      </c>
      <c r="D22">
        <v>230</v>
      </c>
      <c r="E22">
        <v>57</v>
      </c>
      <c r="F22">
        <v>10</v>
      </c>
      <c r="G22">
        <v>56</v>
      </c>
      <c r="H22">
        <v>0</v>
      </c>
      <c r="I22">
        <v>13</v>
      </c>
      <c r="J22">
        <v>1</v>
      </c>
      <c r="K22">
        <v>43</v>
      </c>
      <c r="N22" s="1">
        <f t="shared" si="0"/>
        <v>1</v>
      </c>
      <c r="O22" s="1">
        <f t="shared" si="1"/>
        <v>1</v>
      </c>
      <c r="P22" s="1">
        <f t="shared" si="2"/>
        <v>1</v>
      </c>
      <c r="Q22" s="1">
        <f t="shared" ref="Q22:Q29" si="3">J22/J18</f>
        <v>1</v>
      </c>
      <c r="Z22" s="1">
        <f>N22/N20</f>
        <v>1</v>
      </c>
      <c r="AA22" s="1">
        <f>O22/O20</f>
        <v>1</v>
      </c>
      <c r="AB22" s="1" t="e">
        <f>P22/P20</f>
        <v>#DIV/0!</v>
      </c>
      <c r="AC22" s="1" t="e">
        <f>Q22/Q20</f>
        <v>#DIV/0!</v>
      </c>
    </row>
    <row r="23" spans="1:35" x14ac:dyDescent="0.25">
      <c r="A23" t="s">
        <v>52</v>
      </c>
      <c r="B23">
        <v>5</v>
      </c>
      <c r="C23">
        <v>47</v>
      </c>
      <c r="D23">
        <v>287</v>
      </c>
      <c r="E23">
        <v>105</v>
      </c>
      <c r="F23">
        <v>28</v>
      </c>
      <c r="G23">
        <v>103</v>
      </c>
      <c r="H23">
        <v>0</v>
      </c>
      <c r="I23">
        <v>33</v>
      </c>
      <c r="J23">
        <v>2</v>
      </c>
      <c r="K23">
        <v>70</v>
      </c>
      <c r="N23" s="1">
        <f t="shared" si="0"/>
        <v>2</v>
      </c>
      <c r="O23" s="1">
        <f t="shared" si="1"/>
        <v>2</v>
      </c>
      <c r="P23" s="1">
        <f t="shared" si="2"/>
        <v>2</v>
      </c>
      <c r="Q23" s="1">
        <f t="shared" si="3"/>
        <v>2</v>
      </c>
      <c r="R23" s="1">
        <f t="shared" ref="R23:R29" si="4">J23/J18</f>
        <v>2</v>
      </c>
      <c r="Z23" s="1">
        <f>N23/N20</f>
        <v>2</v>
      </c>
      <c r="AA23" s="1">
        <f>O23/O20</f>
        <v>2</v>
      </c>
      <c r="AB23" s="1" t="e">
        <f>P23/P20</f>
        <v>#DIV/0!</v>
      </c>
      <c r="AC23" s="1" t="e">
        <f>Q23/Q20</f>
        <v>#DIV/0!</v>
      </c>
      <c r="AD23" s="1" t="e">
        <f>R23/R20</f>
        <v>#DIV/0!</v>
      </c>
    </row>
    <row r="24" spans="1:35" x14ac:dyDescent="0.25">
      <c r="A24" t="s">
        <v>53</v>
      </c>
      <c r="B24">
        <v>6</v>
      </c>
      <c r="C24">
        <v>31</v>
      </c>
      <c r="D24">
        <v>398</v>
      </c>
      <c r="E24">
        <v>136</v>
      </c>
      <c r="F24">
        <v>35</v>
      </c>
      <c r="G24">
        <v>134</v>
      </c>
      <c r="H24">
        <v>0</v>
      </c>
      <c r="I24">
        <v>41</v>
      </c>
      <c r="J24">
        <v>2</v>
      </c>
      <c r="K24">
        <v>93</v>
      </c>
      <c r="N24" s="1">
        <f t="shared" si="0"/>
        <v>1</v>
      </c>
      <c r="O24" s="1">
        <f t="shared" si="1"/>
        <v>2</v>
      </c>
      <c r="P24" s="1">
        <f t="shared" si="2"/>
        <v>2</v>
      </c>
      <c r="Q24" s="1">
        <f t="shared" si="3"/>
        <v>2</v>
      </c>
      <c r="R24" s="1">
        <f t="shared" si="4"/>
        <v>2</v>
      </c>
      <c r="S24" s="1">
        <f t="shared" ref="S24:S29" si="5">J24/J18</f>
        <v>2</v>
      </c>
      <c r="Z24" s="1">
        <f t="shared" ref="Z24:AE24" si="6">N24/N20</f>
        <v>1</v>
      </c>
      <c r="AA24" s="1">
        <f t="shared" si="6"/>
        <v>2</v>
      </c>
      <c r="AB24" s="1" t="e">
        <f t="shared" si="6"/>
        <v>#DIV/0!</v>
      </c>
      <c r="AC24" s="1" t="e">
        <f t="shared" si="6"/>
        <v>#DIV/0!</v>
      </c>
      <c r="AD24" s="1" t="e">
        <f t="shared" si="6"/>
        <v>#DIV/0!</v>
      </c>
      <c r="AE24" s="1" t="e">
        <f t="shared" si="6"/>
        <v>#DIV/0!</v>
      </c>
    </row>
    <row r="25" spans="1:35" x14ac:dyDescent="0.25">
      <c r="A25" t="s">
        <v>54</v>
      </c>
      <c r="B25">
        <v>3</v>
      </c>
      <c r="C25">
        <v>28</v>
      </c>
      <c r="D25">
        <v>486</v>
      </c>
      <c r="E25">
        <v>165</v>
      </c>
      <c r="F25">
        <v>41</v>
      </c>
      <c r="G25">
        <v>162</v>
      </c>
      <c r="H25">
        <v>0</v>
      </c>
      <c r="I25">
        <v>44</v>
      </c>
      <c r="J25">
        <v>3</v>
      </c>
      <c r="K25">
        <v>118</v>
      </c>
      <c r="N25" s="1">
        <f t="shared" si="0"/>
        <v>1.5</v>
      </c>
      <c r="O25" s="1">
        <f t="shared" si="1"/>
        <v>1.5</v>
      </c>
      <c r="P25" s="1">
        <f t="shared" si="2"/>
        <v>3</v>
      </c>
      <c r="Q25" s="1">
        <f t="shared" si="3"/>
        <v>3</v>
      </c>
      <c r="R25" s="1">
        <f t="shared" si="4"/>
        <v>3</v>
      </c>
      <c r="S25" s="1">
        <f t="shared" si="5"/>
        <v>3</v>
      </c>
      <c r="T25" s="1">
        <f>J25/J18</f>
        <v>3</v>
      </c>
      <c r="Z25" s="1">
        <f t="shared" ref="Z25:AF25" si="7">N25/N20</f>
        <v>1.5</v>
      </c>
      <c r="AA25" s="1">
        <f t="shared" si="7"/>
        <v>1.5</v>
      </c>
      <c r="AB25" s="1" t="e">
        <f t="shared" si="7"/>
        <v>#DIV/0!</v>
      </c>
      <c r="AC25" s="1" t="e">
        <f t="shared" si="7"/>
        <v>#DIV/0!</v>
      </c>
      <c r="AD25" s="1" t="e">
        <f t="shared" si="7"/>
        <v>#DIV/0!</v>
      </c>
      <c r="AE25" s="1" t="e">
        <f t="shared" si="7"/>
        <v>#DIV/0!</v>
      </c>
      <c r="AF25" s="1" t="e">
        <f t="shared" si="7"/>
        <v>#DIV/0!</v>
      </c>
    </row>
    <row r="26" spans="1:35" x14ac:dyDescent="0.25">
      <c r="A26" t="s">
        <v>55</v>
      </c>
      <c r="B26">
        <v>9</v>
      </c>
      <c r="C26">
        <v>47</v>
      </c>
      <c r="D26">
        <v>608</v>
      </c>
      <c r="E26">
        <v>215</v>
      </c>
      <c r="F26">
        <v>47</v>
      </c>
      <c r="G26">
        <v>209</v>
      </c>
      <c r="H26">
        <v>0</v>
      </c>
      <c r="I26">
        <v>56</v>
      </c>
      <c r="J26">
        <v>6</v>
      </c>
      <c r="K26">
        <v>153</v>
      </c>
      <c r="N26" s="1">
        <f t="shared" si="0"/>
        <v>2</v>
      </c>
      <c r="O26" s="1">
        <f t="shared" si="1"/>
        <v>3</v>
      </c>
      <c r="P26" s="1">
        <f t="shared" si="2"/>
        <v>3</v>
      </c>
      <c r="Q26" s="1">
        <f t="shared" si="3"/>
        <v>6</v>
      </c>
      <c r="R26" s="1">
        <f t="shared" si="4"/>
        <v>6</v>
      </c>
      <c r="S26" s="1">
        <f t="shared" si="5"/>
        <v>6</v>
      </c>
      <c r="T26" s="1">
        <f>J26/J19</f>
        <v>6</v>
      </c>
      <c r="U26" s="1">
        <f>J26/J18</f>
        <v>6</v>
      </c>
      <c r="Z26" s="1">
        <f t="shared" ref="Z26:AG26" si="8">N26/N20</f>
        <v>2</v>
      </c>
      <c r="AA26" s="1">
        <f t="shared" si="8"/>
        <v>3</v>
      </c>
      <c r="AB26" s="1" t="e">
        <f t="shared" si="8"/>
        <v>#DIV/0!</v>
      </c>
      <c r="AC26" s="1" t="e">
        <f t="shared" si="8"/>
        <v>#DIV/0!</v>
      </c>
      <c r="AD26" s="1" t="e">
        <f t="shared" si="8"/>
        <v>#DIV/0!</v>
      </c>
      <c r="AE26" s="1" t="e">
        <f t="shared" si="8"/>
        <v>#DIV/0!</v>
      </c>
      <c r="AF26" s="1" t="e">
        <f t="shared" si="8"/>
        <v>#DIV/0!</v>
      </c>
      <c r="AG26" s="1" t="e">
        <f t="shared" si="8"/>
        <v>#DIV/0!</v>
      </c>
    </row>
    <row r="27" spans="1:35" x14ac:dyDescent="0.25">
      <c r="A27" t="s">
        <v>56</v>
      </c>
      <c r="B27">
        <v>9</v>
      </c>
      <c r="C27">
        <v>48</v>
      </c>
      <c r="D27">
        <v>814</v>
      </c>
      <c r="E27">
        <v>264</v>
      </c>
      <c r="F27">
        <v>54</v>
      </c>
      <c r="G27">
        <v>257</v>
      </c>
      <c r="H27">
        <v>0</v>
      </c>
      <c r="I27">
        <v>63</v>
      </c>
      <c r="J27">
        <v>7</v>
      </c>
      <c r="K27">
        <v>194</v>
      </c>
      <c r="N27" s="1">
        <f t="shared" si="0"/>
        <v>1.1666666666666667</v>
      </c>
      <c r="O27" s="1">
        <f t="shared" si="1"/>
        <v>2.3333333333333335</v>
      </c>
      <c r="P27" s="1">
        <f t="shared" si="2"/>
        <v>3.5</v>
      </c>
      <c r="Q27" s="1">
        <f t="shared" si="3"/>
        <v>3.5</v>
      </c>
      <c r="R27" s="1">
        <f t="shared" si="4"/>
        <v>7</v>
      </c>
      <c r="S27" s="1">
        <f t="shared" si="5"/>
        <v>7</v>
      </c>
      <c r="T27" s="1">
        <f>J27/J20</f>
        <v>7</v>
      </c>
      <c r="U27" s="1">
        <f>J27/J19</f>
        <v>7</v>
      </c>
      <c r="V27" s="1">
        <f>J27/J18</f>
        <v>7</v>
      </c>
      <c r="Z27" s="1">
        <f t="shared" ref="Z27:AH27" si="9">N27/N20</f>
        <v>1.1666666666666667</v>
      </c>
      <c r="AA27" s="1">
        <f t="shared" si="9"/>
        <v>2.3333333333333335</v>
      </c>
      <c r="AB27" s="1" t="e">
        <f t="shared" si="9"/>
        <v>#DIV/0!</v>
      </c>
      <c r="AC27" s="1" t="e">
        <f t="shared" si="9"/>
        <v>#DIV/0!</v>
      </c>
      <c r="AD27" s="1" t="e">
        <f t="shared" si="9"/>
        <v>#DIV/0!</v>
      </c>
      <c r="AE27" s="1" t="e">
        <f t="shared" si="9"/>
        <v>#DIV/0!</v>
      </c>
      <c r="AF27" s="1" t="e">
        <f t="shared" si="9"/>
        <v>#DIV/0!</v>
      </c>
      <c r="AG27" s="1" t="e">
        <f t="shared" si="9"/>
        <v>#DIV/0!</v>
      </c>
      <c r="AH27" s="1" t="e">
        <f t="shared" si="9"/>
        <v>#DIV/0!</v>
      </c>
    </row>
    <row r="28" spans="1:35" x14ac:dyDescent="0.25">
      <c r="A28" t="s">
        <v>57</v>
      </c>
      <c r="B28">
        <v>15</v>
      </c>
      <c r="C28">
        <v>47</v>
      </c>
      <c r="D28">
        <v>884</v>
      </c>
      <c r="E28">
        <v>313</v>
      </c>
      <c r="F28">
        <v>62</v>
      </c>
      <c r="G28">
        <v>304</v>
      </c>
      <c r="H28">
        <v>1</v>
      </c>
      <c r="I28">
        <v>77</v>
      </c>
      <c r="J28">
        <v>8</v>
      </c>
      <c r="K28">
        <v>227</v>
      </c>
      <c r="N28" s="1">
        <f t="shared" si="0"/>
        <v>1.1428571428571428</v>
      </c>
      <c r="O28" s="1">
        <f t="shared" si="1"/>
        <v>1.3333333333333333</v>
      </c>
      <c r="P28" s="1">
        <f t="shared" si="2"/>
        <v>2.6666666666666665</v>
      </c>
      <c r="Q28" s="1">
        <f t="shared" si="3"/>
        <v>4</v>
      </c>
      <c r="R28" s="1">
        <f t="shared" si="4"/>
        <v>4</v>
      </c>
      <c r="S28" s="1">
        <f t="shared" si="5"/>
        <v>8</v>
      </c>
      <c r="T28" s="1">
        <f>J28/J21</f>
        <v>8</v>
      </c>
      <c r="U28" s="1">
        <f>J28/J20</f>
        <v>8</v>
      </c>
      <c r="V28" s="1">
        <f>J28/J19</f>
        <v>8</v>
      </c>
      <c r="W28" s="1">
        <f>J28/J18</f>
        <v>8</v>
      </c>
      <c r="Z28" s="1">
        <f t="shared" ref="Z28:AI28" si="10">N28/N20</f>
        <v>1.1428571428571428</v>
      </c>
      <c r="AA28" s="1">
        <f t="shared" si="10"/>
        <v>1.3333333333333333</v>
      </c>
      <c r="AB28" s="1" t="e">
        <f t="shared" si="10"/>
        <v>#DIV/0!</v>
      </c>
      <c r="AC28" s="1" t="e">
        <f t="shared" si="10"/>
        <v>#DIV/0!</v>
      </c>
      <c r="AD28" s="1" t="e">
        <f t="shared" si="10"/>
        <v>#DIV/0!</v>
      </c>
      <c r="AE28" s="1" t="e">
        <f t="shared" si="10"/>
        <v>#DIV/0!</v>
      </c>
      <c r="AF28" s="1" t="e">
        <f t="shared" si="10"/>
        <v>#DIV/0!</v>
      </c>
      <c r="AG28" s="1" t="e">
        <f t="shared" si="10"/>
        <v>#DIV/0!</v>
      </c>
      <c r="AH28" s="1" t="e">
        <f t="shared" si="10"/>
        <v>#DIV/0!</v>
      </c>
      <c r="AI28" s="1" t="e">
        <f t="shared" si="10"/>
        <v>#DIV/0!</v>
      </c>
    </row>
    <row r="29" spans="1:35" x14ac:dyDescent="0.25">
      <c r="A29" t="s">
        <v>58</v>
      </c>
      <c r="B29">
        <v>21</v>
      </c>
      <c r="C29">
        <v>50</v>
      </c>
      <c r="D29">
        <v>950</v>
      </c>
      <c r="E29">
        <v>364</v>
      </c>
      <c r="F29">
        <v>63</v>
      </c>
      <c r="G29">
        <v>354</v>
      </c>
      <c r="H29">
        <v>1</v>
      </c>
      <c r="I29">
        <v>84</v>
      </c>
      <c r="J29">
        <v>9</v>
      </c>
      <c r="K29">
        <v>270</v>
      </c>
      <c r="N29" s="1">
        <f t="shared" si="0"/>
        <v>1.125</v>
      </c>
      <c r="O29" s="1">
        <f t="shared" si="1"/>
        <v>1.2857142857142858</v>
      </c>
      <c r="P29" s="1">
        <f t="shared" si="2"/>
        <v>1.5</v>
      </c>
      <c r="Q29" s="1">
        <f t="shared" si="3"/>
        <v>3</v>
      </c>
      <c r="R29" s="1">
        <f t="shared" si="4"/>
        <v>4.5</v>
      </c>
      <c r="S29" s="1">
        <f t="shared" si="5"/>
        <v>4.5</v>
      </c>
      <c r="T29" s="1">
        <f>J29/J22</f>
        <v>9</v>
      </c>
      <c r="U29" s="1">
        <f>J29/J21</f>
        <v>9</v>
      </c>
      <c r="V29" s="1">
        <f>J29/J20</f>
        <v>9</v>
      </c>
      <c r="W29" s="1">
        <f>J29/J19</f>
        <v>9</v>
      </c>
      <c r="Z29" s="1">
        <f t="shared" ref="Z29:AI29" si="11">N29/N20</f>
        <v>1.125</v>
      </c>
      <c r="AA29" s="1">
        <f t="shared" si="11"/>
        <v>1.2857142857142858</v>
      </c>
      <c r="AB29" s="1" t="e">
        <f t="shared" si="11"/>
        <v>#DIV/0!</v>
      </c>
      <c r="AC29" s="1" t="e">
        <f t="shared" si="11"/>
        <v>#DIV/0!</v>
      </c>
      <c r="AD29" s="1" t="e">
        <f t="shared" si="11"/>
        <v>#DIV/0!</v>
      </c>
      <c r="AE29" s="1" t="e">
        <f t="shared" si="11"/>
        <v>#DIV/0!</v>
      </c>
      <c r="AF29" s="1" t="e">
        <f t="shared" si="11"/>
        <v>#DIV/0!</v>
      </c>
      <c r="AG29" s="1" t="e">
        <f t="shared" si="11"/>
        <v>#DIV/0!</v>
      </c>
      <c r="AH29" s="1" t="e">
        <f t="shared" si="11"/>
        <v>#DIV/0!</v>
      </c>
      <c r="AI29" s="1" t="e">
        <f t="shared" si="11"/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0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2</v>
      </c>
      <c r="D8">
        <v>35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  <c r="K8">
        <v>2</v>
      </c>
    </row>
    <row r="9" spans="1:35" x14ac:dyDescent="0.25">
      <c r="A9" t="s">
        <v>38</v>
      </c>
      <c r="B9">
        <v>0</v>
      </c>
      <c r="C9">
        <v>0</v>
      </c>
      <c r="D9">
        <v>35</v>
      </c>
      <c r="E9">
        <v>2</v>
      </c>
      <c r="F9">
        <v>0</v>
      </c>
      <c r="G9">
        <v>2</v>
      </c>
      <c r="H9">
        <v>0</v>
      </c>
      <c r="I9">
        <v>0</v>
      </c>
      <c r="J9">
        <v>0</v>
      </c>
      <c r="K9">
        <v>2</v>
      </c>
    </row>
    <row r="10" spans="1:35" x14ac:dyDescent="0.25">
      <c r="A10" t="s">
        <v>39</v>
      </c>
      <c r="B10">
        <v>1</v>
      </c>
      <c r="C10">
        <v>6</v>
      </c>
      <c r="D10">
        <v>45</v>
      </c>
      <c r="E10">
        <v>8</v>
      </c>
      <c r="F10">
        <v>1</v>
      </c>
      <c r="G10">
        <v>8</v>
      </c>
      <c r="H10">
        <v>0</v>
      </c>
      <c r="I10">
        <v>2</v>
      </c>
      <c r="J10">
        <v>0</v>
      </c>
      <c r="K10">
        <v>6</v>
      </c>
    </row>
    <row r="11" spans="1:35" x14ac:dyDescent="0.25">
      <c r="A11" t="s">
        <v>40</v>
      </c>
      <c r="B11">
        <v>1</v>
      </c>
      <c r="C11">
        <v>1</v>
      </c>
      <c r="D11">
        <v>58</v>
      </c>
      <c r="E11">
        <v>9</v>
      </c>
      <c r="F11">
        <v>1</v>
      </c>
      <c r="G11">
        <v>9</v>
      </c>
      <c r="H11">
        <v>0</v>
      </c>
      <c r="I11">
        <v>2</v>
      </c>
      <c r="J11">
        <v>0</v>
      </c>
      <c r="K11">
        <v>7</v>
      </c>
    </row>
    <row r="12" spans="1:35" x14ac:dyDescent="0.25">
      <c r="A12" t="s">
        <v>41</v>
      </c>
      <c r="B12">
        <v>1</v>
      </c>
      <c r="C12">
        <v>0</v>
      </c>
      <c r="D12">
        <v>88</v>
      </c>
      <c r="E12">
        <v>9</v>
      </c>
      <c r="F12">
        <v>1</v>
      </c>
      <c r="G12">
        <v>9</v>
      </c>
      <c r="H12">
        <v>0</v>
      </c>
      <c r="I12">
        <v>2</v>
      </c>
      <c r="J12">
        <v>0</v>
      </c>
      <c r="K12">
        <v>7</v>
      </c>
    </row>
    <row r="13" spans="1:35" x14ac:dyDescent="0.25">
      <c r="A13" t="s">
        <v>42</v>
      </c>
      <c r="B13">
        <v>2</v>
      </c>
      <c r="C13">
        <v>7</v>
      </c>
      <c r="D13">
        <v>110</v>
      </c>
      <c r="E13">
        <v>16</v>
      </c>
      <c r="F13">
        <v>2</v>
      </c>
      <c r="G13">
        <v>16</v>
      </c>
      <c r="H13">
        <v>0</v>
      </c>
      <c r="I13">
        <v>4</v>
      </c>
      <c r="J13">
        <v>0</v>
      </c>
      <c r="K13">
        <v>12</v>
      </c>
    </row>
    <row r="14" spans="1:35" x14ac:dyDescent="0.25">
      <c r="A14" t="s">
        <v>43</v>
      </c>
      <c r="B14">
        <v>2</v>
      </c>
      <c r="C14">
        <v>8</v>
      </c>
      <c r="D14">
        <v>134</v>
      </c>
      <c r="E14">
        <v>24</v>
      </c>
      <c r="F14">
        <v>2</v>
      </c>
      <c r="G14">
        <v>24</v>
      </c>
      <c r="H14">
        <v>0</v>
      </c>
      <c r="I14">
        <v>4</v>
      </c>
      <c r="J14">
        <v>0</v>
      </c>
      <c r="K14">
        <v>20</v>
      </c>
    </row>
    <row r="15" spans="1:35" x14ac:dyDescent="0.25">
      <c r="A15" t="s">
        <v>44</v>
      </c>
      <c r="B15">
        <v>2</v>
      </c>
      <c r="C15">
        <v>2</v>
      </c>
      <c r="D15">
        <v>168</v>
      </c>
      <c r="E15">
        <v>26</v>
      </c>
      <c r="F15">
        <v>2</v>
      </c>
      <c r="G15">
        <v>26</v>
      </c>
      <c r="H15">
        <v>0</v>
      </c>
      <c r="I15">
        <v>4</v>
      </c>
      <c r="J15">
        <v>0</v>
      </c>
      <c r="K15">
        <v>22</v>
      </c>
    </row>
    <row r="16" spans="1:35" x14ac:dyDescent="0.25">
      <c r="A16" t="s">
        <v>45</v>
      </c>
      <c r="B16">
        <v>2</v>
      </c>
      <c r="C16">
        <v>2</v>
      </c>
      <c r="D16">
        <v>183</v>
      </c>
      <c r="E16">
        <v>28</v>
      </c>
      <c r="F16">
        <v>4</v>
      </c>
      <c r="G16">
        <v>28</v>
      </c>
      <c r="H16">
        <v>0</v>
      </c>
      <c r="I16">
        <v>6</v>
      </c>
      <c r="J16">
        <v>0</v>
      </c>
      <c r="K16">
        <v>22</v>
      </c>
    </row>
    <row r="17" spans="1:34" x14ac:dyDescent="0.25">
      <c r="A17" t="s">
        <v>46</v>
      </c>
      <c r="B17">
        <v>2</v>
      </c>
      <c r="C17">
        <v>9</v>
      </c>
      <c r="D17">
        <v>260</v>
      </c>
      <c r="E17">
        <v>37</v>
      </c>
      <c r="F17">
        <v>8</v>
      </c>
      <c r="G17">
        <v>37</v>
      </c>
      <c r="H17">
        <v>0</v>
      </c>
      <c r="I17">
        <v>10</v>
      </c>
      <c r="J17">
        <v>0</v>
      </c>
      <c r="K17">
        <v>27</v>
      </c>
    </row>
    <row r="18" spans="1:34" x14ac:dyDescent="0.25">
      <c r="A18" t="s">
        <v>47</v>
      </c>
      <c r="B18">
        <v>5</v>
      </c>
      <c r="C18">
        <v>7</v>
      </c>
      <c r="D18">
        <v>340</v>
      </c>
      <c r="E18">
        <v>46</v>
      </c>
      <c r="F18">
        <v>7</v>
      </c>
      <c r="G18">
        <v>44</v>
      </c>
      <c r="H18">
        <v>2</v>
      </c>
      <c r="I18">
        <v>12</v>
      </c>
      <c r="J18">
        <v>0</v>
      </c>
      <c r="K18">
        <v>32</v>
      </c>
    </row>
    <row r="19" spans="1:34" x14ac:dyDescent="0.25">
      <c r="A19" t="s">
        <v>48</v>
      </c>
      <c r="B19">
        <v>8</v>
      </c>
      <c r="C19">
        <v>18</v>
      </c>
      <c r="D19">
        <v>458</v>
      </c>
      <c r="E19">
        <v>64</v>
      </c>
      <c r="F19">
        <v>8</v>
      </c>
      <c r="G19">
        <v>62</v>
      </c>
      <c r="H19">
        <v>2</v>
      </c>
      <c r="I19">
        <v>16</v>
      </c>
      <c r="J19">
        <v>0</v>
      </c>
      <c r="K19">
        <v>46</v>
      </c>
    </row>
    <row r="20" spans="1:34" x14ac:dyDescent="0.25">
      <c r="A20" t="s">
        <v>49</v>
      </c>
      <c r="B20">
        <v>10</v>
      </c>
      <c r="C20">
        <v>11</v>
      </c>
      <c r="D20">
        <v>576</v>
      </c>
      <c r="E20">
        <v>76</v>
      </c>
      <c r="F20">
        <v>11</v>
      </c>
      <c r="G20">
        <v>73</v>
      </c>
      <c r="H20">
        <v>2</v>
      </c>
      <c r="I20">
        <v>21</v>
      </c>
      <c r="J20">
        <v>1</v>
      </c>
      <c r="K20">
        <v>52</v>
      </c>
    </row>
    <row r="21" spans="1:34" x14ac:dyDescent="0.25">
      <c r="A21" t="s">
        <v>50</v>
      </c>
      <c r="B21">
        <v>11</v>
      </c>
      <c r="C21">
        <v>30</v>
      </c>
      <c r="D21">
        <v>748</v>
      </c>
      <c r="E21">
        <v>107</v>
      </c>
      <c r="F21">
        <v>21</v>
      </c>
      <c r="G21">
        <v>103</v>
      </c>
      <c r="H21">
        <v>3</v>
      </c>
      <c r="I21">
        <v>32</v>
      </c>
      <c r="J21">
        <v>1</v>
      </c>
      <c r="K21">
        <v>71</v>
      </c>
      <c r="N21" s="1">
        <f t="shared" ref="N21:N29" si="0">J21/J20</f>
        <v>1</v>
      </c>
      <c r="Z21" s="1" t="e">
        <f>N21/N20</f>
        <v>#DIV/0!</v>
      </c>
    </row>
    <row r="22" spans="1:34" x14ac:dyDescent="0.25">
      <c r="A22" t="s">
        <v>51</v>
      </c>
      <c r="B22">
        <v>13</v>
      </c>
      <c r="C22">
        <v>36</v>
      </c>
      <c r="D22">
        <v>965</v>
      </c>
      <c r="E22">
        <v>143</v>
      </c>
      <c r="F22">
        <v>25</v>
      </c>
      <c r="G22">
        <v>139</v>
      </c>
      <c r="H22">
        <v>3</v>
      </c>
      <c r="I22">
        <v>38</v>
      </c>
      <c r="J22">
        <v>1</v>
      </c>
      <c r="K22">
        <v>101</v>
      </c>
      <c r="N22" s="1">
        <f t="shared" si="0"/>
        <v>1</v>
      </c>
      <c r="O22" s="1">
        <f t="shared" ref="O22:O29" si="1">J22/J20</f>
        <v>1</v>
      </c>
      <c r="Z22" s="1" t="e">
        <f>N22/N20</f>
        <v>#DIV/0!</v>
      </c>
      <c r="AA22" s="1" t="e">
        <f>O22/O20</f>
        <v>#DIV/0!</v>
      </c>
    </row>
    <row r="23" spans="1:34" x14ac:dyDescent="0.25">
      <c r="A23" t="s">
        <v>52</v>
      </c>
      <c r="B23">
        <v>15</v>
      </c>
      <c r="C23">
        <v>20</v>
      </c>
      <c r="D23">
        <v>1093</v>
      </c>
      <c r="E23">
        <v>164</v>
      </c>
      <c r="F23">
        <v>30</v>
      </c>
      <c r="G23">
        <v>159</v>
      </c>
      <c r="H23">
        <v>4</v>
      </c>
      <c r="I23">
        <v>45</v>
      </c>
      <c r="J23">
        <v>1</v>
      </c>
      <c r="K23">
        <v>114</v>
      </c>
      <c r="N23" s="1">
        <f t="shared" si="0"/>
        <v>1</v>
      </c>
      <c r="O23" s="1">
        <f t="shared" si="1"/>
        <v>1</v>
      </c>
      <c r="P23" s="1">
        <f t="shared" ref="P23:P29" si="2">J23/J20</f>
        <v>1</v>
      </c>
      <c r="Z23" s="1" t="e">
        <f>N23/N20</f>
        <v>#DIV/0!</v>
      </c>
      <c r="AA23" s="1" t="e">
        <f>O23/O20</f>
        <v>#DIV/0!</v>
      </c>
      <c r="AB23" s="1" t="e">
        <f>P23/P20</f>
        <v>#DIV/0!</v>
      </c>
    </row>
    <row r="24" spans="1:34" x14ac:dyDescent="0.25">
      <c r="A24" t="s">
        <v>53</v>
      </c>
      <c r="B24">
        <v>21</v>
      </c>
      <c r="C24">
        <v>33</v>
      </c>
      <c r="D24">
        <v>1323</v>
      </c>
      <c r="E24">
        <v>197</v>
      </c>
      <c r="F24">
        <v>36</v>
      </c>
      <c r="G24">
        <v>192</v>
      </c>
      <c r="H24">
        <v>4</v>
      </c>
      <c r="I24">
        <v>57</v>
      </c>
      <c r="J24">
        <v>1</v>
      </c>
      <c r="K24">
        <v>135</v>
      </c>
      <c r="N24" s="1">
        <f t="shared" si="0"/>
        <v>1</v>
      </c>
      <c r="O24" s="1">
        <f t="shared" si="1"/>
        <v>1</v>
      </c>
      <c r="P24" s="1">
        <f t="shared" si="2"/>
        <v>1</v>
      </c>
      <c r="Q24" s="1">
        <f t="shared" ref="Q24:Q29" si="3">J24/J20</f>
        <v>1</v>
      </c>
      <c r="Z24" s="1" t="e">
        <f>N24/N20</f>
        <v>#DIV/0!</v>
      </c>
      <c r="AA24" s="1" t="e">
        <f>O24/O20</f>
        <v>#DIV/0!</v>
      </c>
      <c r="AB24" s="1" t="e">
        <f>P24/P20</f>
        <v>#DIV/0!</v>
      </c>
      <c r="AC24" s="1" t="e">
        <f>Q24/Q20</f>
        <v>#DIV/0!</v>
      </c>
    </row>
    <row r="25" spans="1:34" x14ac:dyDescent="0.25">
      <c r="A25" t="s">
        <v>54</v>
      </c>
      <c r="B25">
        <v>21</v>
      </c>
      <c r="C25">
        <v>49</v>
      </c>
      <c r="D25">
        <v>1601</v>
      </c>
      <c r="E25">
        <v>247</v>
      </c>
      <c r="F25">
        <v>54</v>
      </c>
      <c r="G25">
        <v>241</v>
      </c>
      <c r="H25">
        <v>4</v>
      </c>
      <c r="I25">
        <v>75</v>
      </c>
      <c r="J25">
        <v>2</v>
      </c>
      <c r="K25">
        <v>166</v>
      </c>
      <c r="N25" s="1">
        <f t="shared" si="0"/>
        <v>2</v>
      </c>
      <c r="O25" s="1">
        <f t="shared" si="1"/>
        <v>2</v>
      </c>
      <c r="P25" s="1">
        <f t="shared" si="2"/>
        <v>2</v>
      </c>
      <c r="Q25" s="1">
        <f t="shared" si="3"/>
        <v>2</v>
      </c>
      <c r="R25" s="1">
        <f>J25/J20</f>
        <v>2</v>
      </c>
      <c r="Z25" s="1" t="e">
        <f>N25/N20</f>
        <v>#DIV/0!</v>
      </c>
      <c r="AA25" s="1" t="e">
        <f>O25/O20</f>
        <v>#DIV/0!</v>
      </c>
      <c r="AB25" s="1" t="e">
        <f>P25/P20</f>
        <v>#DIV/0!</v>
      </c>
      <c r="AC25" s="1" t="e">
        <f>Q25/Q20</f>
        <v>#DIV/0!</v>
      </c>
      <c r="AD25" s="1" t="e">
        <f>R25/R20</f>
        <v>#DIV/0!</v>
      </c>
    </row>
    <row r="26" spans="1:34" x14ac:dyDescent="0.25">
      <c r="A26" t="s">
        <v>55</v>
      </c>
      <c r="B26">
        <v>21</v>
      </c>
      <c r="C26">
        <v>87</v>
      </c>
      <c r="D26">
        <v>1954</v>
      </c>
      <c r="E26">
        <v>334</v>
      </c>
      <c r="F26">
        <v>69</v>
      </c>
      <c r="G26">
        <v>328</v>
      </c>
      <c r="H26">
        <v>4</v>
      </c>
      <c r="I26">
        <v>90</v>
      </c>
      <c r="J26">
        <v>2</v>
      </c>
      <c r="K26">
        <v>238</v>
      </c>
      <c r="N26" s="1">
        <f t="shared" si="0"/>
        <v>1</v>
      </c>
      <c r="O26" s="1">
        <f t="shared" si="1"/>
        <v>2</v>
      </c>
      <c r="P26" s="1">
        <f t="shared" si="2"/>
        <v>2</v>
      </c>
      <c r="Q26" s="1">
        <f t="shared" si="3"/>
        <v>2</v>
      </c>
      <c r="R26" s="1">
        <f>J26/J21</f>
        <v>2</v>
      </c>
      <c r="S26" s="1">
        <f>J26/J20</f>
        <v>2</v>
      </c>
      <c r="Z26" s="1" t="e">
        <f t="shared" ref="Z26:AE26" si="4">N26/N20</f>
        <v>#DIV/0!</v>
      </c>
      <c r="AA26" s="1" t="e">
        <f t="shared" si="4"/>
        <v>#DIV/0!</v>
      </c>
      <c r="AB26" s="1" t="e">
        <f t="shared" si="4"/>
        <v>#DIV/0!</v>
      </c>
      <c r="AC26" s="1" t="e">
        <f t="shared" si="4"/>
        <v>#DIV/0!</v>
      </c>
      <c r="AD26" s="1" t="e">
        <f t="shared" si="4"/>
        <v>#DIV/0!</v>
      </c>
      <c r="AE26" s="1" t="e">
        <f t="shared" si="4"/>
        <v>#DIV/0!</v>
      </c>
    </row>
    <row r="27" spans="1:34" x14ac:dyDescent="0.25">
      <c r="A27" t="s">
        <v>56</v>
      </c>
      <c r="B27">
        <v>24</v>
      </c>
      <c r="C27">
        <v>56</v>
      </c>
      <c r="D27">
        <v>2303</v>
      </c>
      <c r="E27">
        <v>395</v>
      </c>
      <c r="F27">
        <v>75</v>
      </c>
      <c r="G27">
        <v>384</v>
      </c>
      <c r="H27">
        <v>4</v>
      </c>
      <c r="I27">
        <v>99</v>
      </c>
      <c r="J27">
        <v>7</v>
      </c>
      <c r="K27">
        <v>285</v>
      </c>
      <c r="N27" s="1">
        <f t="shared" si="0"/>
        <v>3.5</v>
      </c>
      <c r="O27" s="1">
        <f t="shared" si="1"/>
        <v>3.5</v>
      </c>
      <c r="P27" s="1">
        <f t="shared" si="2"/>
        <v>7</v>
      </c>
      <c r="Q27" s="1">
        <f t="shared" si="3"/>
        <v>7</v>
      </c>
      <c r="R27" s="1">
        <f>J27/J22</f>
        <v>7</v>
      </c>
      <c r="S27" s="1">
        <f>J27/J21</f>
        <v>7</v>
      </c>
      <c r="T27" s="1">
        <f>J27/J20</f>
        <v>7</v>
      </c>
      <c r="Z27" s="1" t="e">
        <f t="shared" ref="Z27:AF27" si="5">N27/N20</f>
        <v>#DIV/0!</v>
      </c>
      <c r="AA27" s="1" t="e">
        <f t="shared" si="5"/>
        <v>#DIV/0!</v>
      </c>
      <c r="AB27" s="1" t="e">
        <f t="shared" si="5"/>
        <v>#DIV/0!</v>
      </c>
      <c r="AC27" s="1" t="e">
        <f t="shared" si="5"/>
        <v>#DIV/0!</v>
      </c>
      <c r="AD27" s="1" t="e">
        <f t="shared" si="5"/>
        <v>#DIV/0!</v>
      </c>
      <c r="AE27" s="1" t="e">
        <f t="shared" si="5"/>
        <v>#DIV/0!</v>
      </c>
      <c r="AF27" s="1" t="e">
        <f t="shared" si="5"/>
        <v>#DIV/0!</v>
      </c>
    </row>
    <row r="28" spans="1:34" x14ac:dyDescent="0.25">
      <c r="A28" t="s">
        <v>57</v>
      </c>
      <c r="B28">
        <v>29</v>
      </c>
      <c r="C28">
        <v>63</v>
      </c>
      <c r="D28">
        <v>2712</v>
      </c>
      <c r="E28">
        <v>462</v>
      </c>
      <c r="F28">
        <v>92</v>
      </c>
      <c r="G28">
        <v>447</v>
      </c>
      <c r="H28">
        <v>5</v>
      </c>
      <c r="I28">
        <v>121</v>
      </c>
      <c r="J28">
        <v>10</v>
      </c>
      <c r="K28">
        <v>326</v>
      </c>
      <c r="N28" s="1">
        <f t="shared" si="0"/>
        <v>1.4285714285714286</v>
      </c>
      <c r="O28" s="1">
        <f t="shared" si="1"/>
        <v>5</v>
      </c>
      <c r="P28" s="1">
        <f t="shared" si="2"/>
        <v>5</v>
      </c>
      <c r="Q28" s="1">
        <f t="shared" si="3"/>
        <v>10</v>
      </c>
      <c r="R28" s="1">
        <f>J28/J23</f>
        <v>10</v>
      </c>
      <c r="S28" s="1">
        <f>J28/J22</f>
        <v>10</v>
      </c>
      <c r="T28" s="1">
        <f>J28/J21</f>
        <v>10</v>
      </c>
      <c r="U28" s="1">
        <f>J28/J20</f>
        <v>10</v>
      </c>
      <c r="Z28" s="1" t="e">
        <f t="shared" ref="Z28:AG28" si="6">N28/N20</f>
        <v>#DIV/0!</v>
      </c>
      <c r="AA28" s="1" t="e">
        <f t="shared" si="6"/>
        <v>#DIV/0!</v>
      </c>
      <c r="AB28" s="1" t="e">
        <f t="shared" si="6"/>
        <v>#DIV/0!</v>
      </c>
      <c r="AC28" s="1" t="e">
        <f t="shared" si="6"/>
        <v>#DIV/0!</v>
      </c>
      <c r="AD28" s="1" t="e">
        <f t="shared" si="6"/>
        <v>#DIV/0!</v>
      </c>
      <c r="AE28" s="1" t="e">
        <f t="shared" si="6"/>
        <v>#DIV/0!</v>
      </c>
      <c r="AF28" s="1" t="e">
        <f t="shared" si="6"/>
        <v>#DIV/0!</v>
      </c>
      <c r="AG28" s="1" t="e">
        <f t="shared" si="6"/>
        <v>#DIV/0!</v>
      </c>
    </row>
    <row r="29" spans="1:34" x14ac:dyDescent="0.25">
      <c r="A29" t="s">
        <v>58</v>
      </c>
      <c r="B29">
        <v>35</v>
      </c>
      <c r="C29">
        <v>53</v>
      </c>
      <c r="D29">
        <v>3135</v>
      </c>
      <c r="E29">
        <v>521</v>
      </c>
      <c r="F29">
        <v>97</v>
      </c>
      <c r="G29">
        <v>500</v>
      </c>
      <c r="H29">
        <v>5</v>
      </c>
      <c r="I29">
        <v>132</v>
      </c>
      <c r="J29">
        <v>16</v>
      </c>
      <c r="K29">
        <v>368</v>
      </c>
      <c r="N29" s="1">
        <f t="shared" si="0"/>
        <v>1.6</v>
      </c>
      <c r="O29" s="1">
        <f t="shared" si="1"/>
        <v>2.2857142857142856</v>
      </c>
      <c r="P29" s="1">
        <f t="shared" si="2"/>
        <v>8</v>
      </c>
      <c r="Q29" s="1">
        <f t="shared" si="3"/>
        <v>8</v>
      </c>
      <c r="R29" s="1">
        <f>J29/J24</f>
        <v>16</v>
      </c>
      <c r="S29" s="1">
        <f>J29/J23</f>
        <v>16</v>
      </c>
      <c r="T29" s="1">
        <f>J29/J22</f>
        <v>16</v>
      </c>
      <c r="U29" s="1">
        <f>J29/J21</f>
        <v>16</v>
      </c>
      <c r="V29" s="1">
        <f>J29/J20</f>
        <v>16</v>
      </c>
      <c r="Z29" s="1" t="e">
        <f t="shared" ref="Z29:AH29" si="7">N29/N20</f>
        <v>#DIV/0!</v>
      </c>
      <c r="AA29" s="1" t="e">
        <f t="shared" si="7"/>
        <v>#DIV/0!</v>
      </c>
      <c r="AB29" s="1" t="e">
        <f t="shared" si="7"/>
        <v>#DIV/0!</v>
      </c>
      <c r="AC29" s="1" t="e">
        <f t="shared" si="7"/>
        <v>#DIV/0!</v>
      </c>
      <c r="AD29" s="1" t="e">
        <f t="shared" si="7"/>
        <v>#DIV/0!</v>
      </c>
      <c r="AE29" s="1" t="e">
        <f t="shared" si="7"/>
        <v>#DIV/0!</v>
      </c>
      <c r="AF29" s="1" t="e">
        <f t="shared" si="7"/>
        <v>#DIV/0!</v>
      </c>
      <c r="AG29" s="1" t="e">
        <f t="shared" si="7"/>
        <v>#DIV/0!</v>
      </c>
      <c r="AH29" s="1" t="e">
        <f t="shared" si="7"/>
        <v>#DIV/0!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4</v>
      </c>
      <c r="C2">
        <v>32</v>
      </c>
      <c r="D2">
        <v>2200</v>
      </c>
      <c r="E2">
        <v>33</v>
      </c>
      <c r="F2">
        <v>12</v>
      </c>
      <c r="G2">
        <v>32</v>
      </c>
      <c r="H2">
        <v>0</v>
      </c>
      <c r="I2">
        <v>16</v>
      </c>
      <c r="J2">
        <v>1</v>
      </c>
      <c r="K2">
        <v>16</v>
      </c>
    </row>
    <row r="3" spans="1:35" x14ac:dyDescent="0.25">
      <c r="A3" t="s">
        <v>32</v>
      </c>
      <c r="B3">
        <v>7</v>
      </c>
      <c r="C3">
        <v>10</v>
      </c>
      <c r="D3">
        <v>3780</v>
      </c>
      <c r="E3">
        <v>43</v>
      </c>
      <c r="F3">
        <v>12</v>
      </c>
      <c r="G3">
        <v>42</v>
      </c>
      <c r="H3">
        <v>0</v>
      </c>
      <c r="I3">
        <v>19</v>
      </c>
      <c r="J3">
        <v>1</v>
      </c>
      <c r="K3">
        <v>23</v>
      </c>
    </row>
    <row r="4" spans="1:35" x14ac:dyDescent="0.25">
      <c r="A4" t="s">
        <v>33</v>
      </c>
      <c r="B4">
        <v>8</v>
      </c>
      <c r="C4">
        <v>27</v>
      </c>
      <c r="D4">
        <v>4900</v>
      </c>
      <c r="E4">
        <v>71</v>
      </c>
      <c r="F4">
        <v>16</v>
      </c>
      <c r="G4">
        <v>69</v>
      </c>
      <c r="H4">
        <v>0</v>
      </c>
      <c r="I4">
        <v>24</v>
      </c>
      <c r="J4">
        <v>2</v>
      </c>
      <c r="K4">
        <v>45</v>
      </c>
    </row>
    <row r="5" spans="1:35" x14ac:dyDescent="0.25">
      <c r="A5" t="s">
        <v>34</v>
      </c>
      <c r="B5">
        <v>8</v>
      </c>
      <c r="C5">
        <v>40</v>
      </c>
      <c r="D5">
        <v>6164</v>
      </c>
      <c r="E5">
        <v>111</v>
      </c>
      <c r="F5">
        <v>19</v>
      </c>
      <c r="G5">
        <v>109</v>
      </c>
      <c r="H5">
        <v>0</v>
      </c>
      <c r="I5">
        <v>27</v>
      </c>
      <c r="J5">
        <v>2</v>
      </c>
      <c r="K5">
        <v>82</v>
      </c>
    </row>
    <row r="6" spans="1:35" x14ac:dyDescent="0.25">
      <c r="A6" t="s">
        <v>35</v>
      </c>
      <c r="B6">
        <v>9</v>
      </c>
      <c r="C6">
        <v>40</v>
      </c>
      <c r="D6">
        <v>7414</v>
      </c>
      <c r="E6">
        <v>151</v>
      </c>
      <c r="F6">
        <v>24</v>
      </c>
      <c r="G6">
        <v>149</v>
      </c>
      <c r="H6">
        <v>0</v>
      </c>
      <c r="I6">
        <v>33</v>
      </c>
      <c r="J6">
        <v>2</v>
      </c>
      <c r="K6">
        <v>116</v>
      </c>
    </row>
    <row r="7" spans="1:35" x14ac:dyDescent="0.25">
      <c r="A7" t="s">
        <v>36</v>
      </c>
      <c r="B7">
        <v>11</v>
      </c>
      <c r="C7">
        <v>40</v>
      </c>
      <c r="D7">
        <v>8659</v>
      </c>
      <c r="E7">
        <v>191</v>
      </c>
      <c r="F7">
        <v>24</v>
      </c>
      <c r="G7">
        <v>189</v>
      </c>
      <c r="H7">
        <v>0</v>
      </c>
      <c r="I7">
        <v>35</v>
      </c>
      <c r="J7">
        <v>2</v>
      </c>
      <c r="K7">
        <v>154</v>
      </c>
    </row>
    <row r="8" spans="1:35" x14ac:dyDescent="0.25">
      <c r="A8" t="s">
        <v>37</v>
      </c>
      <c r="B8">
        <v>13</v>
      </c>
      <c r="C8">
        <v>72</v>
      </c>
      <c r="D8">
        <v>9056</v>
      </c>
      <c r="E8">
        <v>263</v>
      </c>
      <c r="F8">
        <v>51</v>
      </c>
      <c r="G8">
        <v>261</v>
      </c>
      <c r="H8">
        <v>0</v>
      </c>
      <c r="I8">
        <v>64</v>
      </c>
      <c r="J8">
        <v>2</v>
      </c>
      <c r="K8">
        <v>197</v>
      </c>
    </row>
    <row r="9" spans="1:35" x14ac:dyDescent="0.25">
      <c r="A9" t="s">
        <v>38</v>
      </c>
      <c r="B9">
        <v>14</v>
      </c>
      <c r="C9">
        <v>10</v>
      </c>
      <c r="D9">
        <v>9782</v>
      </c>
      <c r="E9">
        <v>273</v>
      </c>
      <c r="F9">
        <v>53</v>
      </c>
      <c r="G9">
        <v>271</v>
      </c>
      <c r="H9">
        <v>0</v>
      </c>
      <c r="I9">
        <v>67</v>
      </c>
      <c r="J9">
        <v>2</v>
      </c>
      <c r="K9">
        <v>204</v>
      </c>
    </row>
    <row r="10" spans="1:35" x14ac:dyDescent="0.25">
      <c r="A10" t="s">
        <v>39</v>
      </c>
      <c r="B10">
        <v>19</v>
      </c>
      <c r="C10">
        <v>26</v>
      </c>
      <c r="D10">
        <v>10176</v>
      </c>
      <c r="E10">
        <v>307</v>
      </c>
      <c r="F10">
        <v>49</v>
      </c>
      <c r="G10">
        <v>297</v>
      </c>
      <c r="H10">
        <v>7</v>
      </c>
      <c r="I10">
        <v>68</v>
      </c>
      <c r="J10">
        <v>3</v>
      </c>
      <c r="K10">
        <v>229</v>
      </c>
    </row>
    <row r="11" spans="1:35" x14ac:dyDescent="0.25">
      <c r="A11" t="s">
        <v>40</v>
      </c>
      <c r="B11">
        <v>23</v>
      </c>
      <c r="C11">
        <v>48</v>
      </c>
      <c r="D11">
        <v>10515</v>
      </c>
      <c r="E11">
        <v>360</v>
      </c>
      <c r="F11">
        <v>76</v>
      </c>
      <c r="G11">
        <v>345</v>
      </c>
      <c r="H11">
        <v>9</v>
      </c>
      <c r="I11">
        <v>99</v>
      </c>
      <c r="J11">
        <v>6</v>
      </c>
      <c r="K11">
        <v>246</v>
      </c>
    </row>
    <row r="12" spans="1:35" x14ac:dyDescent="0.25">
      <c r="A12" t="s">
        <v>41</v>
      </c>
      <c r="B12">
        <v>24</v>
      </c>
      <c r="C12">
        <v>35</v>
      </c>
      <c r="D12">
        <v>11949</v>
      </c>
      <c r="E12">
        <v>407</v>
      </c>
      <c r="F12">
        <v>92</v>
      </c>
      <c r="G12">
        <v>380</v>
      </c>
      <c r="H12">
        <v>17</v>
      </c>
      <c r="I12">
        <v>116</v>
      </c>
      <c r="J12">
        <v>10</v>
      </c>
      <c r="K12">
        <v>264</v>
      </c>
    </row>
    <row r="13" spans="1:35" x14ac:dyDescent="0.25">
      <c r="A13" t="s">
        <v>42</v>
      </c>
      <c r="B13">
        <v>27</v>
      </c>
      <c r="C13">
        <v>74</v>
      </c>
      <c r="D13">
        <v>13023</v>
      </c>
      <c r="E13">
        <v>488</v>
      </c>
      <c r="F13">
        <v>117</v>
      </c>
      <c r="G13">
        <v>454</v>
      </c>
      <c r="H13">
        <v>22</v>
      </c>
      <c r="I13">
        <v>144</v>
      </c>
      <c r="J13">
        <v>12</v>
      </c>
      <c r="K13">
        <v>310</v>
      </c>
    </row>
    <row r="14" spans="1:35" x14ac:dyDescent="0.25">
      <c r="A14" t="s">
        <v>43</v>
      </c>
      <c r="B14">
        <v>41</v>
      </c>
      <c r="C14">
        <v>51</v>
      </c>
      <c r="D14">
        <v>14429</v>
      </c>
      <c r="E14">
        <v>543</v>
      </c>
      <c r="F14">
        <v>123</v>
      </c>
      <c r="G14">
        <v>505</v>
      </c>
      <c r="H14">
        <v>25</v>
      </c>
      <c r="I14">
        <v>164</v>
      </c>
      <c r="J14">
        <v>13</v>
      </c>
      <c r="K14">
        <v>341</v>
      </c>
    </row>
    <row r="15" spans="1:35" x14ac:dyDescent="0.25">
      <c r="A15" t="s">
        <v>44</v>
      </c>
      <c r="B15">
        <v>47</v>
      </c>
      <c r="C15">
        <v>118</v>
      </c>
      <c r="D15">
        <v>15918</v>
      </c>
      <c r="E15">
        <v>670</v>
      </c>
      <c r="F15">
        <v>146</v>
      </c>
      <c r="G15">
        <v>623</v>
      </c>
      <c r="H15">
        <v>29</v>
      </c>
      <c r="I15">
        <v>193</v>
      </c>
      <c r="J15">
        <v>18</v>
      </c>
      <c r="K15">
        <v>430</v>
      </c>
    </row>
    <row r="16" spans="1:35" x14ac:dyDescent="0.25">
      <c r="A16" t="s">
        <v>45</v>
      </c>
      <c r="B16">
        <v>51</v>
      </c>
      <c r="C16">
        <v>71</v>
      </c>
      <c r="D16">
        <v>15956</v>
      </c>
      <c r="E16">
        <v>744</v>
      </c>
      <c r="F16">
        <v>186</v>
      </c>
      <c r="G16">
        <v>694</v>
      </c>
      <c r="H16">
        <v>30</v>
      </c>
      <c r="I16">
        <v>237</v>
      </c>
      <c r="J16">
        <v>20</v>
      </c>
      <c r="K16">
        <v>457</v>
      </c>
    </row>
    <row r="17" spans="1:35" x14ac:dyDescent="0.25">
      <c r="A17" t="s">
        <v>46</v>
      </c>
      <c r="B17">
        <v>67</v>
      </c>
      <c r="C17">
        <v>89</v>
      </c>
      <c r="D17">
        <v>16643</v>
      </c>
      <c r="E17">
        <v>856</v>
      </c>
      <c r="F17">
        <v>204</v>
      </c>
      <c r="G17">
        <v>783</v>
      </c>
      <c r="H17">
        <v>47</v>
      </c>
      <c r="I17">
        <v>271</v>
      </c>
      <c r="J17">
        <v>26</v>
      </c>
      <c r="K17">
        <v>512</v>
      </c>
    </row>
    <row r="18" spans="1:35" x14ac:dyDescent="0.25">
      <c r="A18" t="s">
        <v>47</v>
      </c>
      <c r="B18">
        <v>68</v>
      </c>
      <c r="C18">
        <v>157</v>
      </c>
      <c r="D18">
        <v>21400</v>
      </c>
      <c r="E18">
        <v>1023</v>
      </c>
      <c r="F18">
        <v>262</v>
      </c>
      <c r="G18">
        <v>940</v>
      </c>
      <c r="H18">
        <v>54</v>
      </c>
      <c r="I18">
        <v>330</v>
      </c>
      <c r="J18">
        <v>29</v>
      </c>
      <c r="K18">
        <v>610</v>
      </c>
    </row>
    <row r="19" spans="1:35" x14ac:dyDescent="0.25">
      <c r="A19" t="s">
        <v>48</v>
      </c>
      <c r="B19">
        <v>85</v>
      </c>
      <c r="C19">
        <v>357</v>
      </c>
      <c r="D19">
        <v>23438</v>
      </c>
      <c r="E19">
        <v>1384</v>
      </c>
      <c r="F19">
        <v>360</v>
      </c>
      <c r="G19">
        <v>1297</v>
      </c>
      <c r="H19">
        <v>55</v>
      </c>
      <c r="I19">
        <v>445</v>
      </c>
      <c r="J19">
        <v>32</v>
      </c>
      <c r="K19">
        <v>852</v>
      </c>
    </row>
    <row r="20" spans="1:35" x14ac:dyDescent="0.25">
      <c r="A20" t="s">
        <v>49</v>
      </c>
      <c r="B20">
        <v>107</v>
      </c>
      <c r="C20">
        <v>156</v>
      </c>
      <c r="D20">
        <v>25691</v>
      </c>
      <c r="E20">
        <v>1595</v>
      </c>
      <c r="F20">
        <v>366</v>
      </c>
      <c r="G20">
        <v>1453</v>
      </c>
      <c r="H20">
        <v>100</v>
      </c>
      <c r="I20">
        <v>473</v>
      </c>
      <c r="J20">
        <v>42</v>
      </c>
      <c r="K20">
        <v>980</v>
      </c>
      <c r="N20" s="1">
        <f t="shared" ref="N20:N29" si="0">J20/J19</f>
        <v>1.3125</v>
      </c>
      <c r="O20" s="1">
        <f t="shared" ref="O20:O29" si="1">J20/J18</f>
        <v>1.4482758620689655</v>
      </c>
      <c r="P20" s="1">
        <f t="shared" ref="P20:P29" si="2">J20/J17</f>
        <v>1.6153846153846154</v>
      </c>
      <c r="Q20" s="1">
        <f t="shared" ref="Q20:Q29" si="3">J20/J16</f>
        <v>2.1</v>
      </c>
      <c r="R20" s="1">
        <f t="shared" ref="R20:R29" si="4">J20/J15</f>
        <v>2.3333333333333335</v>
      </c>
      <c r="S20" s="1">
        <f t="shared" ref="S20:S29" si="5">J20/J14</f>
        <v>3.2307692307692308</v>
      </c>
      <c r="T20" s="1">
        <f t="shared" ref="T20:T29" si="6">J20/J13</f>
        <v>3.5</v>
      </c>
      <c r="U20" s="1">
        <f t="shared" ref="U20:U29" si="7">J20/J12</f>
        <v>4.2</v>
      </c>
      <c r="V20" s="1">
        <f t="shared" ref="V20:V29" si="8">J20/J11</f>
        <v>7</v>
      </c>
      <c r="W20" s="1">
        <f t="shared" ref="W20:W29" si="9">J20/J10</f>
        <v>14</v>
      </c>
      <c r="Z20" s="1">
        <f t="shared" ref="Z20:AI20" si="10">N20/N20</f>
        <v>1</v>
      </c>
      <c r="AA20" s="1">
        <f t="shared" si="10"/>
        <v>1</v>
      </c>
      <c r="AB20" s="1">
        <f t="shared" si="10"/>
        <v>1</v>
      </c>
      <c r="AC20" s="1">
        <f t="shared" si="10"/>
        <v>1</v>
      </c>
      <c r="AD20" s="1">
        <f t="shared" si="10"/>
        <v>1</v>
      </c>
      <c r="AE20" s="1">
        <f t="shared" si="10"/>
        <v>1</v>
      </c>
      <c r="AF20" s="1">
        <f t="shared" si="10"/>
        <v>1</v>
      </c>
      <c r="AG20" s="1">
        <f t="shared" si="10"/>
        <v>1</v>
      </c>
      <c r="AH20" s="1">
        <f t="shared" si="10"/>
        <v>1</v>
      </c>
      <c r="AI20" s="1">
        <f t="shared" si="10"/>
        <v>1</v>
      </c>
    </row>
    <row r="21" spans="1:35" x14ac:dyDescent="0.25">
      <c r="A21" t="s">
        <v>50</v>
      </c>
      <c r="B21">
        <v>119</v>
      </c>
      <c r="C21">
        <v>322</v>
      </c>
      <c r="D21">
        <v>26980</v>
      </c>
      <c r="E21">
        <v>1937</v>
      </c>
      <c r="F21">
        <v>366</v>
      </c>
      <c r="G21">
        <v>1775</v>
      </c>
      <c r="H21">
        <v>107</v>
      </c>
      <c r="I21">
        <v>485</v>
      </c>
      <c r="J21">
        <v>55</v>
      </c>
      <c r="K21">
        <v>1290</v>
      </c>
      <c r="N21" s="1">
        <f t="shared" si="0"/>
        <v>1.3095238095238095</v>
      </c>
      <c r="O21" s="1">
        <f t="shared" si="1"/>
        <v>1.71875</v>
      </c>
      <c r="P21" s="1">
        <f t="shared" si="2"/>
        <v>1.896551724137931</v>
      </c>
      <c r="Q21" s="1">
        <f t="shared" si="3"/>
        <v>2.1153846153846154</v>
      </c>
      <c r="R21" s="1">
        <f t="shared" si="4"/>
        <v>2.75</v>
      </c>
      <c r="S21" s="1">
        <f t="shared" si="5"/>
        <v>3.0555555555555554</v>
      </c>
      <c r="T21" s="1">
        <f t="shared" si="6"/>
        <v>4.2307692307692308</v>
      </c>
      <c r="U21" s="1">
        <f t="shared" si="7"/>
        <v>4.583333333333333</v>
      </c>
      <c r="V21" s="1">
        <f t="shared" si="8"/>
        <v>5.5</v>
      </c>
      <c r="W21" s="1">
        <f t="shared" si="9"/>
        <v>9.1666666666666661</v>
      </c>
      <c r="Z21" s="1">
        <f t="shared" ref="Z21:AI21" si="11">N21/N20</f>
        <v>0.99773242630385484</v>
      </c>
      <c r="AA21" s="1">
        <f t="shared" si="11"/>
        <v>1.1867559523809523</v>
      </c>
      <c r="AB21" s="1">
        <f t="shared" si="11"/>
        <v>1.174055829228243</v>
      </c>
      <c r="AC21" s="1">
        <f t="shared" si="11"/>
        <v>1.0073260073260073</v>
      </c>
      <c r="AD21" s="1">
        <f t="shared" si="11"/>
        <v>1.1785714285714286</v>
      </c>
      <c r="AE21" s="1">
        <f t="shared" si="11"/>
        <v>0.9457671957671957</v>
      </c>
      <c r="AF21" s="1">
        <f t="shared" si="11"/>
        <v>1.2087912087912087</v>
      </c>
      <c r="AG21" s="1">
        <f t="shared" si="11"/>
        <v>1.0912698412698412</v>
      </c>
      <c r="AH21" s="1">
        <f t="shared" si="11"/>
        <v>0.7857142857142857</v>
      </c>
      <c r="AI21" s="1">
        <f t="shared" si="11"/>
        <v>0.65476190476190477</v>
      </c>
    </row>
    <row r="22" spans="1:35" x14ac:dyDescent="0.25">
      <c r="A22" t="s">
        <v>51</v>
      </c>
      <c r="B22">
        <v>129</v>
      </c>
      <c r="C22">
        <v>214</v>
      </c>
      <c r="D22">
        <v>32546</v>
      </c>
      <c r="E22">
        <v>2172</v>
      </c>
      <c r="F22">
        <v>426</v>
      </c>
      <c r="G22">
        <v>1989</v>
      </c>
      <c r="H22">
        <v>120</v>
      </c>
      <c r="I22">
        <v>555</v>
      </c>
      <c r="J22">
        <v>63</v>
      </c>
      <c r="K22">
        <v>1434</v>
      </c>
      <c r="N22" s="1">
        <f t="shared" si="0"/>
        <v>1.1454545454545455</v>
      </c>
      <c r="O22" s="1">
        <f t="shared" si="1"/>
        <v>1.5</v>
      </c>
      <c r="P22" s="1">
        <f t="shared" si="2"/>
        <v>1.96875</v>
      </c>
      <c r="Q22" s="1">
        <f t="shared" si="3"/>
        <v>2.1724137931034484</v>
      </c>
      <c r="R22" s="1">
        <f t="shared" si="4"/>
        <v>2.4230769230769229</v>
      </c>
      <c r="S22" s="1">
        <f t="shared" si="5"/>
        <v>3.15</v>
      </c>
      <c r="T22" s="1">
        <f t="shared" si="6"/>
        <v>3.5</v>
      </c>
      <c r="U22" s="1">
        <f t="shared" si="7"/>
        <v>4.8461538461538458</v>
      </c>
      <c r="V22" s="1">
        <f t="shared" si="8"/>
        <v>5.25</v>
      </c>
      <c r="W22" s="1">
        <f t="shared" si="9"/>
        <v>6.3</v>
      </c>
      <c r="Z22" s="1">
        <f t="shared" ref="Z22:AI22" si="12">N22/N20</f>
        <v>0.8727272727272728</v>
      </c>
      <c r="AA22" s="1">
        <f t="shared" si="12"/>
        <v>1.0357142857142858</v>
      </c>
      <c r="AB22" s="1">
        <f t="shared" si="12"/>
        <v>1.21875</v>
      </c>
      <c r="AC22" s="1">
        <f t="shared" si="12"/>
        <v>1.0344827586206897</v>
      </c>
      <c r="AD22" s="1">
        <f t="shared" si="12"/>
        <v>1.0384615384615383</v>
      </c>
      <c r="AE22" s="1">
        <f t="shared" si="12"/>
        <v>0.97499999999999998</v>
      </c>
      <c r="AF22" s="1">
        <f t="shared" si="12"/>
        <v>1</v>
      </c>
      <c r="AG22" s="1">
        <f t="shared" si="12"/>
        <v>1.1538461538461537</v>
      </c>
      <c r="AH22" s="1">
        <f t="shared" si="12"/>
        <v>0.75</v>
      </c>
      <c r="AI22" s="1">
        <f t="shared" si="12"/>
        <v>0.45</v>
      </c>
    </row>
    <row r="23" spans="1:35" x14ac:dyDescent="0.25">
      <c r="A23" t="s">
        <v>52</v>
      </c>
      <c r="B23">
        <v>156</v>
      </c>
      <c r="C23">
        <v>285</v>
      </c>
      <c r="D23">
        <v>35052</v>
      </c>
      <c r="E23">
        <v>2473</v>
      </c>
      <c r="F23">
        <v>498</v>
      </c>
      <c r="G23">
        <v>2274</v>
      </c>
      <c r="H23">
        <v>130</v>
      </c>
      <c r="I23">
        <v>654</v>
      </c>
      <c r="J23">
        <v>69</v>
      </c>
      <c r="K23">
        <v>1620</v>
      </c>
      <c r="N23" s="1">
        <f t="shared" si="0"/>
        <v>1.0952380952380953</v>
      </c>
      <c r="O23" s="1">
        <f t="shared" si="1"/>
        <v>1.2545454545454546</v>
      </c>
      <c r="P23" s="1">
        <f t="shared" si="2"/>
        <v>1.6428571428571428</v>
      </c>
      <c r="Q23" s="1">
        <f t="shared" si="3"/>
        <v>2.15625</v>
      </c>
      <c r="R23" s="1">
        <f t="shared" si="4"/>
        <v>2.3793103448275863</v>
      </c>
      <c r="S23" s="1">
        <f t="shared" si="5"/>
        <v>2.6538461538461537</v>
      </c>
      <c r="T23" s="1">
        <f t="shared" si="6"/>
        <v>3.45</v>
      </c>
      <c r="U23" s="1">
        <f t="shared" si="7"/>
        <v>3.8333333333333335</v>
      </c>
      <c r="V23" s="1">
        <f t="shared" si="8"/>
        <v>5.3076923076923075</v>
      </c>
      <c r="W23" s="1">
        <f t="shared" si="9"/>
        <v>5.75</v>
      </c>
      <c r="Z23" s="1">
        <f t="shared" ref="Z23:AI23" si="13">N23/N20</f>
        <v>0.83446712018140601</v>
      </c>
      <c r="AA23" s="1">
        <f t="shared" si="13"/>
        <v>0.86623376623376624</v>
      </c>
      <c r="AB23" s="1">
        <f t="shared" si="13"/>
        <v>1.0170068027210883</v>
      </c>
      <c r="AC23" s="1">
        <f t="shared" si="13"/>
        <v>1.0267857142857142</v>
      </c>
      <c r="AD23" s="1">
        <f t="shared" si="13"/>
        <v>1.0197044334975369</v>
      </c>
      <c r="AE23" s="1">
        <f t="shared" si="13"/>
        <v>0.8214285714285714</v>
      </c>
      <c r="AF23" s="1">
        <f t="shared" si="13"/>
        <v>0.98571428571428577</v>
      </c>
      <c r="AG23" s="1">
        <f t="shared" si="13"/>
        <v>0.91269841269841268</v>
      </c>
      <c r="AH23" s="1">
        <f t="shared" si="13"/>
        <v>0.75824175824175821</v>
      </c>
      <c r="AI23" s="1">
        <f t="shared" si="13"/>
        <v>0.4107142857142857</v>
      </c>
    </row>
    <row r="24" spans="1:35" x14ac:dyDescent="0.25">
      <c r="A24" t="s">
        <v>53</v>
      </c>
      <c r="B24">
        <v>171</v>
      </c>
      <c r="C24">
        <v>214</v>
      </c>
      <c r="D24">
        <v>35478</v>
      </c>
      <c r="E24">
        <v>2704</v>
      </c>
      <c r="F24">
        <v>548</v>
      </c>
      <c r="G24">
        <v>2488</v>
      </c>
      <c r="H24">
        <v>136</v>
      </c>
      <c r="I24">
        <v>719</v>
      </c>
      <c r="J24">
        <v>80</v>
      </c>
      <c r="K24">
        <v>1769</v>
      </c>
      <c r="N24" s="1">
        <f t="shared" si="0"/>
        <v>1.1594202898550725</v>
      </c>
      <c r="O24" s="1">
        <f t="shared" si="1"/>
        <v>1.2698412698412698</v>
      </c>
      <c r="P24" s="1">
        <f t="shared" si="2"/>
        <v>1.4545454545454546</v>
      </c>
      <c r="Q24" s="1">
        <f t="shared" si="3"/>
        <v>1.9047619047619047</v>
      </c>
      <c r="R24" s="1">
        <f t="shared" si="4"/>
        <v>2.5</v>
      </c>
      <c r="S24" s="1">
        <f t="shared" si="5"/>
        <v>2.7586206896551726</v>
      </c>
      <c r="T24" s="1">
        <f t="shared" si="6"/>
        <v>3.0769230769230771</v>
      </c>
      <c r="U24" s="1">
        <f t="shared" si="7"/>
        <v>4</v>
      </c>
      <c r="V24" s="1">
        <f t="shared" si="8"/>
        <v>4.4444444444444446</v>
      </c>
      <c r="W24" s="1">
        <f t="shared" si="9"/>
        <v>6.1538461538461542</v>
      </c>
      <c r="Z24" s="1">
        <f t="shared" ref="Z24:AI24" si="14">N24/N20</f>
        <v>0.88336783988957901</v>
      </c>
      <c r="AA24" s="1">
        <f t="shared" si="14"/>
        <v>0.87679516250944822</v>
      </c>
      <c r="AB24" s="1">
        <f t="shared" si="14"/>
        <v>0.90043290043290047</v>
      </c>
      <c r="AC24" s="1">
        <f t="shared" si="14"/>
        <v>0.90702947845804982</v>
      </c>
      <c r="AD24" s="1">
        <f t="shared" si="14"/>
        <v>1.0714285714285714</v>
      </c>
      <c r="AE24" s="1">
        <f t="shared" si="14"/>
        <v>0.85385878489326772</v>
      </c>
      <c r="AF24" s="1">
        <f t="shared" si="14"/>
        <v>0.87912087912087922</v>
      </c>
      <c r="AG24" s="1">
        <f t="shared" si="14"/>
        <v>0.95238095238095233</v>
      </c>
      <c r="AH24" s="1">
        <f t="shared" si="14"/>
        <v>0.634920634920635</v>
      </c>
      <c r="AI24" s="1">
        <f t="shared" si="14"/>
        <v>0.43956043956043961</v>
      </c>
    </row>
    <row r="25" spans="1:35" x14ac:dyDescent="0.25">
      <c r="A25" t="s">
        <v>54</v>
      </c>
      <c r="B25">
        <v>195</v>
      </c>
      <c r="C25">
        <v>465</v>
      </c>
      <c r="D25">
        <v>40841</v>
      </c>
      <c r="E25">
        <v>3214</v>
      </c>
      <c r="F25">
        <v>646</v>
      </c>
      <c r="G25">
        <v>2953</v>
      </c>
      <c r="H25">
        <v>167</v>
      </c>
      <c r="I25">
        <v>841</v>
      </c>
      <c r="J25">
        <v>94</v>
      </c>
      <c r="K25">
        <v>2112</v>
      </c>
      <c r="N25" s="1">
        <f t="shared" si="0"/>
        <v>1.175</v>
      </c>
      <c r="O25" s="1">
        <f t="shared" si="1"/>
        <v>1.3623188405797102</v>
      </c>
      <c r="P25" s="1">
        <f t="shared" si="2"/>
        <v>1.4920634920634921</v>
      </c>
      <c r="Q25" s="1">
        <f t="shared" si="3"/>
        <v>1.709090909090909</v>
      </c>
      <c r="R25" s="1">
        <f t="shared" si="4"/>
        <v>2.2380952380952381</v>
      </c>
      <c r="S25" s="1">
        <f t="shared" si="5"/>
        <v>2.9375</v>
      </c>
      <c r="T25" s="1">
        <f t="shared" si="6"/>
        <v>3.2413793103448274</v>
      </c>
      <c r="U25" s="1">
        <f t="shared" si="7"/>
        <v>3.6153846153846154</v>
      </c>
      <c r="V25" s="1">
        <f t="shared" si="8"/>
        <v>4.7</v>
      </c>
      <c r="W25" s="1">
        <f t="shared" si="9"/>
        <v>5.2222222222222223</v>
      </c>
      <c r="Z25" s="1">
        <f t="shared" ref="Z25:AI25" si="15">N25/N20</f>
        <v>0.89523809523809528</v>
      </c>
      <c r="AA25" s="1">
        <f t="shared" si="15"/>
        <v>0.94064872325741899</v>
      </c>
      <c r="AB25" s="1">
        <f t="shared" si="15"/>
        <v>0.92365835222978077</v>
      </c>
      <c r="AC25" s="1">
        <f t="shared" si="15"/>
        <v>0.81385281385281372</v>
      </c>
      <c r="AD25" s="1">
        <f t="shared" si="15"/>
        <v>0.95918367346938771</v>
      </c>
      <c r="AE25" s="1">
        <f t="shared" si="15"/>
        <v>0.90922619047619047</v>
      </c>
      <c r="AF25" s="1">
        <f t="shared" si="15"/>
        <v>0.92610837438423643</v>
      </c>
      <c r="AG25" s="1">
        <f t="shared" si="15"/>
        <v>0.86080586080586075</v>
      </c>
      <c r="AH25" s="1">
        <f t="shared" si="15"/>
        <v>0.67142857142857149</v>
      </c>
      <c r="AI25" s="1">
        <f t="shared" si="15"/>
        <v>0.37301587301587302</v>
      </c>
    </row>
    <row r="26" spans="1:35" x14ac:dyDescent="0.25">
      <c r="A26" t="s">
        <v>55</v>
      </c>
      <c r="B26">
        <v>209</v>
      </c>
      <c r="C26">
        <v>216</v>
      </c>
      <c r="D26">
        <v>44658</v>
      </c>
      <c r="E26">
        <v>3484</v>
      </c>
      <c r="F26">
        <v>771</v>
      </c>
      <c r="G26">
        <v>3169</v>
      </c>
      <c r="H26">
        <v>200</v>
      </c>
      <c r="I26">
        <v>980</v>
      </c>
      <c r="J26">
        <v>115</v>
      </c>
      <c r="K26">
        <v>2189</v>
      </c>
      <c r="N26" s="1">
        <f t="shared" si="0"/>
        <v>1.2234042553191489</v>
      </c>
      <c r="O26" s="1">
        <f t="shared" si="1"/>
        <v>1.4375</v>
      </c>
      <c r="P26" s="1">
        <f t="shared" si="2"/>
        <v>1.6666666666666667</v>
      </c>
      <c r="Q26" s="1">
        <f t="shared" si="3"/>
        <v>1.8253968253968254</v>
      </c>
      <c r="R26" s="1">
        <f t="shared" si="4"/>
        <v>2.0909090909090908</v>
      </c>
      <c r="S26" s="1">
        <f t="shared" si="5"/>
        <v>2.7380952380952381</v>
      </c>
      <c r="T26" s="1">
        <f t="shared" si="6"/>
        <v>3.59375</v>
      </c>
      <c r="U26" s="1">
        <f t="shared" si="7"/>
        <v>3.9655172413793105</v>
      </c>
      <c r="V26" s="1">
        <f t="shared" si="8"/>
        <v>4.4230769230769234</v>
      </c>
      <c r="W26" s="1">
        <f t="shared" si="9"/>
        <v>5.75</v>
      </c>
      <c r="Z26" s="1">
        <f t="shared" ref="Z26:AI26" si="16">N26/N20</f>
        <v>0.93211752786220869</v>
      </c>
      <c r="AA26" s="1">
        <f t="shared" si="16"/>
        <v>0.99255952380952384</v>
      </c>
      <c r="AB26" s="1">
        <f t="shared" si="16"/>
        <v>1.0317460317460319</v>
      </c>
      <c r="AC26" s="1">
        <f t="shared" si="16"/>
        <v>0.86923658352229771</v>
      </c>
      <c r="AD26" s="1">
        <f t="shared" si="16"/>
        <v>0.89610389610389596</v>
      </c>
      <c r="AE26" s="1">
        <f t="shared" si="16"/>
        <v>0.8475056689342404</v>
      </c>
      <c r="AF26" s="1">
        <f t="shared" si="16"/>
        <v>1.0267857142857142</v>
      </c>
      <c r="AG26" s="1">
        <f t="shared" si="16"/>
        <v>0.94417077175697861</v>
      </c>
      <c r="AH26" s="1">
        <f t="shared" si="16"/>
        <v>0.63186813186813195</v>
      </c>
      <c r="AI26" s="1">
        <f t="shared" si="16"/>
        <v>0.4107142857142857</v>
      </c>
    </row>
    <row r="27" spans="1:35" x14ac:dyDescent="0.25">
      <c r="A27" t="s">
        <v>56</v>
      </c>
      <c r="B27">
        <v>236</v>
      </c>
      <c r="C27">
        <v>508</v>
      </c>
      <c r="D27">
        <v>49288</v>
      </c>
      <c r="E27">
        <v>4031</v>
      </c>
      <c r="F27">
        <v>843</v>
      </c>
      <c r="G27">
        <v>3677</v>
      </c>
      <c r="H27">
        <v>223</v>
      </c>
      <c r="I27">
        <v>1079</v>
      </c>
      <c r="J27">
        <v>131</v>
      </c>
      <c r="K27">
        <v>2598</v>
      </c>
      <c r="N27" s="1">
        <f t="shared" si="0"/>
        <v>1.1391304347826088</v>
      </c>
      <c r="O27" s="1">
        <f t="shared" si="1"/>
        <v>1.3936170212765957</v>
      </c>
      <c r="P27" s="1">
        <f t="shared" si="2"/>
        <v>1.6375</v>
      </c>
      <c r="Q27" s="1">
        <f t="shared" si="3"/>
        <v>1.8985507246376812</v>
      </c>
      <c r="R27" s="1">
        <f t="shared" si="4"/>
        <v>2.0793650793650795</v>
      </c>
      <c r="S27" s="1">
        <f t="shared" si="5"/>
        <v>2.3818181818181818</v>
      </c>
      <c r="T27" s="1">
        <f t="shared" si="6"/>
        <v>3.1190476190476191</v>
      </c>
      <c r="U27" s="1">
        <f t="shared" si="7"/>
        <v>4.09375</v>
      </c>
      <c r="V27" s="1">
        <f t="shared" si="8"/>
        <v>4.5172413793103452</v>
      </c>
      <c r="W27" s="1">
        <f t="shared" si="9"/>
        <v>5.0384615384615383</v>
      </c>
      <c r="Z27" s="1">
        <f t="shared" ref="Z27:AI27" si="17">N27/N20</f>
        <v>0.86790890269151144</v>
      </c>
      <c r="AA27" s="1">
        <f t="shared" si="17"/>
        <v>0.96225937183383992</v>
      </c>
      <c r="AB27" s="1">
        <f t="shared" si="17"/>
        <v>1.0136904761904761</v>
      </c>
      <c r="AC27" s="1">
        <f t="shared" si="17"/>
        <v>0.90407177363699098</v>
      </c>
      <c r="AD27" s="1">
        <f t="shared" si="17"/>
        <v>0.891156462585034</v>
      </c>
      <c r="AE27" s="1">
        <f t="shared" si="17"/>
        <v>0.73722943722943723</v>
      </c>
      <c r="AF27" s="1">
        <f t="shared" si="17"/>
        <v>0.891156462585034</v>
      </c>
      <c r="AG27" s="1">
        <f t="shared" si="17"/>
        <v>0.97470238095238093</v>
      </c>
      <c r="AH27" s="1">
        <f t="shared" si="17"/>
        <v>0.64532019704433508</v>
      </c>
      <c r="AI27" s="1">
        <f t="shared" si="17"/>
        <v>0.35989010989010989</v>
      </c>
    </row>
    <row r="28" spans="1:35" x14ac:dyDescent="0.25">
      <c r="A28" t="s">
        <v>57</v>
      </c>
      <c r="B28">
        <v>249</v>
      </c>
      <c r="C28">
        <v>537</v>
      </c>
      <c r="D28">
        <v>53642</v>
      </c>
      <c r="E28">
        <v>4617</v>
      </c>
      <c r="F28">
        <v>942</v>
      </c>
      <c r="G28">
        <v>4214</v>
      </c>
      <c r="H28">
        <v>257</v>
      </c>
      <c r="I28">
        <v>1191</v>
      </c>
      <c r="J28">
        <v>146</v>
      </c>
      <c r="K28">
        <v>3023</v>
      </c>
      <c r="N28" s="1">
        <f t="shared" si="0"/>
        <v>1.1145038167938932</v>
      </c>
      <c r="O28" s="1">
        <f t="shared" si="1"/>
        <v>1.2695652173913043</v>
      </c>
      <c r="P28" s="1">
        <f t="shared" si="2"/>
        <v>1.553191489361702</v>
      </c>
      <c r="Q28" s="1">
        <f t="shared" si="3"/>
        <v>1.825</v>
      </c>
      <c r="R28" s="1">
        <f t="shared" si="4"/>
        <v>2.1159420289855073</v>
      </c>
      <c r="S28" s="1">
        <f t="shared" si="5"/>
        <v>2.3174603174603177</v>
      </c>
      <c r="T28" s="1">
        <f t="shared" si="6"/>
        <v>2.6545454545454548</v>
      </c>
      <c r="U28" s="1">
        <f t="shared" si="7"/>
        <v>3.4761904761904763</v>
      </c>
      <c r="V28" s="1">
        <f t="shared" si="8"/>
        <v>4.5625</v>
      </c>
      <c r="W28" s="1">
        <f t="shared" si="9"/>
        <v>5.0344827586206895</v>
      </c>
      <c r="Z28" s="1">
        <f t="shared" ref="Z28:AI28" si="18">N28/N20</f>
        <v>0.84914576517629958</v>
      </c>
      <c r="AA28" s="1">
        <f t="shared" si="18"/>
        <v>0.87660455486542443</v>
      </c>
      <c r="AB28" s="1">
        <f t="shared" si="18"/>
        <v>0.96149949341438701</v>
      </c>
      <c r="AC28" s="1">
        <f t="shared" si="18"/>
        <v>0.86904761904761896</v>
      </c>
      <c r="AD28" s="1">
        <f t="shared" si="18"/>
        <v>0.9068322981366459</v>
      </c>
      <c r="AE28" s="1">
        <f t="shared" si="18"/>
        <v>0.71730914588057448</v>
      </c>
      <c r="AF28" s="1">
        <f t="shared" si="18"/>
        <v>0.75844155844155847</v>
      </c>
      <c r="AG28" s="1">
        <f t="shared" si="18"/>
        <v>0.82766439909297052</v>
      </c>
      <c r="AH28" s="1">
        <f t="shared" si="18"/>
        <v>0.6517857142857143</v>
      </c>
      <c r="AI28" s="1">
        <f t="shared" si="18"/>
        <v>0.35960591133004927</v>
      </c>
    </row>
    <row r="29" spans="1:35" x14ac:dyDescent="0.25">
      <c r="A29" t="s">
        <v>58</v>
      </c>
      <c r="B29">
        <v>255</v>
      </c>
      <c r="C29">
        <v>430</v>
      </c>
      <c r="D29">
        <v>57671</v>
      </c>
      <c r="E29">
        <v>5122</v>
      </c>
      <c r="F29">
        <v>1113</v>
      </c>
      <c r="G29">
        <v>4644</v>
      </c>
      <c r="H29">
        <v>309</v>
      </c>
      <c r="I29">
        <v>1368</v>
      </c>
      <c r="J29">
        <v>169</v>
      </c>
      <c r="K29">
        <v>3276</v>
      </c>
      <c r="N29" s="1">
        <f t="shared" si="0"/>
        <v>1.1575342465753424</v>
      </c>
      <c r="O29" s="1">
        <f t="shared" si="1"/>
        <v>1.2900763358778626</v>
      </c>
      <c r="P29" s="1">
        <f t="shared" si="2"/>
        <v>1.4695652173913043</v>
      </c>
      <c r="Q29" s="1">
        <f t="shared" si="3"/>
        <v>1.7978723404255319</v>
      </c>
      <c r="R29" s="1">
        <f t="shared" si="4"/>
        <v>2.1124999999999998</v>
      </c>
      <c r="S29" s="1">
        <f t="shared" si="5"/>
        <v>2.4492753623188408</v>
      </c>
      <c r="T29" s="1">
        <f t="shared" si="6"/>
        <v>2.6825396825396823</v>
      </c>
      <c r="U29" s="1">
        <f t="shared" si="7"/>
        <v>3.0727272727272728</v>
      </c>
      <c r="V29" s="1">
        <f t="shared" si="8"/>
        <v>4.0238095238095237</v>
      </c>
      <c r="W29" s="1">
        <f t="shared" si="9"/>
        <v>5.28125</v>
      </c>
      <c r="Z29" s="1">
        <f t="shared" ref="Z29:AI29" si="19">N29/N20</f>
        <v>0.88193085453359421</v>
      </c>
      <c r="AA29" s="1">
        <f t="shared" si="19"/>
        <v>0.89076699382042901</v>
      </c>
      <c r="AB29" s="1">
        <f t="shared" si="19"/>
        <v>0.90973084886128364</v>
      </c>
      <c r="AC29" s="1">
        <f t="shared" si="19"/>
        <v>0.85612968591691996</v>
      </c>
      <c r="AD29" s="1">
        <f t="shared" si="19"/>
        <v>0.90535714285714275</v>
      </c>
      <c r="AE29" s="1">
        <f t="shared" si="19"/>
        <v>0.75810904071773644</v>
      </c>
      <c r="AF29" s="1">
        <f t="shared" si="19"/>
        <v>0.76643990929705208</v>
      </c>
      <c r="AG29" s="1">
        <f t="shared" si="19"/>
        <v>0.73160173160173159</v>
      </c>
      <c r="AH29" s="1">
        <f t="shared" si="19"/>
        <v>0.57482993197278909</v>
      </c>
      <c r="AI29" s="1">
        <f t="shared" si="19"/>
        <v>0.37723214285714285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140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2</v>
      </c>
      <c r="D3">
        <v>296</v>
      </c>
      <c r="E3">
        <v>2</v>
      </c>
      <c r="F3">
        <v>2</v>
      </c>
      <c r="G3">
        <v>2</v>
      </c>
      <c r="H3">
        <v>0</v>
      </c>
      <c r="I3">
        <v>2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363</v>
      </c>
      <c r="E4">
        <v>2</v>
      </c>
      <c r="F4">
        <v>2</v>
      </c>
      <c r="G4">
        <v>2</v>
      </c>
      <c r="H4">
        <v>0</v>
      </c>
      <c r="I4">
        <v>2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410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5</v>
      </c>
      <c r="D6">
        <v>437</v>
      </c>
      <c r="E6">
        <v>8</v>
      </c>
      <c r="F6">
        <v>5</v>
      </c>
      <c r="G6">
        <v>7</v>
      </c>
      <c r="H6">
        <v>1</v>
      </c>
      <c r="I6">
        <v>5</v>
      </c>
      <c r="J6">
        <v>0</v>
      </c>
      <c r="K6">
        <v>2</v>
      </c>
    </row>
    <row r="7" spans="1:35" x14ac:dyDescent="0.25">
      <c r="A7" t="s">
        <v>36</v>
      </c>
      <c r="B7">
        <v>0</v>
      </c>
      <c r="C7">
        <v>3</v>
      </c>
      <c r="D7">
        <v>531</v>
      </c>
      <c r="E7">
        <v>11</v>
      </c>
      <c r="F7">
        <v>7</v>
      </c>
      <c r="G7">
        <v>10</v>
      </c>
      <c r="H7">
        <v>1</v>
      </c>
      <c r="I7">
        <v>7</v>
      </c>
      <c r="J7">
        <v>0</v>
      </c>
      <c r="K7">
        <v>3</v>
      </c>
    </row>
    <row r="8" spans="1:35" x14ac:dyDescent="0.25">
      <c r="A8" t="s">
        <v>37</v>
      </c>
      <c r="B8">
        <v>0</v>
      </c>
      <c r="C8">
        <v>2</v>
      </c>
      <c r="D8">
        <v>572</v>
      </c>
      <c r="E8">
        <v>13</v>
      </c>
      <c r="F8">
        <v>7</v>
      </c>
      <c r="G8">
        <v>12</v>
      </c>
      <c r="H8">
        <v>1</v>
      </c>
      <c r="I8">
        <v>7</v>
      </c>
      <c r="J8">
        <v>0</v>
      </c>
      <c r="K8">
        <v>5</v>
      </c>
    </row>
    <row r="9" spans="1:35" x14ac:dyDescent="0.25">
      <c r="A9" t="s">
        <v>38</v>
      </c>
      <c r="B9">
        <v>0</v>
      </c>
      <c r="C9">
        <v>0</v>
      </c>
      <c r="D9">
        <v>613</v>
      </c>
      <c r="E9">
        <v>13</v>
      </c>
      <c r="F9">
        <v>7</v>
      </c>
      <c r="G9">
        <v>12</v>
      </c>
      <c r="H9">
        <v>1</v>
      </c>
      <c r="I9">
        <v>7</v>
      </c>
      <c r="J9">
        <v>0</v>
      </c>
      <c r="K9">
        <v>5</v>
      </c>
    </row>
    <row r="10" spans="1:35" x14ac:dyDescent="0.25">
      <c r="A10" t="s">
        <v>39</v>
      </c>
      <c r="B10">
        <v>0</v>
      </c>
      <c r="C10">
        <v>6</v>
      </c>
      <c r="D10">
        <v>697</v>
      </c>
      <c r="E10">
        <v>19</v>
      </c>
      <c r="F10">
        <v>10</v>
      </c>
      <c r="G10">
        <v>18</v>
      </c>
      <c r="H10">
        <v>1</v>
      </c>
      <c r="I10">
        <v>10</v>
      </c>
      <c r="J10">
        <v>0</v>
      </c>
      <c r="K10">
        <v>8</v>
      </c>
    </row>
    <row r="11" spans="1:35" x14ac:dyDescent="0.25">
      <c r="A11" t="s">
        <v>40</v>
      </c>
      <c r="B11">
        <v>2</v>
      </c>
      <c r="C11">
        <v>19</v>
      </c>
      <c r="D11">
        <v>776</v>
      </c>
      <c r="E11">
        <v>38</v>
      </c>
      <c r="F11">
        <v>15</v>
      </c>
      <c r="G11">
        <v>37</v>
      </c>
      <c r="H11">
        <v>1</v>
      </c>
      <c r="I11">
        <v>17</v>
      </c>
      <c r="J11">
        <v>0</v>
      </c>
      <c r="K11">
        <v>20</v>
      </c>
    </row>
    <row r="12" spans="1:35" x14ac:dyDescent="0.25">
      <c r="A12" t="s">
        <v>41</v>
      </c>
      <c r="B12">
        <v>3</v>
      </c>
      <c r="C12">
        <v>23</v>
      </c>
      <c r="D12">
        <v>776</v>
      </c>
      <c r="E12">
        <v>61</v>
      </c>
      <c r="F12">
        <v>26</v>
      </c>
      <c r="G12">
        <v>60</v>
      </c>
      <c r="H12">
        <v>1</v>
      </c>
      <c r="I12">
        <v>29</v>
      </c>
      <c r="J12">
        <v>0</v>
      </c>
      <c r="K12">
        <v>31</v>
      </c>
    </row>
    <row r="13" spans="1:35" x14ac:dyDescent="0.25">
      <c r="A13" t="s">
        <v>42</v>
      </c>
      <c r="B13">
        <v>5</v>
      </c>
      <c r="C13">
        <v>18</v>
      </c>
      <c r="D13">
        <v>1097</v>
      </c>
      <c r="E13">
        <v>79</v>
      </c>
      <c r="F13">
        <v>35</v>
      </c>
      <c r="G13">
        <v>78</v>
      </c>
      <c r="H13">
        <v>1</v>
      </c>
      <c r="I13">
        <v>40</v>
      </c>
      <c r="J13">
        <v>0</v>
      </c>
      <c r="K13">
        <v>38</v>
      </c>
    </row>
    <row r="14" spans="1:35" x14ac:dyDescent="0.25">
      <c r="A14" t="s">
        <v>43</v>
      </c>
      <c r="B14">
        <v>7</v>
      </c>
      <c r="C14">
        <v>34</v>
      </c>
      <c r="D14">
        <v>1331</v>
      </c>
      <c r="E14">
        <v>113</v>
      </c>
      <c r="F14">
        <v>54</v>
      </c>
      <c r="G14">
        <v>112</v>
      </c>
      <c r="H14">
        <v>1</v>
      </c>
      <c r="I14">
        <v>61</v>
      </c>
      <c r="J14">
        <v>0</v>
      </c>
      <c r="K14">
        <v>51</v>
      </c>
    </row>
    <row r="15" spans="1:35" x14ac:dyDescent="0.25">
      <c r="A15" t="s">
        <v>44</v>
      </c>
      <c r="B15">
        <v>7</v>
      </c>
      <c r="C15">
        <v>53</v>
      </c>
      <c r="D15">
        <v>1618</v>
      </c>
      <c r="E15">
        <v>166</v>
      </c>
      <c r="F15">
        <v>91</v>
      </c>
      <c r="G15">
        <v>165</v>
      </c>
      <c r="H15">
        <v>1</v>
      </c>
      <c r="I15">
        <v>98</v>
      </c>
      <c r="J15">
        <v>0</v>
      </c>
      <c r="K15">
        <v>67</v>
      </c>
    </row>
    <row r="16" spans="1:35" x14ac:dyDescent="0.25">
      <c r="A16" t="s">
        <v>45</v>
      </c>
      <c r="B16">
        <v>9</v>
      </c>
      <c r="C16">
        <v>41</v>
      </c>
      <c r="D16">
        <v>2018</v>
      </c>
      <c r="E16">
        <v>208</v>
      </c>
      <c r="F16">
        <v>107</v>
      </c>
      <c r="G16">
        <v>206</v>
      </c>
      <c r="H16">
        <v>1</v>
      </c>
      <c r="I16">
        <v>116</v>
      </c>
      <c r="J16">
        <v>1</v>
      </c>
      <c r="K16">
        <v>90</v>
      </c>
    </row>
    <row r="17" spans="1:35" x14ac:dyDescent="0.25">
      <c r="A17" t="s">
        <v>46</v>
      </c>
      <c r="B17">
        <v>40</v>
      </c>
      <c r="C17">
        <v>54</v>
      </c>
      <c r="D17">
        <v>2573</v>
      </c>
      <c r="E17">
        <v>264</v>
      </c>
      <c r="F17">
        <v>91</v>
      </c>
      <c r="G17">
        <v>260</v>
      </c>
      <c r="H17">
        <v>3</v>
      </c>
      <c r="I17">
        <v>131</v>
      </c>
      <c r="J17">
        <v>1</v>
      </c>
      <c r="K17">
        <v>129</v>
      </c>
    </row>
    <row r="18" spans="1:35" x14ac:dyDescent="0.25">
      <c r="A18" t="s">
        <v>47</v>
      </c>
      <c r="B18">
        <v>54</v>
      </c>
      <c r="C18">
        <v>54</v>
      </c>
      <c r="D18">
        <v>2804</v>
      </c>
      <c r="E18">
        <v>320</v>
      </c>
      <c r="F18">
        <v>87</v>
      </c>
      <c r="G18">
        <v>314</v>
      </c>
      <c r="H18">
        <v>5</v>
      </c>
      <c r="I18">
        <v>141</v>
      </c>
      <c r="J18">
        <v>1</v>
      </c>
      <c r="K18">
        <v>173</v>
      </c>
    </row>
    <row r="19" spans="1:35" x14ac:dyDescent="0.25">
      <c r="A19" t="s">
        <v>48</v>
      </c>
      <c r="B19">
        <v>59</v>
      </c>
      <c r="C19">
        <v>38</v>
      </c>
      <c r="D19">
        <v>3165</v>
      </c>
      <c r="E19">
        <v>364</v>
      </c>
      <c r="F19">
        <v>100</v>
      </c>
      <c r="G19">
        <v>352</v>
      </c>
      <c r="H19">
        <v>7</v>
      </c>
      <c r="I19">
        <v>159</v>
      </c>
      <c r="J19">
        <v>5</v>
      </c>
      <c r="K19">
        <v>193</v>
      </c>
    </row>
    <row r="20" spans="1:35" x14ac:dyDescent="0.25">
      <c r="A20" t="s">
        <v>49</v>
      </c>
      <c r="B20">
        <v>77</v>
      </c>
      <c r="C20">
        <v>103</v>
      </c>
      <c r="D20">
        <v>4049</v>
      </c>
      <c r="E20">
        <v>470</v>
      </c>
      <c r="F20">
        <v>134</v>
      </c>
      <c r="G20">
        <v>455</v>
      </c>
      <c r="H20">
        <v>10</v>
      </c>
      <c r="I20">
        <v>211</v>
      </c>
      <c r="J20">
        <v>5</v>
      </c>
      <c r="K20">
        <v>244</v>
      </c>
      <c r="N20" s="1">
        <f t="shared" ref="N20:N29" si="0">J20/J19</f>
        <v>1</v>
      </c>
      <c r="O20" s="1">
        <f t="shared" ref="O20:O29" si="1">J20/J18</f>
        <v>5</v>
      </c>
      <c r="P20" s="1">
        <f t="shared" ref="P20:P29" si="2">J20/J17</f>
        <v>5</v>
      </c>
      <c r="Q20" s="1">
        <f t="shared" ref="Q20:Q29" si="3">J20/J16</f>
        <v>5</v>
      </c>
      <c r="Z20" s="1">
        <f>N20/N20</f>
        <v>1</v>
      </c>
      <c r="AA20" s="1">
        <f>O20/O20</f>
        <v>1</v>
      </c>
      <c r="AB20" s="1">
        <f>P20/P20</f>
        <v>1</v>
      </c>
      <c r="AC20" s="1">
        <f>Q20/Q20</f>
        <v>1</v>
      </c>
    </row>
    <row r="21" spans="1:35" x14ac:dyDescent="0.25">
      <c r="A21" t="s">
        <v>50</v>
      </c>
      <c r="B21">
        <v>87</v>
      </c>
      <c r="C21">
        <v>159</v>
      </c>
      <c r="D21">
        <v>4595</v>
      </c>
      <c r="E21">
        <v>630</v>
      </c>
      <c r="F21">
        <v>160</v>
      </c>
      <c r="G21">
        <v>614</v>
      </c>
      <c r="H21">
        <v>10</v>
      </c>
      <c r="I21">
        <v>247</v>
      </c>
      <c r="J21">
        <v>6</v>
      </c>
      <c r="K21">
        <v>367</v>
      </c>
      <c r="N21" s="1">
        <f t="shared" si="0"/>
        <v>1.2</v>
      </c>
      <c r="O21" s="1">
        <f t="shared" si="1"/>
        <v>1.2</v>
      </c>
      <c r="P21" s="1">
        <f t="shared" si="2"/>
        <v>6</v>
      </c>
      <c r="Q21" s="1">
        <f t="shared" si="3"/>
        <v>6</v>
      </c>
      <c r="R21" s="1">
        <f t="shared" ref="R21:R29" si="4">J21/J16</f>
        <v>6</v>
      </c>
      <c r="Z21" s="1">
        <f>N21/N20</f>
        <v>1.2</v>
      </c>
      <c r="AA21" s="1">
        <f>O21/O20</f>
        <v>0.24</v>
      </c>
      <c r="AB21" s="1">
        <f>P21/P20</f>
        <v>1.2</v>
      </c>
      <c r="AC21" s="1">
        <f>Q21/Q20</f>
        <v>1.2</v>
      </c>
      <c r="AD21" s="1" t="e">
        <f>R21/R20</f>
        <v>#DIV/0!</v>
      </c>
    </row>
    <row r="22" spans="1:35" x14ac:dyDescent="0.25">
      <c r="A22" t="s">
        <v>51</v>
      </c>
      <c r="B22">
        <v>107</v>
      </c>
      <c r="C22">
        <v>149</v>
      </c>
      <c r="D22">
        <v>5132</v>
      </c>
      <c r="E22">
        <v>781</v>
      </c>
      <c r="F22">
        <v>175</v>
      </c>
      <c r="G22">
        <v>763</v>
      </c>
      <c r="H22">
        <v>10</v>
      </c>
      <c r="I22">
        <v>282</v>
      </c>
      <c r="J22">
        <v>8</v>
      </c>
      <c r="K22">
        <v>481</v>
      </c>
      <c r="N22" s="1">
        <f t="shared" si="0"/>
        <v>1.3333333333333333</v>
      </c>
      <c r="O22" s="1">
        <f t="shared" si="1"/>
        <v>1.6</v>
      </c>
      <c r="P22" s="1">
        <f t="shared" si="2"/>
        <v>1.6</v>
      </c>
      <c r="Q22" s="1">
        <f t="shared" si="3"/>
        <v>8</v>
      </c>
      <c r="R22" s="1">
        <f t="shared" si="4"/>
        <v>8</v>
      </c>
      <c r="S22" s="1">
        <f t="shared" ref="S22:S29" si="5">J22/J16</f>
        <v>8</v>
      </c>
      <c r="Z22" s="1">
        <f t="shared" ref="Z22:AE22" si="6">N22/N20</f>
        <v>1.3333333333333333</v>
      </c>
      <c r="AA22" s="1">
        <f t="shared" si="6"/>
        <v>0.32</v>
      </c>
      <c r="AB22" s="1">
        <f t="shared" si="6"/>
        <v>0.32</v>
      </c>
      <c r="AC22" s="1">
        <f t="shared" si="6"/>
        <v>1.6</v>
      </c>
      <c r="AD22" s="1" t="e">
        <f t="shared" si="6"/>
        <v>#DIV/0!</v>
      </c>
      <c r="AE22" s="1" t="e">
        <f t="shared" si="6"/>
        <v>#DIV/0!</v>
      </c>
    </row>
    <row r="23" spans="1:35" x14ac:dyDescent="0.25">
      <c r="A23" t="s">
        <v>52</v>
      </c>
      <c r="B23">
        <v>107</v>
      </c>
      <c r="C23">
        <v>78</v>
      </c>
      <c r="D23">
        <v>5910</v>
      </c>
      <c r="E23">
        <v>866</v>
      </c>
      <c r="F23">
        <v>175</v>
      </c>
      <c r="G23">
        <v>841</v>
      </c>
      <c r="H23">
        <v>11</v>
      </c>
      <c r="I23">
        <v>282</v>
      </c>
      <c r="J23">
        <v>14</v>
      </c>
      <c r="K23">
        <v>559</v>
      </c>
      <c r="N23" s="1">
        <f t="shared" si="0"/>
        <v>1.75</v>
      </c>
      <c r="O23" s="1">
        <f t="shared" si="1"/>
        <v>2.3333333333333335</v>
      </c>
      <c r="P23" s="1">
        <f t="shared" si="2"/>
        <v>2.8</v>
      </c>
      <c r="Q23" s="1">
        <f t="shared" si="3"/>
        <v>2.8</v>
      </c>
      <c r="R23" s="1">
        <f t="shared" si="4"/>
        <v>14</v>
      </c>
      <c r="S23" s="1">
        <f t="shared" si="5"/>
        <v>14</v>
      </c>
      <c r="T23" s="1">
        <f t="shared" ref="T23:T29" si="7">J23/J16</f>
        <v>14</v>
      </c>
      <c r="Z23" s="1">
        <f t="shared" ref="Z23:AF23" si="8">N23/N20</f>
        <v>1.75</v>
      </c>
      <c r="AA23" s="1">
        <f t="shared" si="8"/>
        <v>0.46666666666666667</v>
      </c>
      <c r="AB23" s="1">
        <f t="shared" si="8"/>
        <v>0.55999999999999994</v>
      </c>
      <c r="AC23" s="1">
        <f t="shared" si="8"/>
        <v>0.55999999999999994</v>
      </c>
      <c r="AD23" s="1" t="e">
        <f t="shared" si="8"/>
        <v>#DIV/0!</v>
      </c>
      <c r="AE23" s="1" t="e">
        <f t="shared" si="8"/>
        <v>#DIV/0!</v>
      </c>
      <c r="AF23" s="1" t="e">
        <f t="shared" si="8"/>
        <v>#DIV/0!</v>
      </c>
    </row>
    <row r="24" spans="1:35" x14ac:dyDescent="0.25">
      <c r="A24" t="s">
        <v>53</v>
      </c>
      <c r="B24">
        <v>143</v>
      </c>
      <c r="C24">
        <v>183</v>
      </c>
      <c r="D24">
        <v>6727</v>
      </c>
      <c r="E24">
        <v>1053</v>
      </c>
      <c r="F24">
        <v>329</v>
      </c>
      <c r="G24">
        <v>1024</v>
      </c>
      <c r="H24">
        <v>12</v>
      </c>
      <c r="I24">
        <v>472</v>
      </c>
      <c r="J24">
        <v>17</v>
      </c>
      <c r="K24">
        <v>552</v>
      </c>
      <c r="N24" s="1">
        <f t="shared" si="0"/>
        <v>1.2142857142857142</v>
      </c>
      <c r="O24" s="1">
        <f t="shared" si="1"/>
        <v>2.125</v>
      </c>
      <c r="P24" s="1">
        <f t="shared" si="2"/>
        <v>2.8333333333333335</v>
      </c>
      <c r="Q24" s="1">
        <f t="shared" si="3"/>
        <v>3.4</v>
      </c>
      <c r="R24" s="1">
        <f t="shared" si="4"/>
        <v>3.4</v>
      </c>
      <c r="S24" s="1">
        <f t="shared" si="5"/>
        <v>17</v>
      </c>
      <c r="T24" s="1">
        <f t="shared" si="7"/>
        <v>17</v>
      </c>
      <c r="U24" s="1">
        <f t="shared" ref="U24:U29" si="9">J24/J16</f>
        <v>17</v>
      </c>
      <c r="Z24" s="1">
        <f t="shared" ref="Z24:AG24" si="10">N24/N20</f>
        <v>1.2142857142857142</v>
      </c>
      <c r="AA24" s="1">
        <f t="shared" si="10"/>
        <v>0.42499999999999999</v>
      </c>
      <c r="AB24" s="1">
        <f t="shared" si="10"/>
        <v>0.56666666666666665</v>
      </c>
      <c r="AC24" s="1">
        <f t="shared" si="10"/>
        <v>0.67999999999999994</v>
      </c>
      <c r="AD24" s="1" t="e">
        <f t="shared" si="10"/>
        <v>#DIV/0!</v>
      </c>
      <c r="AE24" s="1" t="e">
        <f t="shared" si="10"/>
        <v>#DIV/0!</v>
      </c>
      <c r="AF24" s="1" t="e">
        <f t="shared" si="10"/>
        <v>#DIV/0!</v>
      </c>
      <c r="AG24" s="1" t="e">
        <f t="shared" si="10"/>
        <v>#DIV/0!</v>
      </c>
    </row>
    <row r="25" spans="1:35" x14ac:dyDescent="0.25">
      <c r="A25" t="s">
        <v>54</v>
      </c>
      <c r="B25">
        <v>160</v>
      </c>
      <c r="C25">
        <v>267</v>
      </c>
      <c r="D25">
        <v>7606</v>
      </c>
      <c r="E25">
        <v>1330</v>
      </c>
      <c r="F25">
        <v>427</v>
      </c>
      <c r="G25">
        <v>1291</v>
      </c>
      <c r="H25">
        <v>17</v>
      </c>
      <c r="I25">
        <v>587</v>
      </c>
      <c r="J25">
        <v>22</v>
      </c>
      <c r="K25">
        <v>704</v>
      </c>
      <c r="N25" s="1">
        <f t="shared" si="0"/>
        <v>1.2941176470588236</v>
      </c>
      <c r="O25" s="1">
        <f t="shared" si="1"/>
        <v>1.5714285714285714</v>
      </c>
      <c r="P25" s="1">
        <f t="shared" si="2"/>
        <v>2.75</v>
      </c>
      <c r="Q25" s="1">
        <f t="shared" si="3"/>
        <v>3.6666666666666665</v>
      </c>
      <c r="R25" s="1">
        <f t="shared" si="4"/>
        <v>4.4000000000000004</v>
      </c>
      <c r="S25" s="1">
        <f t="shared" si="5"/>
        <v>4.4000000000000004</v>
      </c>
      <c r="T25" s="1">
        <f t="shared" si="7"/>
        <v>22</v>
      </c>
      <c r="U25" s="1">
        <f t="shared" si="9"/>
        <v>22</v>
      </c>
      <c r="V25" s="1">
        <f>J25/J16</f>
        <v>22</v>
      </c>
      <c r="Z25" s="1">
        <f t="shared" ref="Z25:AH25" si="11">N25/N20</f>
        <v>1.2941176470588236</v>
      </c>
      <c r="AA25" s="1">
        <f t="shared" si="11"/>
        <v>0.31428571428571428</v>
      </c>
      <c r="AB25" s="1">
        <f t="shared" si="11"/>
        <v>0.55000000000000004</v>
      </c>
      <c r="AC25" s="1">
        <f t="shared" si="11"/>
        <v>0.73333333333333328</v>
      </c>
      <c r="AD25" s="1" t="e">
        <f t="shared" si="11"/>
        <v>#DIV/0!</v>
      </c>
      <c r="AE25" s="1" t="e">
        <f t="shared" si="11"/>
        <v>#DIV/0!</v>
      </c>
      <c r="AF25" s="1" t="e">
        <f t="shared" si="11"/>
        <v>#DIV/0!</v>
      </c>
      <c r="AG25" s="1" t="e">
        <f t="shared" si="11"/>
        <v>#DIV/0!</v>
      </c>
      <c r="AH25" s="1" t="e">
        <f t="shared" si="11"/>
        <v>#DIV/0!</v>
      </c>
    </row>
    <row r="26" spans="1:35" x14ac:dyDescent="0.25">
      <c r="A26" t="s">
        <v>55</v>
      </c>
      <c r="B26">
        <v>178</v>
      </c>
      <c r="C26">
        <v>131</v>
      </c>
      <c r="D26">
        <v>8873</v>
      </c>
      <c r="E26">
        <v>1482</v>
      </c>
      <c r="F26">
        <v>501</v>
      </c>
      <c r="G26">
        <v>1422</v>
      </c>
      <c r="H26">
        <v>22</v>
      </c>
      <c r="I26">
        <v>679</v>
      </c>
      <c r="J26">
        <v>38</v>
      </c>
      <c r="K26">
        <v>743</v>
      </c>
      <c r="N26" s="1">
        <f t="shared" si="0"/>
        <v>1.7272727272727273</v>
      </c>
      <c r="O26" s="1">
        <f t="shared" si="1"/>
        <v>2.2352941176470589</v>
      </c>
      <c r="P26" s="1">
        <f t="shared" si="2"/>
        <v>2.7142857142857144</v>
      </c>
      <c r="Q26" s="1">
        <f t="shared" si="3"/>
        <v>4.75</v>
      </c>
      <c r="R26" s="1">
        <f t="shared" si="4"/>
        <v>6.333333333333333</v>
      </c>
      <c r="S26" s="1">
        <f t="shared" si="5"/>
        <v>7.6</v>
      </c>
      <c r="T26" s="1">
        <f t="shared" si="7"/>
        <v>7.6</v>
      </c>
      <c r="U26" s="1">
        <f t="shared" si="9"/>
        <v>38</v>
      </c>
      <c r="V26" s="1">
        <f>J26/J17</f>
        <v>38</v>
      </c>
      <c r="W26" s="1">
        <f>J26/J16</f>
        <v>38</v>
      </c>
      <c r="Z26" s="1">
        <f t="shared" ref="Z26:AI26" si="12">N26/N20</f>
        <v>1.7272727272727273</v>
      </c>
      <c r="AA26" s="1">
        <f t="shared" si="12"/>
        <v>0.44705882352941179</v>
      </c>
      <c r="AB26" s="1">
        <f t="shared" si="12"/>
        <v>0.54285714285714293</v>
      </c>
      <c r="AC26" s="1">
        <f t="shared" si="12"/>
        <v>0.95</v>
      </c>
      <c r="AD26" s="1" t="e">
        <f t="shared" si="12"/>
        <v>#DIV/0!</v>
      </c>
      <c r="AE26" s="1" t="e">
        <f t="shared" si="12"/>
        <v>#DIV/0!</v>
      </c>
      <c r="AF26" s="1" t="e">
        <f t="shared" si="12"/>
        <v>#DIV/0!</v>
      </c>
      <c r="AG26" s="1" t="e">
        <f t="shared" si="12"/>
        <v>#DIV/0!</v>
      </c>
      <c r="AH26" s="1" t="e">
        <f t="shared" si="12"/>
        <v>#DIV/0!</v>
      </c>
      <c r="AI26" s="1" t="e">
        <f t="shared" si="12"/>
        <v>#DIV/0!</v>
      </c>
    </row>
    <row r="27" spans="1:35" x14ac:dyDescent="0.25">
      <c r="A27" t="s">
        <v>56</v>
      </c>
      <c r="B27">
        <v>189</v>
      </c>
      <c r="C27">
        <v>291</v>
      </c>
      <c r="D27">
        <v>10405</v>
      </c>
      <c r="E27">
        <v>1793</v>
      </c>
      <c r="F27">
        <v>601</v>
      </c>
      <c r="G27">
        <v>1713</v>
      </c>
      <c r="H27">
        <v>33</v>
      </c>
      <c r="I27">
        <v>790</v>
      </c>
      <c r="J27">
        <v>47</v>
      </c>
      <c r="K27">
        <v>923</v>
      </c>
      <c r="N27" s="1">
        <f t="shared" si="0"/>
        <v>1.236842105263158</v>
      </c>
      <c r="O27" s="1">
        <f t="shared" si="1"/>
        <v>2.1363636363636362</v>
      </c>
      <c r="P27" s="1">
        <f t="shared" si="2"/>
        <v>2.7647058823529411</v>
      </c>
      <c r="Q27" s="1">
        <f t="shared" si="3"/>
        <v>3.3571428571428572</v>
      </c>
      <c r="R27" s="1">
        <f t="shared" si="4"/>
        <v>5.875</v>
      </c>
      <c r="S27" s="1">
        <f t="shared" si="5"/>
        <v>7.833333333333333</v>
      </c>
      <c r="T27" s="1">
        <f t="shared" si="7"/>
        <v>9.4</v>
      </c>
      <c r="U27" s="1">
        <f t="shared" si="9"/>
        <v>9.4</v>
      </c>
      <c r="V27" s="1">
        <f>J27/J18</f>
        <v>47</v>
      </c>
      <c r="W27" s="1">
        <f>J27/J17</f>
        <v>47</v>
      </c>
      <c r="Z27" s="1">
        <f t="shared" ref="Z27:AI27" si="13">N27/N20</f>
        <v>1.236842105263158</v>
      </c>
      <c r="AA27" s="1">
        <f t="shared" si="13"/>
        <v>0.42727272727272725</v>
      </c>
      <c r="AB27" s="1">
        <f t="shared" si="13"/>
        <v>0.55294117647058827</v>
      </c>
      <c r="AC27" s="1">
        <f t="shared" si="13"/>
        <v>0.67142857142857149</v>
      </c>
      <c r="AD27" s="1" t="e">
        <f t="shared" si="13"/>
        <v>#DIV/0!</v>
      </c>
      <c r="AE27" s="1" t="e">
        <f t="shared" si="13"/>
        <v>#DIV/0!</v>
      </c>
      <c r="AF27" s="1" t="e">
        <f t="shared" si="13"/>
        <v>#DIV/0!</v>
      </c>
      <c r="AG27" s="1" t="e">
        <f t="shared" si="13"/>
        <v>#DIV/0!</v>
      </c>
      <c r="AH27" s="1" t="e">
        <f t="shared" si="13"/>
        <v>#DIV/0!</v>
      </c>
      <c r="AI27" s="1" t="e">
        <f t="shared" si="13"/>
        <v>#DIV/0!</v>
      </c>
    </row>
    <row r="28" spans="1:35" x14ac:dyDescent="0.25">
      <c r="A28" t="s">
        <v>57</v>
      </c>
      <c r="B28">
        <v>202</v>
      </c>
      <c r="C28">
        <v>192</v>
      </c>
      <c r="D28">
        <v>11909</v>
      </c>
      <c r="E28">
        <v>2012</v>
      </c>
      <c r="F28">
        <v>664</v>
      </c>
      <c r="G28">
        <v>1905</v>
      </c>
      <c r="H28">
        <v>35</v>
      </c>
      <c r="I28">
        <v>866</v>
      </c>
      <c r="J28">
        <v>72</v>
      </c>
      <c r="K28">
        <v>1039</v>
      </c>
      <c r="N28" s="1">
        <f t="shared" si="0"/>
        <v>1.5319148936170213</v>
      </c>
      <c r="O28" s="1">
        <f t="shared" si="1"/>
        <v>1.8947368421052631</v>
      </c>
      <c r="P28" s="1">
        <f t="shared" si="2"/>
        <v>3.2727272727272729</v>
      </c>
      <c r="Q28" s="1">
        <f t="shared" si="3"/>
        <v>4.2352941176470589</v>
      </c>
      <c r="R28" s="1">
        <f t="shared" si="4"/>
        <v>5.1428571428571432</v>
      </c>
      <c r="S28" s="1">
        <f t="shared" si="5"/>
        <v>9</v>
      </c>
      <c r="T28" s="1">
        <f t="shared" si="7"/>
        <v>12</v>
      </c>
      <c r="U28" s="1">
        <f t="shared" si="9"/>
        <v>14.4</v>
      </c>
      <c r="V28" s="1">
        <f>J28/J19</f>
        <v>14.4</v>
      </c>
      <c r="W28" s="1">
        <f>J28/J18</f>
        <v>72</v>
      </c>
      <c r="Z28" s="1">
        <f t="shared" ref="Z28:AI28" si="14">N28/N20</f>
        <v>1.5319148936170213</v>
      </c>
      <c r="AA28" s="1">
        <f t="shared" si="14"/>
        <v>0.37894736842105259</v>
      </c>
      <c r="AB28" s="1">
        <f t="shared" si="14"/>
        <v>0.65454545454545454</v>
      </c>
      <c r="AC28" s="1">
        <f t="shared" si="14"/>
        <v>0.84705882352941175</v>
      </c>
      <c r="AD28" s="1" t="e">
        <f t="shared" si="14"/>
        <v>#DIV/0!</v>
      </c>
      <c r="AE28" s="1" t="e">
        <f t="shared" si="14"/>
        <v>#DIV/0!</v>
      </c>
      <c r="AF28" s="1" t="e">
        <f t="shared" si="14"/>
        <v>#DIV/0!</v>
      </c>
      <c r="AG28" s="1" t="e">
        <f t="shared" si="14"/>
        <v>#DIV/0!</v>
      </c>
      <c r="AH28" s="1" t="e">
        <f t="shared" si="14"/>
        <v>#DIV/0!</v>
      </c>
      <c r="AI28" s="1" t="e">
        <f t="shared" si="14"/>
        <v>#DIV/0!</v>
      </c>
    </row>
    <row r="29" spans="1:35" x14ac:dyDescent="0.25">
      <c r="A29" t="s">
        <v>58</v>
      </c>
      <c r="B29">
        <v>215</v>
      </c>
      <c r="C29">
        <v>239</v>
      </c>
      <c r="D29">
        <v>13264</v>
      </c>
      <c r="E29">
        <v>2277</v>
      </c>
      <c r="F29">
        <v>706</v>
      </c>
      <c r="G29">
        <v>2144</v>
      </c>
      <c r="H29">
        <v>42</v>
      </c>
      <c r="I29">
        <v>921</v>
      </c>
      <c r="J29">
        <v>91</v>
      </c>
      <c r="K29">
        <v>1223</v>
      </c>
      <c r="N29" s="1">
        <f t="shared" si="0"/>
        <v>1.2638888888888888</v>
      </c>
      <c r="O29" s="1">
        <f t="shared" si="1"/>
        <v>1.9361702127659575</v>
      </c>
      <c r="P29" s="1">
        <f t="shared" si="2"/>
        <v>2.3947368421052633</v>
      </c>
      <c r="Q29" s="1">
        <f t="shared" si="3"/>
        <v>4.1363636363636367</v>
      </c>
      <c r="R29" s="1">
        <f t="shared" si="4"/>
        <v>5.3529411764705879</v>
      </c>
      <c r="S29" s="1">
        <f t="shared" si="5"/>
        <v>6.5</v>
      </c>
      <c r="T29" s="1">
        <f t="shared" si="7"/>
        <v>11.375</v>
      </c>
      <c r="U29" s="1">
        <f t="shared" si="9"/>
        <v>15.166666666666666</v>
      </c>
      <c r="V29" s="1">
        <f>J29/J20</f>
        <v>18.2</v>
      </c>
      <c r="W29" s="1">
        <f>J29/J19</f>
        <v>18.2</v>
      </c>
      <c r="Z29" s="1">
        <f t="shared" ref="Z29:AI29" si="15">N29/N20</f>
        <v>1.2638888888888888</v>
      </c>
      <c r="AA29" s="1">
        <f t="shared" si="15"/>
        <v>0.38723404255319149</v>
      </c>
      <c r="AB29" s="1">
        <f t="shared" si="15"/>
        <v>0.47894736842105268</v>
      </c>
      <c r="AC29" s="1">
        <f t="shared" si="15"/>
        <v>0.82727272727272738</v>
      </c>
      <c r="AD29" s="1" t="e">
        <f t="shared" si="15"/>
        <v>#DIV/0!</v>
      </c>
      <c r="AE29" s="1" t="e">
        <f t="shared" si="15"/>
        <v>#DIV/0!</v>
      </c>
      <c r="AF29" s="1" t="e">
        <f t="shared" si="15"/>
        <v>#DIV/0!</v>
      </c>
      <c r="AG29" s="1" t="e">
        <f t="shared" si="15"/>
        <v>#DIV/0!</v>
      </c>
      <c r="AH29" s="1" t="e">
        <f t="shared" si="15"/>
        <v>#DIV/0!</v>
      </c>
      <c r="AI29" s="1" t="e">
        <f t="shared" si="15"/>
        <v>#DIV/0!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1</v>
      </c>
      <c r="D6">
        <v>21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</row>
    <row r="7" spans="1:35" x14ac:dyDescent="0.25">
      <c r="A7" t="s">
        <v>36</v>
      </c>
      <c r="B7">
        <v>0</v>
      </c>
      <c r="C7">
        <v>0</v>
      </c>
      <c r="D7">
        <v>27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</row>
    <row r="8" spans="1:35" x14ac:dyDescent="0.25">
      <c r="A8" t="s">
        <v>37</v>
      </c>
      <c r="B8">
        <v>0</v>
      </c>
      <c r="C8">
        <v>0</v>
      </c>
      <c r="D8">
        <v>35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</row>
    <row r="9" spans="1:35" x14ac:dyDescent="0.25">
      <c r="A9" t="s">
        <v>38</v>
      </c>
      <c r="B9">
        <v>0</v>
      </c>
      <c r="C9">
        <v>0</v>
      </c>
      <c r="D9">
        <v>39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35" x14ac:dyDescent="0.25">
      <c r="A10" t="s">
        <v>39</v>
      </c>
      <c r="B10">
        <v>0</v>
      </c>
      <c r="C10">
        <v>0</v>
      </c>
      <c r="D10">
        <v>39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35" x14ac:dyDescent="0.25">
      <c r="A11" t="s">
        <v>40</v>
      </c>
      <c r="B11">
        <v>0</v>
      </c>
      <c r="C11">
        <v>0</v>
      </c>
      <c r="D11">
        <v>46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35" x14ac:dyDescent="0.25">
      <c r="A12" t="s">
        <v>41</v>
      </c>
      <c r="B12">
        <v>0</v>
      </c>
      <c r="C12">
        <v>1</v>
      </c>
      <c r="D12">
        <v>53</v>
      </c>
      <c r="E12">
        <v>2</v>
      </c>
      <c r="F12">
        <v>1</v>
      </c>
      <c r="G12">
        <v>2</v>
      </c>
      <c r="H12">
        <v>0</v>
      </c>
      <c r="I12">
        <v>1</v>
      </c>
      <c r="J12">
        <v>0</v>
      </c>
      <c r="K12">
        <v>1</v>
      </c>
    </row>
    <row r="13" spans="1:35" x14ac:dyDescent="0.25">
      <c r="A13" t="s">
        <v>42</v>
      </c>
      <c r="B13">
        <v>0</v>
      </c>
      <c r="C13">
        <v>2</v>
      </c>
      <c r="D13">
        <v>99</v>
      </c>
      <c r="E13">
        <v>4</v>
      </c>
      <c r="F13">
        <v>2</v>
      </c>
      <c r="G13">
        <v>4</v>
      </c>
      <c r="H13">
        <v>0</v>
      </c>
      <c r="I13">
        <v>2</v>
      </c>
      <c r="J13">
        <v>0</v>
      </c>
      <c r="K13">
        <v>2</v>
      </c>
    </row>
    <row r="14" spans="1:35" x14ac:dyDescent="0.25">
      <c r="A14" t="s">
        <v>43</v>
      </c>
      <c r="B14">
        <v>0</v>
      </c>
      <c r="C14">
        <v>0</v>
      </c>
      <c r="D14">
        <v>113</v>
      </c>
      <c r="E14">
        <v>4</v>
      </c>
      <c r="F14">
        <v>2</v>
      </c>
      <c r="G14">
        <v>4</v>
      </c>
      <c r="H14">
        <v>0</v>
      </c>
      <c r="I14">
        <v>2</v>
      </c>
      <c r="J14">
        <v>0</v>
      </c>
      <c r="K14">
        <v>2</v>
      </c>
    </row>
    <row r="15" spans="1:35" x14ac:dyDescent="0.25">
      <c r="A15" t="s">
        <v>44</v>
      </c>
      <c r="B15">
        <v>0</v>
      </c>
      <c r="C15">
        <v>5</v>
      </c>
      <c r="D15">
        <v>113</v>
      </c>
      <c r="E15">
        <v>9</v>
      </c>
      <c r="F15">
        <v>5</v>
      </c>
      <c r="G15">
        <v>9</v>
      </c>
      <c r="H15">
        <v>0</v>
      </c>
      <c r="I15">
        <v>5</v>
      </c>
      <c r="J15">
        <v>0</v>
      </c>
      <c r="K15">
        <v>4</v>
      </c>
    </row>
    <row r="16" spans="1:35" x14ac:dyDescent="0.25">
      <c r="A16" t="s">
        <v>45</v>
      </c>
      <c r="B16">
        <v>0</v>
      </c>
      <c r="C16">
        <v>0</v>
      </c>
      <c r="D16">
        <v>173</v>
      </c>
      <c r="E16">
        <v>11</v>
      </c>
      <c r="F16">
        <v>8</v>
      </c>
      <c r="G16">
        <v>9</v>
      </c>
      <c r="H16">
        <v>2</v>
      </c>
      <c r="I16">
        <v>8</v>
      </c>
      <c r="J16">
        <v>0</v>
      </c>
      <c r="K16">
        <v>1</v>
      </c>
    </row>
    <row r="17" spans="1:32" x14ac:dyDescent="0.25">
      <c r="A17" t="s">
        <v>46</v>
      </c>
      <c r="B17">
        <v>2</v>
      </c>
      <c r="C17">
        <v>2</v>
      </c>
      <c r="D17">
        <v>360</v>
      </c>
      <c r="E17">
        <v>13</v>
      </c>
      <c r="F17">
        <v>8</v>
      </c>
      <c r="G17">
        <v>11</v>
      </c>
      <c r="H17">
        <v>2</v>
      </c>
      <c r="I17">
        <v>10</v>
      </c>
      <c r="J17">
        <v>0</v>
      </c>
      <c r="K17">
        <v>1</v>
      </c>
    </row>
    <row r="18" spans="1:32" x14ac:dyDescent="0.25">
      <c r="A18" t="s">
        <v>47</v>
      </c>
      <c r="B18">
        <v>2</v>
      </c>
      <c r="C18">
        <v>6</v>
      </c>
      <c r="D18">
        <v>405</v>
      </c>
      <c r="E18">
        <v>19</v>
      </c>
      <c r="F18">
        <v>10</v>
      </c>
      <c r="G18">
        <v>17</v>
      </c>
      <c r="H18">
        <v>2</v>
      </c>
      <c r="I18">
        <v>12</v>
      </c>
      <c r="J18">
        <v>0</v>
      </c>
      <c r="K18">
        <v>5</v>
      </c>
    </row>
    <row r="19" spans="1:32" x14ac:dyDescent="0.25">
      <c r="A19" t="s">
        <v>48</v>
      </c>
      <c r="B19">
        <v>2</v>
      </c>
      <c r="C19">
        <v>15</v>
      </c>
      <c r="D19">
        <v>483</v>
      </c>
      <c r="E19">
        <v>33</v>
      </c>
      <c r="F19">
        <v>14</v>
      </c>
      <c r="G19">
        <v>32</v>
      </c>
      <c r="H19">
        <v>1</v>
      </c>
      <c r="I19">
        <v>16</v>
      </c>
      <c r="J19">
        <v>0</v>
      </c>
      <c r="K19">
        <v>16</v>
      </c>
    </row>
    <row r="20" spans="1:32" x14ac:dyDescent="0.25">
      <c r="A20" t="s">
        <v>49</v>
      </c>
      <c r="B20">
        <v>3</v>
      </c>
      <c r="C20">
        <v>5</v>
      </c>
      <c r="D20">
        <v>504</v>
      </c>
      <c r="E20">
        <v>38</v>
      </c>
      <c r="F20">
        <v>18</v>
      </c>
      <c r="G20">
        <v>37</v>
      </c>
      <c r="H20">
        <v>1</v>
      </c>
      <c r="I20">
        <v>21</v>
      </c>
      <c r="J20">
        <v>0</v>
      </c>
      <c r="K20">
        <v>16</v>
      </c>
    </row>
    <row r="21" spans="1:32" x14ac:dyDescent="0.25">
      <c r="A21" t="s">
        <v>50</v>
      </c>
      <c r="B21">
        <v>4</v>
      </c>
      <c r="C21">
        <v>22</v>
      </c>
      <c r="D21">
        <v>711</v>
      </c>
      <c r="E21">
        <v>60</v>
      </c>
      <c r="F21">
        <v>22</v>
      </c>
      <c r="G21">
        <v>59</v>
      </c>
      <c r="H21">
        <v>1</v>
      </c>
      <c r="I21">
        <v>26</v>
      </c>
      <c r="J21">
        <v>0</v>
      </c>
      <c r="K21">
        <v>33</v>
      </c>
    </row>
    <row r="22" spans="1:32" x14ac:dyDescent="0.25">
      <c r="A22" t="s">
        <v>51</v>
      </c>
      <c r="B22">
        <v>6</v>
      </c>
      <c r="C22">
        <v>7</v>
      </c>
      <c r="D22">
        <v>884</v>
      </c>
      <c r="E22">
        <v>68</v>
      </c>
      <c r="F22">
        <v>32</v>
      </c>
      <c r="G22">
        <v>66</v>
      </c>
      <c r="H22">
        <v>1</v>
      </c>
      <c r="I22">
        <v>38</v>
      </c>
      <c r="J22">
        <v>1</v>
      </c>
      <c r="K22">
        <v>28</v>
      </c>
    </row>
    <row r="23" spans="1:32" x14ac:dyDescent="0.25">
      <c r="A23" t="s">
        <v>52</v>
      </c>
      <c r="B23">
        <v>7</v>
      </c>
      <c r="C23">
        <v>21</v>
      </c>
      <c r="D23">
        <v>1030</v>
      </c>
      <c r="E23">
        <v>89</v>
      </c>
      <c r="F23">
        <v>36</v>
      </c>
      <c r="G23">
        <v>87</v>
      </c>
      <c r="H23">
        <v>1</v>
      </c>
      <c r="I23">
        <v>43</v>
      </c>
      <c r="J23">
        <v>1</v>
      </c>
      <c r="K23">
        <v>44</v>
      </c>
      <c r="N23" s="1">
        <f t="shared" ref="N23:N29" si="0">J23/J22</f>
        <v>1</v>
      </c>
      <c r="Z23" s="1" t="e">
        <f>N23/N20</f>
        <v>#DIV/0!</v>
      </c>
    </row>
    <row r="24" spans="1:32" x14ac:dyDescent="0.25">
      <c r="A24" t="s">
        <v>53</v>
      </c>
      <c r="B24">
        <v>10</v>
      </c>
      <c r="C24">
        <v>25</v>
      </c>
      <c r="D24">
        <v>1293</v>
      </c>
      <c r="E24">
        <v>114</v>
      </c>
      <c r="F24">
        <v>45</v>
      </c>
      <c r="G24">
        <v>112</v>
      </c>
      <c r="H24">
        <v>1</v>
      </c>
      <c r="I24">
        <v>55</v>
      </c>
      <c r="J24">
        <v>1</v>
      </c>
      <c r="K24">
        <v>57</v>
      </c>
      <c r="N24" s="1">
        <f t="shared" si="0"/>
        <v>1</v>
      </c>
      <c r="O24" s="1">
        <f t="shared" ref="O24:O29" si="1">J24/J22</f>
        <v>1</v>
      </c>
      <c r="Z24" s="1" t="e">
        <f>N24/N20</f>
        <v>#DIV/0!</v>
      </c>
      <c r="AA24" s="1" t="e">
        <f>O24/O20</f>
        <v>#DIV/0!</v>
      </c>
    </row>
    <row r="25" spans="1:32" x14ac:dyDescent="0.25">
      <c r="A25" t="s">
        <v>54</v>
      </c>
      <c r="B25">
        <v>11</v>
      </c>
      <c r="C25">
        <v>14</v>
      </c>
      <c r="D25">
        <v>1668</v>
      </c>
      <c r="E25">
        <v>129</v>
      </c>
      <c r="F25">
        <v>45</v>
      </c>
      <c r="G25">
        <v>126</v>
      </c>
      <c r="H25">
        <v>2</v>
      </c>
      <c r="I25">
        <v>56</v>
      </c>
      <c r="J25">
        <v>1</v>
      </c>
      <c r="K25">
        <v>70</v>
      </c>
      <c r="N25" s="1">
        <f t="shared" si="0"/>
        <v>1</v>
      </c>
      <c r="O25" s="1">
        <f t="shared" si="1"/>
        <v>1</v>
      </c>
      <c r="P25" s="1">
        <f>J25/J22</f>
        <v>1</v>
      </c>
      <c r="Z25" s="1" t="e">
        <f>N25/N20</f>
        <v>#DIV/0!</v>
      </c>
      <c r="AA25" s="1" t="e">
        <f>O25/O20</f>
        <v>#DIV/0!</v>
      </c>
      <c r="AB25" s="1" t="e">
        <f>P25/P20</f>
        <v>#DIV/0!</v>
      </c>
    </row>
    <row r="26" spans="1:32" x14ac:dyDescent="0.25">
      <c r="A26" t="s">
        <v>55</v>
      </c>
      <c r="B26">
        <v>13</v>
      </c>
      <c r="C26">
        <v>38</v>
      </c>
      <c r="D26">
        <v>2342</v>
      </c>
      <c r="E26">
        <v>169</v>
      </c>
      <c r="F26">
        <v>60</v>
      </c>
      <c r="G26">
        <v>164</v>
      </c>
      <c r="H26">
        <v>2</v>
      </c>
      <c r="I26">
        <v>73</v>
      </c>
      <c r="J26">
        <v>3</v>
      </c>
      <c r="K26">
        <v>91</v>
      </c>
      <c r="N26" s="1">
        <f t="shared" si="0"/>
        <v>3</v>
      </c>
      <c r="O26" s="1">
        <f t="shared" si="1"/>
        <v>3</v>
      </c>
      <c r="P26" s="1">
        <f>J26/J23</f>
        <v>3</v>
      </c>
      <c r="Q26" s="1">
        <f>J26/J22</f>
        <v>3</v>
      </c>
      <c r="Z26" s="1" t="e">
        <f>N26/N20</f>
        <v>#DIV/0!</v>
      </c>
      <c r="AA26" s="1" t="e">
        <f>O26/O20</f>
        <v>#DIV/0!</v>
      </c>
      <c r="AB26" s="1" t="e">
        <f>P26/P20</f>
        <v>#DIV/0!</v>
      </c>
      <c r="AC26" s="1" t="e">
        <f>Q26/Q20</f>
        <v>#DIV/0!</v>
      </c>
    </row>
    <row r="27" spans="1:32" x14ac:dyDescent="0.25">
      <c r="A27" t="s">
        <v>56</v>
      </c>
      <c r="B27">
        <v>16</v>
      </c>
      <c r="C27">
        <v>37</v>
      </c>
      <c r="D27">
        <v>2690</v>
      </c>
      <c r="E27">
        <v>207</v>
      </c>
      <c r="F27">
        <v>71</v>
      </c>
      <c r="G27">
        <v>201</v>
      </c>
      <c r="H27">
        <v>2</v>
      </c>
      <c r="I27">
        <v>87</v>
      </c>
      <c r="J27">
        <v>4</v>
      </c>
      <c r="K27">
        <v>114</v>
      </c>
      <c r="N27" s="1">
        <f t="shared" si="0"/>
        <v>1.3333333333333333</v>
      </c>
      <c r="O27" s="1">
        <f t="shared" si="1"/>
        <v>4</v>
      </c>
      <c r="P27" s="1">
        <f>J27/J24</f>
        <v>4</v>
      </c>
      <c r="Q27" s="1">
        <f>J27/J23</f>
        <v>4</v>
      </c>
      <c r="R27" s="1">
        <f>J27/J22</f>
        <v>4</v>
      </c>
      <c r="Z27" s="1" t="e">
        <f>N27/N20</f>
        <v>#DIV/0!</v>
      </c>
      <c r="AA27" s="1" t="e">
        <f>O27/O20</f>
        <v>#DIV/0!</v>
      </c>
      <c r="AB27" s="1" t="e">
        <f>P27/P20</f>
        <v>#DIV/0!</v>
      </c>
      <c r="AC27" s="1" t="e">
        <f>Q27/Q20</f>
        <v>#DIV/0!</v>
      </c>
      <c r="AD27" s="1" t="e">
        <f>R27/R20</f>
        <v>#DIV/0!</v>
      </c>
    </row>
    <row r="28" spans="1:32" x14ac:dyDescent="0.25">
      <c r="A28" t="s">
        <v>57</v>
      </c>
      <c r="B28">
        <v>16</v>
      </c>
      <c r="C28">
        <v>24</v>
      </c>
      <c r="D28">
        <v>3050</v>
      </c>
      <c r="E28">
        <v>235</v>
      </c>
      <c r="F28">
        <v>73</v>
      </c>
      <c r="G28">
        <v>225</v>
      </c>
      <c r="H28">
        <v>5</v>
      </c>
      <c r="I28">
        <v>89</v>
      </c>
      <c r="J28">
        <v>5</v>
      </c>
      <c r="K28">
        <v>136</v>
      </c>
      <c r="N28" s="1">
        <f t="shared" si="0"/>
        <v>1.25</v>
      </c>
      <c r="O28" s="1">
        <f t="shared" si="1"/>
        <v>1.6666666666666667</v>
      </c>
      <c r="P28" s="1">
        <f>J28/J25</f>
        <v>5</v>
      </c>
      <c r="Q28" s="1">
        <f>J28/J24</f>
        <v>5</v>
      </c>
      <c r="R28" s="1">
        <f>J28/J23</f>
        <v>5</v>
      </c>
      <c r="S28" s="1">
        <f>J28/J22</f>
        <v>5</v>
      </c>
      <c r="Z28" s="1" t="e">
        <f t="shared" ref="Z28:AE28" si="2">N28/N20</f>
        <v>#DIV/0!</v>
      </c>
      <c r="AA28" s="1" t="e">
        <f t="shared" si="2"/>
        <v>#DIV/0!</v>
      </c>
      <c r="AB28" s="1" t="e">
        <f t="shared" si="2"/>
        <v>#DIV/0!</v>
      </c>
      <c r="AC28" s="1" t="e">
        <f t="shared" si="2"/>
        <v>#DIV/0!</v>
      </c>
      <c r="AD28" s="1" t="e">
        <f t="shared" si="2"/>
        <v>#DIV/0!</v>
      </c>
      <c r="AE28" s="1" t="e">
        <f t="shared" si="2"/>
        <v>#DIV/0!</v>
      </c>
    </row>
    <row r="29" spans="1:32" x14ac:dyDescent="0.25">
      <c r="A29" t="s">
        <v>58</v>
      </c>
      <c r="B29">
        <v>17</v>
      </c>
      <c r="C29">
        <v>35</v>
      </c>
      <c r="D29">
        <v>3666</v>
      </c>
      <c r="E29">
        <v>273</v>
      </c>
      <c r="F29">
        <v>77</v>
      </c>
      <c r="G29">
        <v>260</v>
      </c>
      <c r="H29">
        <v>5</v>
      </c>
      <c r="I29">
        <v>94</v>
      </c>
      <c r="J29">
        <v>8</v>
      </c>
      <c r="K29">
        <v>166</v>
      </c>
      <c r="N29" s="1">
        <f t="shared" si="0"/>
        <v>1.6</v>
      </c>
      <c r="O29" s="1">
        <f t="shared" si="1"/>
        <v>2</v>
      </c>
      <c r="P29" s="1">
        <f>J29/J26</f>
        <v>2.6666666666666665</v>
      </c>
      <c r="Q29" s="1">
        <f>J29/J25</f>
        <v>8</v>
      </c>
      <c r="R29" s="1">
        <f>J29/J24</f>
        <v>8</v>
      </c>
      <c r="S29" s="1">
        <f>J29/J23</f>
        <v>8</v>
      </c>
      <c r="T29" s="1">
        <f>J29/J22</f>
        <v>8</v>
      </c>
      <c r="Z29" s="1" t="e">
        <f t="shared" ref="Z29:AF29" si="3">N29/N20</f>
        <v>#DIV/0!</v>
      </c>
      <c r="AA29" s="1" t="e">
        <f t="shared" si="3"/>
        <v>#DIV/0!</v>
      </c>
      <c r="AB29" s="1" t="e">
        <f t="shared" si="3"/>
        <v>#DIV/0!</v>
      </c>
      <c r="AC29" s="1" t="e">
        <f t="shared" si="3"/>
        <v>#DIV/0!</v>
      </c>
      <c r="AD29" s="1" t="e">
        <f t="shared" si="3"/>
        <v>#DIV/0!</v>
      </c>
      <c r="AE29" s="1" t="e">
        <f t="shared" si="3"/>
        <v>#DIV/0!</v>
      </c>
      <c r="AF29" s="1" t="e">
        <f t="shared" si="3"/>
        <v>#DIV/0!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0</v>
      </c>
      <c r="D7"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0</v>
      </c>
      <c r="D8">
        <v>39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35" x14ac:dyDescent="0.25">
      <c r="A9" t="s">
        <v>38</v>
      </c>
      <c r="B9">
        <v>0</v>
      </c>
      <c r="C9">
        <v>0</v>
      </c>
      <c r="D9">
        <v>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35" x14ac:dyDescent="0.25">
      <c r="A10" t="s">
        <v>39</v>
      </c>
      <c r="B10">
        <v>0</v>
      </c>
      <c r="C10">
        <v>1</v>
      </c>
      <c r="D10">
        <v>42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35" x14ac:dyDescent="0.25">
      <c r="A11" t="s">
        <v>40</v>
      </c>
      <c r="B11">
        <v>0</v>
      </c>
      <c r="C11">
        <v>0</v>
      </c>
      <c r="D11">
        <v>48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35" x14ac:dyDescent="0.25">
      <c r="A12" t="s">
        <v>41</v>
      </c>
      <c r="B12">
        <v>0</v>
      </c>
      <c r="C12">
        <v>0</v>
      </c>
      <c r="D12">
        <v>54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</row>
    <row r="13" spans="1:35" x14ac:dyDescent="0.25">
      <c r="A13" t="s">
        <v>42</v>
      </c>
      <c r="B13">
        <v>0</v>
      </c>
      <c r="C13">
        <v>2</v>
      </c>
      <c r="D13">
        <v>63</v>
      </c>
      <c r="E13">
        <v>3</v>
      </c>
      <c r="F13">
        <v>1</v>
      </c>
      <c r="G13">
        <v>3</v>
      </c>
      <c r="H13">
        <v>0</v>
      </c>
      <c r="I13">
        <v>1</v>
      </c>
      <c r="J13">
        <v>0</v>
      </c>
      <c r="K13">
        <v>2</v>
      </c>
    </row>
    <row r="14" spans="1:35" x14ac:dyDescent="0.25">
      <c r="A14" t="s">
        <v>43</v>
      </c>
      <c r="B14">
        <v>0</v>
      </c>
      <c r="C14">
        <v>0</v>
      </c>
      <c r="D14">
        <v>75</v>
      </c>
      <c r="E14">
        <v>3</v>
      </c>
      <c r="F14">
        <v>1</v>
      </c>
      <c r="G14">
        <v>3</v>
      </c>
      <c r="H14">
        <v>0</v>
      </c>
      <c r="I14">
        <v>1</v>
      </c>
      <c r="J14">
        <v>0</v>
      </c>
      <c r="K14">
        <v>2</v>
      </c>
    </row>
    <row r="15" spans="1:35" x14ac:dyDescent="0.25">
      <c r="A15" t="s">
        <v>44</v>
      </c>
      <c r="B15">
        <v>0</v>
      </c>
      <c r="C15">
        <v>1</v>
      </c>
      <c r="D15">
        <v>123</v>
      </c>
      <c r="E15">
        <v>4</v>
      </c>
      <c r="F15">
        <v>2</v>
      </c>
      <c r="G15">
        <v>4</v>
      </c>
      <c r="H15">
        <v>0</v>
      </c>
      <c r="I15">
        <v>2</v>
      </c>
      <c r="J15">
        <v>0</v>
      </c>
      <c r="K15">
        <v>2</v>
      </c>
    </row>
    <row r="16" spans="1:35" x14ac:dyDescent="0.25">
      <c r="A16" t="s">
        <v>45</v>
      </c>
      <c r="B16">
        <v>0</v>
      </c>
      <c r="C16">
        <v>1</v>
      </c>
      <c r="D16">
        <v>135</v>
      </c>
      <c r="E16">
        <v>5</v>
      </c>
      <c r="F16">
        <v>2</v>
      </c>
      <c r="G16">
        <v>5</v>
      </c>
      <c r="H16">
        <v>0</v>
      </c>
      <c r="I16">
        <v>2</v>
      </c>
      <c r="J16">
        <v>0</v>
      </c>
      <c r="K16">
        <v>3</v>
      </c>
    </row>
    <row r="17" spans="1:11" x14ac:dyDescent="0.25">
      <c r="A17" t="s">
        <v>46</v>
      </c>
      <c r="B17">
        <v>0</v>
      </c>
      <c r="C17">
        <v>2</v>
      </c>
      <c r="D17">
        <v>148</v>
      </c>
      <c r="E17">
        <v>7</v>
      </c>
      <c r="F17">
        <v>2</v>
      </c>
      <c r="G17">
        <v>7</v>
      </c>
      <c r="H17">
        <v>0</v>
      </c>
      <c r="I17">
        <v>2</v>
      </c>
      <c r="J17">
        <v>0</v>
      </c>
      <c r="K17">
        <v>5</v>
      </c>
    </row>
    <row r="18" spans="1:11" x14ac:dyDescent="0.25">
      <c r="A18" t="s">
        <v>47</v>
      </c>
      <c r="B18">
        <v>1</v>
      </c>
      <c r="C18">
        <v>1</v>
      </c>
      <c r="D18">
        <v>155</v>
      </c>
      <c r="E18">
        <v>8</v>
      </c>
      <c r="F18">
        <v>1</v>
      </c>
      <c r="G18">
        <v>8</v>
      </c>
      <c r="H18">
        <v>0</v>
      </c>
      <c r="I18">
        <v>2</v>
      </c>
      <c r="J18">
        <v>0</v>
      </c>
      <c r="K18">
        <v>6</v>
      </c>
    </row>
    <row r="19" spans="1:11" x14ac:dyDescent="0.25">
      <c r="A19" t="s">
        <v>48</v>
      </c>
      <c r="B19">
        <v>1</v>
      </c>
      <c r="C19">
        <v>0</v>
      </c>
      <c r="D19">
        <v>155</v>
      </c>
      <c r="E19">
        <v>8</v>
      </c>
      <c r="F19">
        <v>1</v>
      </c>
      <c r="G19">
        <v>8</v>
      </c>
      <c r="H19">
        <v>0</v>
      </c>
      <c r="I19">
        <v>2</v>
      </c>
      <c r="J19">
        <v>0</v>
      </c>
      <c r="K19">
        <v>6</v>
      </c>
    </row>
    <row r="20" spans="1:11" x14ac:dyDescent="0.25">
      <c r="A20" t="s">
        <v>49</v>
      </c>
      <c r="B20">
        <v>1</v>
      </c>
      <c r="C20">
        <v>2</v>
      </c>
      <c r="D20">
        <v>155</v>
      </c>
      <c r="E20">
        <v>10</v>
      </c>
      <c r="F20">
        <v>1</v>
      </c>
      <c r="G20">
        <v>10</v>
      </c>
      <c r="H20">
        <v>0</v>
      </c>
      <c r="I20">
        <v>2</v>
      </c>
      <c r="J20">
        <v>0</v>
      </c>
      <c r="K20">
        <v>8</v>
      </c>
    </row>
    <row r="21" spans="1:11" x14ac:dyDescent="0.25">
      <c r="A21" t="s">
        <v>50</v>
      </c>
      <c r="B21">
        <v>2</v>
      </c>
      <c r="C21">
        <v>0</v>
      </c>
      <c r="D21">
        <v>155</v>
      </c>
      <c r="E21">
        <v>10</v>
      </c>
      <c r="F21">
        <v>0</v>
      </c>
      <c r="G21">
        <v>10</v>
      </c>
      <c r="H21">
        <v>0</v>
      </c>
      <c r="I21">
        <v>2</v>
      </c>
      <c r="J21">
        <v>0</v>
      </c>
      <c r="K21">
        <v>8</v>
      </c>
    </row>
    <row r="22" spans="1:11" x14ac:dyDescent="0.25">
      <c r="A22" t="s">
        <v>51</v>
      </c>
      <c r="B22">
        <v>2</v>
      </c>
      <c r="C22">
        <v>1</v>
      </c>
      <c r="D22">
        <v>208</v>
      </c>
      <c r="E22">
        <v>11</v>
      </c>
      <c r="F22">
        <v>0</v>
      </c>
      <c r="G22">
        <v>11</v>
      </c>
      <c r="H22">
        <v>0</v>
      </c>
      <c r="I22">
        <v>2</v>
      </c>
      <c r="J22">
        <v>0</v>
      </c>
      <c r="K22">
        <v>9</v>
      </c>
    </row>
    <row r="23" spans="1:11" x14ac:dyDescent="0.25">
      <c r="A23" t="s">
        <v>52</v>
      </c>
      <c r="B23">
        <v>2</v>
      </c>
      <c r="C23">
        <v>1</v>
      </c>
      <c r="D23">
        <v>230</v>
      </c>
      <c r="E23">
        <v>12</v>
      </c>
      <c r="F23">
        <v>1</v>
      </c>
      <c r="G23">
        <v>12</v>
      </c>
      <c r="H23">
        <v>0</v>
      </c>
      <c r="I23">
        <v>3</v>
      </c>
      <c r="J23">
        <v>0</v>
      </c>
      <c r="K23">
        <v>9</v>
      </c>
    </row>
    <row r="24" spans="1:11" x14ac:dyDescent="0.25">
      <c r="A24" t="s">
        <v>53</v>
      </c>
      <c r="B24">
        <v>2</v>
      </c>
      <c r="C24">
        <v>8</v>
      </c>
      <c r="D24">
        <v>262</v>
      </c>
      <c r="E24">
        <v>20</v>
      </c>
      <c r="F24">
        <v>5</v>
      </c>
      <c r="G24">
        <v>20</v>
      </c>
      <c r="H24">
        <v>0</v>
      </c>
      <c r="I24">
        <v>7</v>
      </c>
      <c r="J24">
        <v>0</v>
      </c>
      <c r="K24">
        <v>13</v>
      </c>
    </row>
    <row r="25" spans="1:11" x14ac:dyDescent="0.25">
      <c r="A25" t="s">
        <v>54</v>
      </c>
      <c r="B25">
        <v>2</v>
      </c>
      <c r="C25">
        <v>7</v>
      </c>
      <c r="D25">
        <v>262</v>
      </c>
      <c r="E25">
        <v>27</v>
      </c>
      <c r="F25">
        <v>9</v>
      </c>
      <c r="G25">
        <v>27</v>
      </c>
      <c r="H25">
        <v>0</v>
      </c>
      <c r="I25">
        <v>11</v>
      </c>
      <c r="J25">
        <v>0</v>
      </c>
      <c r="K25">
        <v>16</v>
      </c>
    </row>
    <row r="26" spans="1:11" x14ac:dyDescent="0.25">
      <c r="A26" t="s">
        <v>55</v>
      </c>
      <c r="B26">
        <v>5</v>
      </c>
      <c r="C26">
        <v>10</v>
      </c>
      <c r="D26">
        <v>353</v>
      </c>
      <c r="E26">
        <v>37</v>
      </c>
      <c r="F26">
        <v>8</v>
      </c>
      <c r="G26">
        <v>37</v>
      </c>
      <c r="H26">
        <v>0</v>
      </c>
      <c r="I26">
        <v>13</v>
      </c>
      <c r="J26">
        <v>0</v>
      </c>
      <c r="K26">
        <v>24</v>
      </c>
    </row>
    <row r="27" spans="1:11" x14ac:dyDescent="0.25">
      <c r="A27" t="s">
        <v>56</v>
      </c>
      <c r="B27">
        <v>5</v>
      </c>
      <c r="C27">
        <v>15</v>
      </c>
      <c r="D27">
        <v>443</v>
      </c>
      <c r="E27">
        <v>52</v>
      </c>
      <c r="F27">
        <v>8</v>
      </c>
      <c r="G27">
        <v>52</v>
      </c>
      <c r="H27">
        <v>0</v>
      </c>
      <c r="I27">
        <v>13</v>
      </c>
      <c r="J27">
        <v>0</v>
      </c>
      <c r="K27">
        <v>39</v>
      </c>
    </row>
    <row r="28" spans="1:11" x14ac:dyDescent="0.25">
      <c r="A28" t="s">
        <v>57</v>
      </c>
      <c r="B28">
        <v>7</v>
      </c>
      <c r="C28">
        <v>14</v>
      </c>
      <c r="D28">
        <v>522</v>
      </c>
      <c r="E28">
        <v>66</v>
      </c>
      <c r="F28">
        <v>12</v>
      </c>
      <c r="G28">
        <v>66</v>
      </c>
      <c r="H28">
        <v>0</v>
      </c>
      <c r="I28">
        <v>19</v>
      </c>
      <c r="J28">
        <v>0</v>
      </c>
      <c r="K28">
        <v>47</v>
      </c>
    </row>
    <row r="29" spans="1:11" x14ac:dyDescent="0.25">
      <c r="A29" t="s">
        <v>58</v>
      </c>
      <c r="B29">
        <v>10</v>
      </c>
      <c r="C29">
        <v>15</v>
      </c>
      <c r="D29">
        <v>643</v>
      </c>
      <c r="E29">
        <v>81</v>
      </c>
      <c r="F29">
        <v>13</v>
      </c>
      <c r="G29">
        <v>81</v>
      </c>
      <c r="H29">
        <v>0</v>
      </c>
      <c r="I29">
        <v>23</v>
      </c>
      <c r="J29">
        <v>0</v>
      </c>
      <c r="K29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1</v>
      </c>
      <c r="D3">
        <v>39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10</v>
      </c>
      <c r="D4">
        <v>66</v>
      </c>
      <c r="E4">
        <v>11</v>
      </c>
      <c r="F4">
        <v>6</v>
      </c>
      <c r="G4">
        <v>11</v>
      </c>
      <c r="H4">
        <v>0</v>
      </c>
      <c r="I4">
        <v>6</v>
      </c>
      <c r="J4">
        <v>0</v>
      </c>
      <c r="K4">
        <v>5</v>
      </c>
    </row>
    <row r="5" spans="1:35" x14ac:dyDescent="0.25">
      <c r="A5" t="s">
        <v>34</v>
      </c>
      <c r="B5">
        <v>0</v>
      </c>
      <c r="C5">
        <v>8</v>
      </c>
      <c r="D5">
        <v>78</v>
      </c>
      <c r="E5">
        <v>19</v>
      </c>
      <c r="F5">
        <v>9</v>
      </c>
      <c r="G5">
        <v>19</v>
      </c>
      <c r="H5">
        <v>0</v>
      </c>
      <c r="I5">
        <v>9</v>
      </c>
      <c r="J5">
        <v>0</v>
      </c>
      <c r="K5">
        <v>10</v>
      </c>
    </row>
    <row r="6" spans="1:35" x14ac:dyDescent="0.25">
      <c r="A6" t="s">
        <v>35</v>
      </c>
      <c r="B6">
        <v>0</v>
      </c>
      <c r="C6">
        <v>0</v>
      </c>
      <c r="D6">
        <v>112</v>
      </c>
      <c r="E6">
        <v>19</v>
      </c>
      <c r="F6">
        <v>9</v>
      </c>
      <c r="G6">
        <v>19</v>
      </c>
      <c r="H6">
        <v>0</v>
      </c>
      <c r="I6">
        <v>9</v>
      </c>
      <c r="J6">
        <v>0</v>
      </c>
      <c r="K6">
        <v>10</v>
      </c>
    </row>
    <row r="7" spans="1:35" x14ac:dyDescent="0.25">
      <c r="A7" t="s">
        <v>36</v>
      </c>
      <c r="B7">
        <v>1</v>
      </c>
      <c r="C7">
        <v>19</v>
      </c>
      <c r="D7">
        <v>121</v>
      </c>
      <c r="E7">
        <v>42</v>
      </c>
      <c r="F7">
        <v>4</v>
      </c>
      <c r="G7">
        <v>38</v>
      </c>
      <c r="H7">
        <v>4</v>
      </c>
      <c r="I7">
        <v>5</v>
      </c>
      <c r="J7">
        <v>0</v>
      </c>
      <c r="K7">
        <v>33</v>
      </c>
    </row>
    <row r="8" spans="1:35" x14ac:dyDescent="0.25">
      <c r="A8" t="s">
        <v>37</v>
      </c>
      <c r="B8">
        <v>1</v>
      </c>
      <c r="C8">
        <v>-17</v>
      </c>
      <c r="D8">
        <v>121</v>
      </c>
      <c r="E8">
        <v>25</v>
      </c>
      <c r="F8">
        <v>12</v>
      </c>
      <c r="G8">
        <v>21</v>
      </c>
      <c r="H8">
        <v>4</v>
      </c>
      <c r="I8">
        <v>13</v>
      </c>
      <c r="J8">
        <v>0</v>
      </c>
      <c r="K8">
        <v>8</v>
      </c>
    </row>
    <row r="9" spans="1:35" x14ac:dyDescent="0.25">
      <c r="A9" t="s">
        <v>38</v>
      </c>
      <c r="B9">
        <v>1</v>
      </c>
      <c r="C9">
        <v>-3</v>
      </c>
      <c r="D9">
        <v>121</v>
      </c>
      <c r="E9">
        <v>22</v>
      </c>
      <c r="F9">
        <v>12</v>
      </c>
      <c r="G9">
        <v>18</v>
      </c>
      <c r="H9">
        <v>4</v>
      </c>
      <c r="I9">
        <v>13</v>
      </c>
      <c r="J9">
        <v>0</v>
      </c>
      <c r="K9">
        <v>5</v>
      </c>
    </row>
    <row r="10" spans="1:35" x14ac:dyDescent="0.25">
      <c r="A10" t="s">
        <v>39</v>
      </c>
      <c r="B10">
        <v>2</v>
      </c>
      <c r="C10">
        <v>1</v>
      </c>
      <c r="D10">
        <v>121</v>
      </c>
      <c r="E10">
        <v>24</v>
      </c>
      <c r="F10">
        <v>12</v>
      </c>
      <c r="G10">
        <v>19</v>
      </c>
      <c r="H10">
        <v>4</v>
      </c>
      <c r="I10">
        <v>14</v>
      </c>
      <c r="J10">
        <v>1</v>
      </c>
      <c r="K10">
        <v>5</v>
      </c>
    </row>
    <row r="11" spans="1:35" x14ac:dyDescent="0.25">
      <c r="A11" t="s">
        <v>40</v>
      </c>
      <c r="B11">
        <v>3</v>
      </c>
      <c r="C11">
        <v>2</v>
      </c>
      <c r="D11">
        <v>133</v>
      </c>
      <c r="E11">
        <v>26</v>
      </c>
      <c r="F11">
        <v>10</v>
      </c>
      <c r="G11">
        <v>21</v>
      </c>
      <c r="H11">
        <v>4</v>
      </c>
      <c r="I11">
        <v>13</v>
      </c>
      <c r="J11">
        <v>1</v>
      </c>
      <c r="K11">
        <v>8</v>
      </c>
    </row>
    <row r="12" spans="1:35" x14ac:dyDescent="0.25">
      <c r="A12" t="s">
        <v>41</v>
      </c>
      <c r="B12">
        <v>3</v>
      </c>
      <c r="C12">
        <v>0</v>
      </c>
      <c r="D12">
        <v>146</v>
      </c>
      <c r="E12">
        <v>28</v>
      </c>
      <c r="F12">
        <v>11</v>
      </c>
      <c r="G12">
        <v>21</v>
      </c>
      <c r="H12">
        <v>4</v>
      </c>
      <c r="I12">
        <v>14</v>
      </c>
      <c r="J12">
        <v>3</v>
      </c>
      <c r="K12">
        <v>7</v>
      </c>
    </row>
    <row r="13" spans="1:35" x14ac:dyDescent="0.25">
      <c r="A13" t="s">
        <v>42</v>
      </c>
      <c r="B13">
        <v>5</v>
      </c>
      <c r="C13">
        <v>3</v>
      </c>
      <c r="D13">
        <v>229</v>
      </c>
      <c r="E13">
        <v>32</v>
      </c>
      <c r="F13">
        <v>12</v>
      </c>
      <c r="G13">
        <v>24</v>
      </c>
      <c r="H13">
        <v>5</v>
      </c>
      <c r="I13">
        <v>17</v>
      </c>
      <c r="J13">
        <v>3</v>
      </c>
      <c r="K13">
        <v>7</v>
      </c>
    </row>
    <row r="14" spans="1:35" x14ac:dyDescent="0.25">
      <c r="A14" t="s">
        <v>43</v>
      </c>
      <c r="B14">
        <v>6</v>
      </c>
      <c r="C14">
        <v>18</v>
      </c>
      <c r="D14">
        <v>331</v>
      </c>
      <c r="E14">
        <v>51</v>
      </c>
      <c r="F14">
        <v>26</v>
      </c>
      <c r="G14">
        <v>42</v>
      </c>
      <c r="H14">
        <v>5</v>
      </c>
      <c r="I14">
        <v>32</v>
      </c>
      <c r="J14">
        <v>4</v>
      </c>
      <c r="K14">
        <v>10</v>
      </c>
    </row>
    <row r="15" spans="1:35" x14ac:dyDescent="0.25">
      <c r="A15" t="s">
        <v>44</v>
      </c>
      <c r="B15">
        <v>11</v>
      </c>
      <c r="C15">
        <v>25</v>
      </c>
      <c r="D15">
        <v>401</v>
      </c>
      <c r="E15">
        <v>78</v>
      </c>
      <c r="F15">
        <v>39</v>
      </c>
      <c r="G15">
        <v>67</v>
      </c>
      <c r="H15">
        <v>5</v>
      </c>
      <c r="I15">
        <v>50</v>
      </c>
      <c r="J15">
        <v>6</v>
      </c>
      <c r="K15">
        <v>17</v>
      </c>
    </row>
    <row r="16" spans="1:35" x14ac:dyDescent="0.25">
      <c r="A16" t="s">
        <v>45</v>
      </c>
      <c r="B16">
        <v>17</v>
      </c>
      <c r="C16">
        <v>30</v>
      </c>
      <c r="D16">
        <v>611</v>
      </c>
      <c r="E16">
        <v>109</v>
      </c>
      <c r="F16">
        <v>60</v>
      </c>
      <c r="G16">
        <v>97</v>
      </c>
      <c r="H16">
        <v>5</v>
      </c>
      <c r="I16">
        <v>77</v>
      </c>
      <c r="J16">
        <v>7</v>
      </c>
      <c r="K16">
        <v>20</v>
      </c>
    </row>
    <row r="17" spans="1:35" x14ac:dyDescent="0.25">
      <c r="A17" t="s">
        <v>46</v>
      </c>
      <c r="B17">
        <v>29</v>
      </c>
      <c r="C17">
        <v>31</v>
      </c>
      <c r="D17">
        <v>694</v>
      </c>
      <c r="E17">
        <v>141</v>
      </c>
      <c r="F17">
        <v>57</v>
      </c>
      <c r="G17">
        <v>128</v>
      </c>
      <c r="H17">
        <v>5</v>
      </c>
      <c r="I17">
        <v>86</v>
      </c>
      <c r="J17">
        <v>8</v>
      </c>
      <c r="K17">
        <v>42</v>
      </c>
    </row>
    <row r="18" spans="1:35" x14ac:dyDescent="0.25">
      <c r="A18" t="s">
        <v>47</v>
      </c>
      <c r="B18">
        <v>34</v>
      </c>
      <c r="C18">
        <v>53</v>
      </c>
      <c r="D18">
        <v>1025</v>
      </c>
      <c r="E18">
        <v>194</v>
      </c>
      <c r="F18">
        <v>74</v>
      </c>
      <c r="G18">
        <v>181</v>
      </c>
      <c r="H18">
        <v>5</v>
      </c>
      <c r="I18">
        <v>108</v>
      </c>
      <c r="J18">
        <v>8</v>
      </c>
      <c r="K18">
        <v>73</v>
      </c>
    </row>
    <row r="19" spans="1:35" x14ac:dyDescent="0.25">
      <c r="A19" t="s">
        <v>48</v>
      </c>
      <c r="B19">
        <v>36</v>
      </c>
      <c r="C19">
        <v>62</v>
      </c>
      <c r="D19">
        <v>1174</v>
      </c>
      <c r="E19">
        <v>274</v>
      </c>
      <c r="F19">
        <v>100</v>
      </c>
      <c r="G19">
        <v>243</v>
      </c>
      <c r="H19">
        <v>20</v>
      </c>
      <c r="I19">
        <v>136</v>
      </c>
      <c r="J19">
        <v>11</v>
      </c>
      <c r="K19">
        <v>107</v>
      </c>
    </row>
    <row r="20" spans="1:35" x14ac:dyDescent="0.25">
      <c r="A20" t="s">
        <v>49</v>
      </c>
      <c r="B20">
        <v>44</v>
      </c>
      <c r="C20">
        <v>61</v>
      </c>
      <c r="D20">
        <v>1442</v>
      </c>
      <c r="E20">
        <v>345</v>
      </c>
      <c r="F20">
        <v>128</v>
      </c>
      <c r="G20">
        <v>304</v>
      </c>
      <c r="H20">
        <v>24</v>
      </c>
      <c r="I20">
        <v>172</v>
      </c>
      <c r="J20">
        <v>17</v>
      </c>
      <c r="K20">
        <v>132</v>
      </c>
      <c r="N20" s="1">
        <f t="shared" ref="N20:N29" si="0">J20/J19</f>
        <v>1.5454545454545454</v>
      </c>
      <c r="O20" s="1">
        <f t="shared" ref="O20:O29" si="1">J20/J18</f>
        <v>2.125</v>
      </c>
      <c r="P20" s="1">
        <f t="shared" ref="P20:P29" si="2">J20/J17</f>
        <v>2.125</v>
      </c>
      <c r="Q20" s="1">
        <f t="shared" ref="Q20:Q29" si="3">J20/J16</f>
        <v>2.4285714285714284</v>
      </c>
      <c r="R20" s="1">
        <f t="shared" ref="R20:R29" si="4">J20/J15</f>
        <v>2.8333333333333335</v>
      </c>
      <c r="S20" s="1">
        <f t="shared" ref="S20:S29" si="5">J20/J14</f>
        <v>4.25</v>
      </c>
      <c r="T20" s="1">
        <f t="shared" ref="T20:T29" si="6">J20/J13</f>
        <v>5.666666666666667</v>
      </c>
      <c r="U20" s="1">
        <f t="shared" ref="U20:U29" si="7">J20/J12</f>
        <v>5.666666666666667</v>
      </c>
      <c r="V20" s="1">
        <f t="shared" ref="V20:V29" si="8">J20/J11</f>
        <v>17</v>
      </c>
      <c r="W20" s="1">
        <f t="shared" ref="W20:W29" si="9">J20/J10</f>
        <v>17</v>
      </c>
      <c r="Z20" s="1">
        <f t="shared" ref="Z20:AI20" si="10">N20/N20</f>
        <v>1</v>
      </c>
      <c r="AA20" s="1">
        <f t="shared" si="10"/>
        <v>1</v>
      </c>
      <c r="AB20" s="1">
        <f t="shared" si="10"/>
        <v>1</v>
      </c>
      <c r="AC20" s="1">
        <f t="shared" si="10"/>
        <v>1</v>
      </c>
      <c r="AD20" s="1">
        <f t="shared" si="10"/>
        <v>1</v>
      </c>
      <c r="AE20" s="1">
        <f t="shared" si="10"/>
        <v>1</v>
      </c>
      <c r="AF20" s="1">
        <f t="shared" si="10"/>
        <v>1</v>
      </c>
      <c r="AG20" s="1">
        <f t="shared" si="10"/>
        <v>1</v>
      </c>
      <c r="AH20" s="1">
        <f t="shared" si="10"/>
        <v>1</v>
      </c>
      <c r="AI20" s="1">
        <f t="shared" si="10"/>
        <v>1</v>
      </c>
    </row>
    <row r="21" spans="1:35" x14ac:dyDescent="0.25">
      <c r="A21" t="s">
        <v>50</v>
      </c>
      <c r="B21">
        <v>62</v>
      </c>
      <c r="C21">
        <v>80</v>
      </c>
      <c r="D21">
        <v>1750</v>
      </c>
      <c r="E21">
        <v>463</v>
      </c>
      <c r="F21">
        <v>213</v>
      </c>
      <c r="G21">
        <v>384</v>
      </c>
      <c r="H21">
        <v>52</v>
      </c>
      <c r="I21">
        <v>275</v>
      </c>
      <c r="J21">
        <v>27</v>
      </c>
      <c r="K21">
        <v>109</v>
      </c>
      <c r="N21" s="1">
        <f t="shared" si="0"/>
        <v>1.588235294117647</v>
      </c>
      <c r="O21" s="1">
        <f t="shared" si="1"/>
        <v>2.4545454545454546</v>
      </c>
      <c r="P21" s="1">
        <f t="shared" si="2"/>
        <v>3.375</v>
      </c>
      <c r="Q21" s="1">
        <f t="shared" si="3"/>
        <v>3.375</v>
      </c>
      <c r="R21" s="1">
        <f t="shared" si="4"/>
        <v>3.8571428571428572</v>
      </c>
      <c r="S21" s="1">
        <f t="shared" si="5"/>
        <v>4.5</v>
      </c>
      <c r="T21" s="1">
        <f t="shared" si="6"/>
        <v>6.75</v>
      </c>
      <c r="U21" s="1">
        <f t="shared" si="7"/>
        <v>9</v>
      </c>
      <c r="V21" s="1">
        <f t="shared" si="8"/>
        <v>9</v>
      </c>
      <c r="W21" s="1">
        <f t="shared" si="9"/>
        <v>27</v>
      </c>
      <c r="Z21" s="1">
        <f t="shared" ref="Z21:AI21" si="11">N21/N20</f>
        <v>1.027681660899654</v>
      </c>
      <c r="AA21" s="1">
        <f t="shared" si="11"/>
        <v>1.1550802139037433</v>
      </c>
      <c r="AB21" s="1">
        <f t="shared" si="11"/>
        <v>1.588235294117647</v>
      </c>
      <c r="AC21" s="1">
        <f t="shared" si="11"/>
        <v>1.3897058823529413</v>
      </c>
      <c r="AD21" s="1">
        <f t="shared" si="11"/>
        <v>1.3613445378151261</v>
      </c>
      <c r="AE21" s="1">
        <f t="shared" si="11"/>
        <v>1.0588235294117647</v>
      </c>
      <c r="AF21" s="1">
        <f t="shared" si="11"/>
        <v>1.1911764705882353</v>
      </c>
      <c r="AG21" s="1">
        <f t="shared" si="11"/>
        <v>1.588235294117647</v>
      </c>
      <c r="AH21" s="1">
        <f t="shared" si="11"/>
        <v>0.52941176470588236</v>
      </c>
      <c r="AI21" s="1">
        <f t="shared" si="11"/>
        <v>1.588235294117647</v>
      </c>
    </row>
    <row r="22" spans="1:35" x14ac:dyDescent="0.25">
      <c r="A22" t="s">
        <v>51</v>
      </c>
      <c r="B22">
        <v>66</v>
      </c>
      <c r="C22">
        <v>109</v>
      </c>
      <c r="D22">
        <v>1973</v>
      </c>
      <c r="E22">
        <v>559</v>
      </c>
      <c r="F22">
        <v>253</v>
      </c>
      <c r="G22">
        <v>493</v>
      </c>
      <c r="H22">
        <v>33</v>
      </c>
      <c r="I22">
        <v>319</v>
      </c>
      <c r="J22">
        <v>33</v>
      </c>
      <c r="K22">
        <v>174</v>
      </c>
      <c r="N22" s="1">
        <f t="shared" si="0"/>
        <v>1.2222222222222223</v>
      </c>
      <c r="O22" s="1">
        <f t="shared" si="1"/>
        <v>1.9411764705882353</v>
      </c>
      <c r="P22" s="1">
        <f t="shared" si="2"/>
        <v>3</v>
      </c>
      <c r="Q22" s="1">
        <f t="shared" si="3"/>
        <v>4.125</v>
      </c>
      <c r="R22" s="1">
        <f t="shared" si="4"/>
        <v>4.125</v>
      </c>
      <c r="S22" s="1">
        <f t="shared" si="5"/>
        <v>4.7142857142857144</v>
      </c>
      <c r="T22" s="1">
        <f t="shared" si="6"/>
        <v>5.5</v>
      </c>
      <c r="U22" s="1">
        <f t="shared" si="7"/>
        <v>8.25</v>
      </c>
      <c r="V22" s="1">
        <f t="shared" si="8"/>
        <v>11</v>
      </c>
      <c r="W22" s="1">
        <f t="shared" si="9"/>
        <v>11</v>
      </c>
      <c r="Z22" s="1">
        <f t="shared" ref="Z22:AI22" si="12">N22/N20</f>
        <v>0.79084967320261446</v>
      </c>
      <c r="AA22" s="1">
        <f t="shared" si="12"/>
        <v>0.91349480968858132</v>
      </c>
      <c r="AB22" s="1">
        <f t="shared" si="12"/>
        <v>1.411764705882353</v>
      </c>
      <c r="AC22" s="1">
        <f t="shared" si="12"/>
        <v>1.6985294117647061</v>
      </c>
      <c r="AD22" s="1">
        <f t="shared" si="12"/>
        <v>1.4558823529411764</v>
      </c>
      <c r="AE22" s="1">
        <f t="shared" si="12"/>
        <v>1.1092436974789917</v>
      </c>
      <c r="AF22" s="1">
        <f t="shared" si="12"/>
        <v>0.97058823529411764</v>
      </c>
      <c r="AG22" s="1">
        <f t="shared" si="12"/>
        <v>1.4558823529411764</v>
      </c>
      <c r="AH22" s="1">
        <f t="shared" si="12"/>
        <v>0.6470588235294118</v>
      </c>
      <c r="AI22" s="1">
        <f t="shared" si="12"/>
        <v>0.6470588235294118</v>
      </c>
    </row>
    <row r="23" spans="1:35" x14ac:dyDescent="0.25">
      <c r="A23" t="s">
        <v>52</v>
      </c>
      <c r="B23">
        <v>73</v>
      </c>
      <c r="C23">
        <v>82</v>
      </c>
      <c r="D23">
        <v>2189</v>
      </c>
      <c r="E23">
        <v>667</v>
      </c>
      <c r="F23">
        <v>255</v>
      </c>
      <c r="G23">
        <v>575</v>
      </c>
      <c r="H23">
        <v>42</v>
      </c>
      <c r="I23">
        <v>328</v>
      </c>
      <c r="J23">
        <v>50</v>
      </c>
      <c r="K23">
        <v>247</v>
      </c>
      <c r="N23" s="1">
        <f t="shared" si="0"/>
        <v>1.5151515151515151</v>
      </c>
      <c r="O23" s="1">
        <f t="shared" si="1"/>
        <v>1.8518518518518519</v>
      </c>
      <c r="P23" s="1">
        <f t="shared" si="2"/>
        <v>2.9411764705882355</v>
      </c>
      <c r="Q23" s="1">
        <f t="shared" si="3"/>
        <v>4.5454545454545459</v>
      </c>
      <c r="R23" s="1">
        <f t="shared" si="4"/>
        <v>6.25</v>
      </c>
      <c r="S23" s="1">
        <f t="shared" si="5"/>
        <v>6.25</v>
      </c>
      <c r="T23" s="1">
        <f t="shared" si="6"/>
        <v>7.1428571428571432</v>
      </c>
      <c r="U23" s="1">
        <f t="shared" si="7"/>
        <v>8.3333333333333339</v>
      </c>
      <c r="V23" s="1">
        <f t="shared" si="8"/>
        <v>12.5</v>
      </c>
      <c r="W23" s="1">
        <f t="shared" si="9"/>
        <v>16.666666666666668</v>
      </c>
      <c r="Z23" s="1">
        <f t="shared" ref="Z23:AI23" si="13">N23/N20</f>
        <v>0.98039215686274517</v>
      </c>
      <c r="AA23" s="1">
        <f t="shared" si="13"/>
        <v>0.8714596949891068</v>
      </c>
      <c r="AB23" s="1">
        <f t="shared" si="13"/>
        <v>1.3840830449826991</v>
      </c>
      <c r="AC23" s="1">
        <f t="shared" si="13"/>
        <v>1.8716577540106956</v>
      </c>
      <c r="AD23" s="1">
        <f t="shared" si="13"/>
        <v>2.2058823529411762</v>
      </c>
      <c r="AE23" s="1">
        <f t="shared" si="13"/>
        <v>1.4705882352941178</v>
      </c>
      <c r="AF23" s="1">
        <f t="shared" si="13"/>
        <v>1.2605042016806722</v>
      </c>
      <c r="AG23" s="1">
        <f t="shared" si="13"/>
        <v>1.4705882352941178</v>
      </c>
      <c r="AH23" s="1">
        <f t="shared" si="13"/>
        <v>0.73529411764705888</v>
      </c>
      <c r="AI23" s="1">
        <f t="shared" si="13"/>
        <v>0.98039215686274517</v>
      </c>
    </row>
    <row r="24" spans="1:35" x14ac:dyDescent="0.25">
      <c r="A24" t="s">
        <v>53</v>
      </c>
      <c r="B24">
        <v>85</v>
      </c>
      <c r="C24">
        <v>86</v>
      </c>
      <c r="D24">
        <v>2509</v>
      </c>
      <c r="E24">
        <v>778</v>
      </c>
      <c r="F24">
        <v>299</v>
      </c>
      <c r="G24">
        <v>661</v>
      </c>
      <c r="H24">
        <v>57</v>
      </c>
      <c r="I24">
        <v>384</v>
      </c>
      <c r="J24">
        <v>60</v>
      </c>
      <c r="K24">
        <v>277</v>
      </c>
      <c r="N24" s="1">
        <f t="shared" si="0"/>
        <v>1.2</v>
      </c>
      <c r="O24" s="1">
        <f t="shared" si="1"/>
        <v>1.8181818181818181</v>
      </c>
      <c r="P24" s="1">
        <f t="shared" si="2"/>
        <v>2.2222222222222223</v>
      </c>
      <c r="Q24" s="1">
        <f t="shared" si="3"/>
        <v>3.5294117647058822</v>
      </c>
      <c r="R24" s="1">
        <f t="shared" si="4"/>
        <v>5.4545454545454541</v>
      </c>
      <c r="S24" s="1">
        <f t="shared" si="5"/>
        <v>7.5</v>
      </c>
      <c r="T24" s="1">
        <f t="shared" si="6"/>
        <v>7.5</v>
      </c>
      <c r="U24" s="1">
        <f t="shared" si="7"/>
        <v>8.5714285714285712</v>
      </c>
      <c r="V24" s="1">
        <f t="shared" si="8"/>
        <v>10</v>
      </c>
      <c r="W24" s="1">
        <f t="shared" si="9"/>
        <v>15</v>
      </c>
      <c r="Z24" s="1">
        <f t="shared" ref="Z24:AI24" si="14">N24/N20</f>
        <v>0.77647058823529413</v>
      </c>
      <c r="AA24" s="1">
        <f t="shared" si="14"/>
        <v>0.85561497326203206</v>
      </c>
      <c r="AB24" s="1">
        <f t="shared" si="14"/>
        <v>1.0457516339869282</v>
      </c>
      <c r="AC24" s="1">
        <f t="shared" si="14"/>
        <v>1.453287197231834</v>
      </c>
      <c r="AD24" s="1">
        <f t="shared" si="14"/>
        <v>1.9251336898395719</v>
      </c>
      <c r="AE24" s="1">
        <f t="shared" si="14"/>
        <v>1.7647058823529411</v>
      </c>
      <c r="AF24" s="1">
        <f t="shared" si="14"/>
        <v>1.3235294117647058</v>
      </c>
      <c r="AG24" s="1">
        <f t="shared" si="14"/>
        <v>1.5126050420168067</v>
      </c>
      <c r="AH24" s="1">
        <f t="shared" si="14"/>
        <v>0.58823529411764708</v>
      </c>
      <c r="AI24" s="1">
        <f t="shared" si="14"/>
        <v>0.88235294117647056</v>
      </c>
    </row>
    <row r="25" spans="1:35" x14ac:dyDescent="0.25">
      <c r="A25" t="s">
        <v>54</v>
      </c>
      <c r="B25">
        <v>100</v>
      </c>
      <c r="C25">
        <v>83</v>
      </c>
      <c r="D25">
        <v>2912</v>
      </c>
      <c r="E25">
        <v>887</v>
      </c>
      <c r="F25">
        <v>401</v>
      </c>
      <c r="G25">
        <v>744</v>
      </c>
      <c r="H25">
        <v>70</v>
      </c>
      <c r="I25">
        <v>501</v>
      </c>
      <c r="J25">
        <v>73</v>
      </c>
      <c r="K25">
        <v>243</v>
      </c>
      <c r="N25" s="1">
        <f t="shared" si="0"/>
        <v>1.2166666666666666</v>
      </c>
      <c r="O25" s="1">
        <f t="shared" si="1"/>
        <v>1.46</v>
      </c>
      <c r="P25" s="1">
        <f t="shared" si="2"/>
        <v>2.2121212121212119</v>
      </c>
      <c r="Q25" s="1">
        <f t="shared" si="3"/>
        <v>2.7037037037037037</v>
      </c>
      <c r="R25" s="1">
        <f t="shared" si="4"/>
        <v>4.2941176470588234</v>
      </c>
      <c r="S25" s="1">
        <f t="shared" si="5"/>
        <v>6.6363636363636367</v>
      </c>
      <c r="T25" s="1">
        <f t="shared" si="6"/>
        <v>9.125</v>
      </c>
      <c r="U25" s="1">
        <f t="shared" si="7"/>
        <v>9.125</v>
      </c>
      <c r="V25" s="1">
        <f t="shared" si="8"/>
        <v>10.428571428571429</v>
      </c>
      <c r="W25" s="1">
        <f t="shared" si="9"/>
        <v>12.166666666666666</v>
      </c>
      <c r="Z25" s="1">
        <f t="shared" ref="Z25:AI25" si="15">N25/N20</f>
        <v>0.78725490196078429</v>
      </c>
      <c r="AA25" s="1">
        <f t="shared" si="15"/>
        <v>0.68705882352941172</v>
      </c>
      <c r="AB25" s="1">
        <f t="shared" si="15"/>
        <v>1.0409982174688057</v>
      </c>
      <c r="AC25" s="1">
        <f t="shared" si="15"/>
        <v>1.1132897603485841</v>
      </c>
      <c r="AD25" s="1">
        <f t="shared" si="15"/>
        <v>1.5155709342560553</v>
      </c>
      <c r="AE25" s="1">
        <f t="shared" si="15"/>
        <v>1.5614973262032086</v>
      </c>
      <c r="AF25" s="1">
        <f t="shared" si="15"/>
        <v>1.6102941176470587</v>
      </c>
      <c r="AG25" s="1">
        <f t="shared" si="15"/>
        <v>1.6102941176470587</v>
      </c>
      <c r="AH25" s="1">
        <f t="shared" si="15"/>
        <v>0.61344537815126055</v>
      </c>
      <c r="AI25" s="1">
        <f t="shared" si="15"/>
        <v>0.71568627450980393</v>
      </c>
    </row>
    <row r="26" spans="1:35" x14ac:dyDescent="0.25">
      <c r="A26" t="s">
        <v>55</v>
      </c>
      <c r="B26">
        <v>112</v>
      </c>
      <c r="C26">
        <v>139</v>
      </c>
      <c r="D26">
        <v>3348</v>
      </c>
      <c r="E26">
        <v>1059</v>
      </c>
      <c r="F26">
        <v>491</v>
      </c>
      <c r="G26">
        <v>883</v>
      </c>
      <c r="H26">
        <v>85</v>
      </c>
      <c r="I26">
        <v>603</v>
      </c>
      <c r="J26">
        <v>91</v>
      </c>
      <c r="K26">
        <v>280</v>
      </c>
      <c r="N26" s="1">
        <f t="shared" si="0"/>
        <v>1.2465753424657535</v>
      </c>
      <c r="O26" s="1">
        <f t="shared" si="1"/>
        <v>1.5166666666666666</v>
      </c>
      <c r="P26" s="1">
        <f t="shared" si="2"/>
        <v>1.82</v>
      </c>
      <c r="Q26" s="1">
        <f t="shared" si="3"/>
        <v>2.7575757575757578</v>
      </c>
      <c r="R26" s="1">
        <f t="shared" si="4"/>
        <v>3.3703703703703702</v>
      </c>
      <c r="S26" s="1">
        <f t="shared" si="5"/>
        <v>5.3529411764705879</v>
      </c>
      <c r="T26" s="1">
        <f t="shared" si="6"/>
        <v>8.2727272727272734</v>
      </c>
      <c r="U26" s="1">
        <f t="shared" si="7"/>
        <v>11.375</v>
      </c>
      <c r="V26" s="1">
        <f t="shared" si="8"/>
        <v>11.375</v>
      </c>
      <c r="W26" s="1">
        <f t="shared" si="9"/>
        <v>13</v>
      </c>
      <c r="Z26" s="1">
        <f t="shared" ref="Z26:AI26" si="16">N26/N20</f>
        <v>0.8066075745366641</v>
      </c>
      <c r="AA26" s="1">
        <f t="shared" si="16"/>
        <v>0.71372549019607845</v>
      </c>
      <c r="AB26" s="1">
        <f t="shared" si="16"/>
        <v>0.85647058823529409</v>
      </c>
      <c r="AC26" s="1">
        <f t="shared" si="16"/>
        <v>1.1354723707664887</v>
      </c>
      <c r="AD26" s="1">
        <f t="shared" si="16"/>
        <v>1.1895424836601307</v>
      </c>
      <c r="AE26" s="1">
        <f t="shared" si="16"/>
        <v>1.259515570934256</v>
      </c>
      <c r="AF26" s="1">
        <f t="shared" si="16"/>
        <v>1.4598930481283423</v>
      </c>
      <c r="AG26" s="1">
        <f t="shared" si="16"/>
        <v>2.0073529411764706</v>
      </c>
      <c r="AH26" s="1">
        <f t="shared" si="16"/>
        <v>0.66911764705882348</v>
      </c>
      <c r="AI26" s="1">
        <f t="shared" si="16"/>
        <v>0.76470588235294112</v>
      </c>
    </row>
    <row r="27" spans="1:35" x14ac:dyDescent="0.25">
      <c r="A27" t="s">
        <v>56</v>
      </c>
      <c r="B27">
        <v>121</v>
      </c>
      <c r="C27">
        <v>118</v>
      </c>
      <c r="D27">
        <v>3794</v>
      </c>
      <c r="E27">
        <v>1221</v>
      </c>
      <c r="F27">
        <v>573</v>
      </c>
      <c r="G27">
        <v>1001</v>
      </c>
      <c r="H27">
        <v>101</v>
      </c>
      <c r="I27">
        <v>694</v>
      </c>
      <c r="J27">
        <v>119</v>
      </c>
      <c r="K27">
        <v>307</v>
      </c>
      <c r="N27" s="1">
        <f t="shared" si="0"/>
        <v>1.3076923076923077</v>
      </c>
      <c r="O27" s="1">
        <f t="shared" si="1"/>
        <v>1.6301369863013699</v>
      </c>
      <c r="P27" s="1">
        <f t="shared" si="2"/>
        <v>1.9833333333333334</v>
      </c>
      <c r="Q27" s="1">
        <f t="shared" si="3"/>
        <v>2.38</v>
      </c>
      <c r="R27" s="1">
        <f t="shared" si="4"/>
        <v>3.606060606060606</v>
      </c>
      <c r="S27" s="1">
        <f t="shared" si="5"/>
        <v>4.4074074074074074</v>
      </c>
      <c r="T27" s="1">
        <f t="shared" si="6"/>
        <v>7</v>
      </c>
      <c r="U27" s="1">
        <f t="shared" si="7"/>
        <v>10.818181818181818</v>
      </c>
      <c r="V27" s="1">
        <f t="shared" si="8"/>
        <v>14.875</v>
      </c>
      <c r="W27" s="1">
        <f t="shared" si="9"/>
        <v>14.875</v>
      </c>
      <c r="Z27" s="1">
        <f t="shared" ref="Z27:AI27" si="17">N27/N20</f>
        <v>0.84615384615384615</v>
      </c>
      <c r="AA27" s="1">
        <f t="shared" si="17"/>
        <v>0.76712328767123295</v>
      </c>
      <c r="AB27" s="1">
        <f t="shared" si="17"/>
        <v>0.93333333333333335</v>
      </c>
      <c r="AC27" s="1">
        <f t="shared" si="17"/>
        <v>0.98</v>
      </c>
      <c r="AD27" s="1">
        <f t="shared" si="17"/>
        <v>1.2727272727272727</v>
      </c>
      <c r="AE27" s="1">
        <f t="shared" si="17"/>
        <v>1.037037037037037</v>
      </c>
      <c r="AF27" s="1">
        <f t="shared" si="17"/>
        <v>1.2352941176470587</v>
      </c>
      <c r="AG27" s="1">
        <f t="shared" si="17"/>
        <v>1.9090909090909089</v>
      </c>
      <c r="AH27" s="1">
        <f t="shared" si="17"/>
        <v>0.875</v>
      </c>
      <c r="AI27" s="1">
        <f t="shared" si="17"/>
        <v>0.875</v>
      </c>
    </row>
    <row r="28" spans="1:35" x14ac:dyDescent="0.25">
      <c r="A28" t="s">
        <v>57</v>
      </c>
      <c r="B28">
        <v>129</v>
      </c>
      <c r="C28">
        <v>158</v>
      </c>
      <c r="D28">
        <v>4304</v>
      </c>
      <c r="E28">
        <v>1436</v>
      </c>
      <c r="F28">
        <v>598</v>
      </c>
      <c r="G28">
        <v>1159</v>
      </c>
      <c r="H28">
        <v>125</v>
      </c>
      <c r="I28">
        <v>727</v>
      </c>
      <c r="J28">
        <v>152</v>
      </c>
      <c r="K28">
        <v>432</v>
      </c>
      <c r="N28" s="1">
        <f t="shared" si="0"/>
        <v>1.2773109243697478</v>
      </c>
      <c r="O28" s="1">
        <f t="shared" si="1"/>
        <v>1.6703296703296704</v>
      </c>
      <c r="P28" s="1">
        <f t="shared" si="2"/>
        <v>2.0821917808219177</v>
      </c>
      <c r="Q28" s="1">
        <f t="shared" si="3"/>
        <v>2.5333333333333332</v>
      </c>
      <c r="R28" s="1">
        <f t="shared" si="4"/>
        <v>3.04</v>
      </c>
      <c r="S28" s="1">
        <f t="shared" si="5"/>
        <v>4.6060606060606064</v>
      </c>
      <c r="T28" s="1">
        <f t="shared" si="6"/>
        <v>5.6296296296296298</v>
      </c>
      <c r="U28" s="1">
        <f t="shared" si="7"/>
        <v>8.9411764705882355</v>
      </c>
      <c r="V28" s="1">
        <f t="shared" si="8"/>
        <v>13.818181818181818</v>
      </c>
      <c r="W28" s="1">
        <f t="shared" si="9"/>
        <v>19</v>
      </c>
      <c r="Z28" s="1">
        <f t="shared" ref="Z28:AI28" si="18">N28/N20</f>
        <v>0.82649530400395443</v>
      </c>
      <c r="AA28" s="1">
        <f t="shared" si="18"/>
        <v>0.78603749191984484</v>
      </c>
      <c r="AB28" s="1">
        <f t="shared" si="18"/>
        <v>0.97985495568090242</v>
      </c>
      <c r="AC28" s="1">
        <f t="shared" si="18"/>
        <v>1.0431372549019609</v>
      </c>
      <c r="AD28" s="1">
        <f t="shared" si="18"/>
        <v>1.0729411764705883</v>
      </c>
      <c r="AE28" s="1">
        <f t="shared" si="18"/>
        <v>1.0837789661319075</v>
      </c>
      <c r="AF28" s="1">
        <f t="shared" si="18"/>
        <v>0.99346405228758172</v>
      </c>
      <c r="AG28" s="1">
        <f t="shared" si="18"/>
        <v>1.5778546712802768</v>
      </c>
      <c r="AH28" s="1">
        <f t="shared" si="18"/>
        <v>0.81283422459893051</v>
      </c>
      <c r="AI28" s="1">
        <f t="shared" si="18"/>
        <v>1.1176470588235294</v>
      </c>
    </row>
    <row r="29" spans="1:35" x14ac:dyDescent="0.25">
      <c r="A29" t="s">
        <v>58</v>
      </c>
      <c r="B29">
        <v>132</v>
      </c>
      <c r="C29">
        <v>192</v>
      </c>
      <c r="D29">
        <v>4995</v>
      </c>
      <c r="E29">
        <v>1665</v>
      </c>
      <c r="F29">
        <v>736</v>
      </c>
      <c r="G29">
        <v>1351</v>
      </c>
      <c r="H29">
        <v>143</v>
      </c>
      <c r="I29">
        <v>868</v>
      </c>
      <c r="J29">
        <v>171</v>
      </c>
      <c r="K29">
        <v>483</v>
      </c>
      <c r="N29" s="1">
        <f t="shared" si="0"/>
        <v>1.125</v>
      </c>
      <c r="O29" s="1">
        <f t="shared" si="1"/>
        <v>1.4369747899159664</v>
      </c>
      <c r="P29" s="1">
        <f t="shared" si="2"/>
        <v>1.8791208791208791</v>
      </c>
      <c r="Q29" s="1">
        <f t="shared" si="3"/>
        <v>2.3424657534246576</v>
      </c>
      <c r="R29" s="1">
        <f t="shared" si="4"/>
        <v>2.85</v>
      </c>
      <c r="S29" s="1">
        <f t="shared" si="5"/>
        <v>3.42</v>
      </c>
      <c r="T29" s="1">
        <f t="shared" si="6"/>
        <v>5.1818181818181817</v>
      </c>
      <c r="U29" s="1">
        <f t="shared" si="7"/>
        <v>6.333333333333333</v>
      </c>
      <c r="V29" s="1">
        <f t="shared" si="8"/>
        <v>10.058823529411764</v>
      </c>
      <c r="W29" s="1">
        <f t="shared" si="9"/>
        <v>15.545454545454545</v>
      </c>
      <c r="Z29" s="1">
        <f t="shared" ref="Z29:AI29" si="19">N29/N20</f>
        <v>0.7279411764705882</v>
      </c>
      <c r="AA29" s="1">
        <f t="shared" si="19"/>
        <v>0.67622343054869005</v>
      </c>
      <c r="AB29" s="1">
        <f t="shared" si="19"/>
        <v>0.88429217840982544</v>
      </c>
      <c r="AC29" s="1">
        <f t="shared" si="19"/>
        <v>0.96454472199838848</v>
      </c>
      <c r="AD29" s="1">
        <f t="shared" si="19"/>
        <v>1.0058823529411764</v>
      </c>
      <c r="AE29" s="1">
        <f t="shared" si="19"/>
        <v>0.80470588235294116</v>
      </c>
      <c r="AF29" s="1">
        <f t="shared" si="19"/>
        <v>0.91443850267379667</v>
      </c>
      <c r="AG29" s="1">
        <f t="shared" si="19"/>
        <v>1.1176470588235292</v>
      </c>
      <c r="AH29" s="1">
        <f t="shared" si="19"/>
        <v>0.59169550173010377</v>
      </c>
      <c r="AI29" s="1">
        <f t="shared" si="19"/>
        <v>0.91443850267379678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35" x14ac:dyDescent="0.25">
      <c r="A9" t="s">
        <v>38</v>
      </c>
      <c r="B9">
        <v>0</v>
      </c>
      <c r="C9">
        <v>0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35" x14ac:dyDescent="0.25">
      <c r="A10" t="s">
        <v>39</v>
      </c>
      <c r="B10">
        <v>0</v>
      </c>
      <c r="C10">
        <v>1</v>
      </c>
      <c r="D10">
        <v>29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35" x14ac:dyDescent="0.25">
      <c r="A11" t="s">
        <v>40</v>
      </c>
      <c r="B11">
        <v>0</v>
      </c>
      <c r="C11">
        <v>1</v>
      </c>
      <c r="D11">
        <v>42</v>
      </c>
      <c r="E11">
        <v>2</v>
      </c>
      <c r="F11">
        <v>1</v>
      </c>
      <c r="G11">
        <v>2</v>
      </c>
      <c r="H11">
        <v>0</v>
      </c>
      <c r="I11">
        <v>1</v>
      </c>
      <c r="J11">
        <v>0</v>
      </c>
      <c r="K11">
        <v>1</v>
      </c>
    </row>
    <row r="12" spans="1:35" x14ac:dyDescent="0.25">
      <c r="A12" t="s">
        <v>41</v>
      </c>
      <c r="B12">
        <v>0</v>
      </c>
      <c r="C12">
        <v>0</v>
      </c>
      <c r="D12">
        <v>50</v>
      </c>
      <c r="E12">
        <v>2</v>
      </c>
      <c r="F12">
        <v>2</v>
      </c>
      <c r="G12">
        <v>2</v>
      </c>
      <c r="H12">
        <v>0</v>
      </c>
      <c r="I12">
        <v>2</v>
      </c>
      <c r="J12">
        <v>0</v>
      </c>
      <c r="K12">
        <v>0</v>
      </c>
    </row>
    <row r="13" spans="1:35" x14ac:dyDescent="0.25">
      <c r="A13" t="s">
        <v>42</v>
      </c>
      <c r="B13">
        <v>0</v>
      </c>
      <c r="C13">
        <v>3</v>
      </c>
      <c r="D13">
        <v>99</v>
      </c>
      <c r="E13">
        <v>5</v>
      </c>
      <c r="F13">
        <v>2</v>
      </c>
      <c r="G13">
        <v>5</v>
      </c>
      <c r="H13">
        <v>0</v>
      </c>
      <c r="I13">
        <v>2</v>
      </c>
      <c r="J13">
        <v>0</v>
      </c>
      <c r="K13">
        <v>3</v>
      </c>
    </row>
    <row r="14" spans="1:35" x14ac:dyDescent="0.25">
      <c r="A14" t="s">
        <v>43</v>
      </c>
      <c r="B14">
        <v>0</v>
      </c>
      <c r="C14">
        <v>0</v>
      </c>
      <c r="D14">
        <v>99</v>
      </c>
      <c r="E14">
        <v>5</v>
      </c>
      <c r="F14">
        <v>2</v>
      </c>
      <c r="G14">
        <v>5</v>
      </c>
      <c r="H14">
        <v>0</v>
      </c>
      <c r="I14">
        <v>2</v>
      </c>
      <c r="J14">
        <v>0</v>
      </c>
      <c r="K14">
        <v>3</v>
      </c>
    </row>
    <row r="15" spans="1:35" x14ac:dyDescent="0.25">
      <c r="A15" t="s">
        <v>44</v>
      </c>
      <c r="B15">
        <v>0</v>
      </c>
      <c r="C15">
        <v>6</v>
      </c>
      <c r="D15">
        <v>149</v>
      </c>
      <c r="E15">
        <v>11</v>
      </c>
      <c r="F15">
        <v>5</v>
      </c>
      <c r="G15">
        <v>11</v>
      </c>
      <c r="H15">
        <v>0</v>
      </c>
      <c r="I15">
        <v>5</v>
      </c>
      <c r="J15">
        <v>0</v>
      </c>
      <c r="K15">
        <v>6</v>
      </c>
    </row>
    <row r="16" spans="1:35" x14ac:dyDescent="0.25">
      <c r="A16" t="s">
        <v>45</v>
      </c>
      <c r="B16">
        <v>0</v>
      </c>
      <c r="C16">
        <v>8</v>
      </c>
      <c r="D16">
        <v>185</v>
      </c>
      <c r="E16">
        <v>19</v>
      </c>
      <c r="F16">
        <v>8</v>
      </c>
      <c r="G16">
        <v>19</v>
      </c>
      <c r="H16">
        <v>0</v>
      </c>
      <c r="I16">
        <v>8</v>
      </c>
      <c r="J16">
        <v>0</v>
      </c>
      <c r="K16">
        <v>11</v>
      </c>
    </row>
    <row r="17" spans="1:32" x14ac:dyDescent="0.25">
      <c r="A17" t="s">
        <v>46</v>
      </c>
      <c r="B17">
        <v>0</v>
      </c>
      <c r="C17">
        <v>1</v>
      </c>
      <c r="D17">
        <v>204</v>
      </c>
      <c r="E17">
        <v>20</v>
      </c>
      <c r="F17">
        <v>9</v>
      </c>
      <c r="G17">
        <v>20</v>
      </c>
      <c r="H17">
        <v>0</v>
      </c>
      <c r="I17">
        <v>9</v>
      </c>
      <c r="J17">
        <v>0</v>
      </c>
      <c r="K17">
        <v>11</v>
      </c>
    </row>
    <row r="18" spans="1:32" x14ac:dyDescent="0.25">
      <c r="A18" t="s">
        <v>47</v>
      </c>
      <c r="B18">
        <v>0</v>
      </c>
      <c r="C18">
        <v>17</v>
      </c>
      <c r="D18">
        <v>283</v>
      </c>
      <c r="E18">
        <v>37</v>
      </c>
      <c r="F18">
        <v>10</v>
      </c>
      <c r="G18">
        <v>37</v>
      </c>
      <c r="H18">
        <v>0</v>
      </c>
      <c r="I18">
        <v>10</v>
      </c>
      <c r="J18">
        <v>0</v>
      </c>
      <c r="K18">
        <v>27</v>
      </c>
    </row>
    <row r="19" spans="1:32" x14ac:dyDescent="0.25">
      <c r="A19" t="s">
        <v>48</v>
      </c>
      <c r="B19">
        <v>0</v>
      </c>
      <c r="C19">
        <v>2</v>
      </c>
      <c r="D19">
        <v>302</v>
      </c>
      <c r="E19">
        <v>39</v>
      </c>
      <c r="F19">
        <v>12</v>
      </c>
      <c r="G19">
        <v>39</v>
      </c>
      <c r="H19">
        <v>0</v>
      </c>
      <c r="I19">
        <v>12</v>
      </c>
      <c r="J19">
        <v>0</v>
      </c>
      <c r="K19">
        <v>27</v>
      </c>
    </row>
    <row r="20" spans="1:32" x14ac:dyDescent="0.25">
      <c r="A20" t="s">
        <v>49</v>
      </c>
      <c r="B20">
        <v>0</v>
      </c>
      <c r="C20">
        <v>4</v>
      </c>
      <c r="D20">
        <v>504</v>
      </c>
      <c r="E20">
        <v>43</v>
      </c>
      <c r="F20">
        <v>12</v>
      </c>
      <c r="G20">
        <v>43</v>
      </c>
      <c r="H20">
        <v>0</v>
      </c>
      <c r="I20">
        <v>12</v>
      </c>
      <c r="J20">
        <v>0</v>
      </c>
      <c r="K20">
        <v>31</v>
      </c>
    </row>
    <row r="21" spans="1:32" x14ac:dyDescent="0.25">
      <c r="A21" t="s">
        <v>50</v>
      </c>
      <c r="B21">
        <v>0</v>
      </c>
      <c r="C21">
        <v>4</v>
      </c>
      <c r="D21">
        <v>530</v>
      </c>
      <c r="E21">
        <v>47</v>
      </c>
      <c r="F21">
        <v>14</v>
      </c>
      <c r="G21">
        <v>47</v>
      </c>
      <c r="H21">
        <v>0</v>
      </c>
      <c r="I21">
        <v>14</v>
      </c>
      <c r="J21">
        <v>0</v>
      </c>
      <c r="K21">
        <v>33</v>
      </c>
    </row>
    <row r="22" spans="1:32" x14ac:dyDescent="0.25">
      <c r="A22" t="s">
        <v>51</v>
      </c>
      <c r="B22">
        <v>0</v>
      </c>
      <c r="C22">
        <v>28</v>
      </c>
      <c r="D22">
        <v>613</v>
      </c>
      <c r="E22">
        <v>77</v>
      </c>
      <c r="F22">
        <v>16</v>
      </c>
      <c r="G22">
        <v>75</v>
      </c>
      <c r="H22">
        <v>0</v>
      </c>
      <c r="I22">
        <v>16</v>
      </c>
      <c r="J22">
        <v>2</v>
      </c>
      <c r="K22">
        <v>59</v>
      </c>
    </row>
    <row r="23" spans="1:32" x14ac:dyDescent="0.25">
      <c r="A23" t="s">
        <v>52</v>
      </c>
      <c r="B23">
        <v>0</v>
      </c>
      <c r="C23">
        <v>30</v>
      </c>
      <c r="D23">
        <v>797</v>
      </c>
      <c r="E23">
        <v>107</v>
      </c>
      <c r="F23">
        <v>39</v>
      </c>
      <c r="G23">
        <v>105</v>
      </c>
      <c r="H23">
        <v>0</v>
      </c>
      <c r="I23">
        <v>39</v>
      </c>
      <c r="J23">
        <v>2</v>
      </c>
      <c r="K23">
        <v>66</v>
      </c>
      <c r="N23" s="1">
        <f t="shared" ref="N23:N29" si="0">J23/J22</f>
        <v>1</v>
      </c>
      <c r="Z23" s="1" t="e">
        <f>N23/N20</f>
        <v>#DIV/0!</v>
      </c>
    </row>
    <row r="24" spans="1:32" x14ac:dyDescent="0.25">
      <c r="A24" t="s">
        <v>53</v>
      </c>
      <c r="B24">
        <v>4</v>
      </c>
      <c r="C24">
        <v>10</v>
      </c>
      <c r="D24">
        <v>1003</v>
      </c>
      <c r="E24">
        <v>117</v>
      </c>
      <c r="F24">
        <v>36</v>
      </c>
      <c r="G24">
        <v>115</v>
      </c>
      <c r="H24">
        <v>0</v>
      </c>
      <c r="I24">
        <v>40</v>
      </c>
      <c r="J24">
        <v>2</v>
      </c>
      <c r="K24">
        <v>75</v>
      </c>
      <c r="N24" s="1">
        <f t="shared" si="0"/>
        <v>1</v>
      </c>
      <c r="O24" s="1">
        <f t="shared" ref="O24:O29" si="1">J24/J22</f>
        <v>1</v>
      </c>
      <c r="Z24" s="1" t="e">
        <f>N24/N20</f>
        <v>#DIV/0!</v>
      </c>
      <c r="AA24" s="1" t="e">
        <f>O24/O20</f>
        <v>#DIV/0!</v>
      </c>
    </row>
    <row r="25" spans="1:32" x14ac:dyDescent="0.25">
      <c r="A25" t="s">
        <v>54</v>
      </c>
      <c r="B25">
        <v>7</v>
      </c>
      <c r="C25">
        <v>17</v>
      </c>
      <c r="D25">
        <v>1135</v>
      </c>
      <c r="E25">
        <v>134</v>
      </c>
      <c r="F25">
        <v>42</v>
      </c>
      <c r="G25">
        <v>132</v>
      </c>
      <c r="H25">
        <v>0</v>
      </c>
      <c r="I25">
        <v>49</v>
      </c>
      <c r="J25">
        <v>2</v>
      </c>
      <c r="K25">
        <v>83</v>
      </c>
      <c r="N25" s="1">
        <f t="shared" si="0"/>
        <v>1</v>
      </c>
      <c r="O25" s="1">
        <f t="shared" si="1"/>
        <v>1</v>
      </c>
      <c r="P25" s="1">
        <f>J25/J22</f>
        <v>1</v>
      </c>
      <c r="Z25" s="1" t="e">
        <f>N25/N20</f>
        <v>#DIV/0!</v>
      </c>
      <c r="AA25" s="1" t="e">
        <f>O25/O20</f>
        <v>#DIV/0!</v>
      </c>
      <c r="AB25" s="1" t="e">
        <f>P25/P20</f>
        <v>#DIV/0!</v>
      </c>
    </row>
    <row r="26" spans="1:32" x14ac:dyDescent="0.25">
      <c r="A26" t="s">
        <v>55</v>
      </c>
      <c r="B26">
        <v>9</v>
      </c>
      <c r="C26">
        <v>72</v>
      </c>
      <c r="D26">
        <v>1334</v>
      </c>
      <c r="E26">
        <v>206</v>
      </c>
      <c r="F26">
        <v>43</v>
      </c>
      <c r="G26">
        <v>204</v>
      </c>
      <c r="H26">
        <v>0</v>
      </c>
      <c r="I26">
        <v>52</v>
      </c>
      <c r="J26">
        <v>2</v>
      </c>
      <c r="K26">
        <v>152</v>
      </c>
      <c r="N26" s="1">
        <f t="shared" si="0"/>
        <v>1</v>
      </c>
      <c r="O26" s="1">
        <f t="shared" si="1"/>
        <v>1</v>
      </c>
      <c r="P26" s="1">
        <f>J26/J23</f>
        <v>1</v>
      </c>
      <c r="Q26" s="1">
        <f>J26/J22</f>
        <v>1</v>
      </c>
      <c r="Z26" s="1" t="e">
        <f>N26/N20</f>
        <v>#DIV/0!</v>
      </c>
      <c r="AA26" s="1" t="e">
        <f>O26/O20</f>
        <v>#DIV/0!</v>
      </c>
      <c r="AB26" s="1" t="e">
        <f>P26/P20</f>
        <v>#DIV/0!</v>
      </c>
      <c r="AC26" s="1" t="e">
        <f>Q26/Q20</f>
        <v>#DIV/0!</v>
      </c>
    </row>
    <row r="27" spans="1:32" x14ac:dyDescent="0.25">
      <c r="A27" t="s">
        <v>56</v>
      </c>
      <c r="B27">
        <v>15</v>
      </c>
      <c r="C27">
        <v>84</v>
      </c>
      <c r="D27">
        <v>1912</v>
      </c>
      <c r="E27">
        <v>293</v>
      </c>
      <c r="F27">
        <v>56</v>
      </c>
      <c r="G27">
        <v>288</v>
      </c>
      <c r="H27">
        <v>3</v>
      </c>
      <c r="I27">
        <v>71</v>
      </c>
      <c r="J27">
        <v>2</v>
      </c>
      <c r="K27">
        <v>217</v>
      </c>
      <c r="N27" s="1">
        <f t="shared" si="0"/>
        <v>1</v>
      </c>
      <c r="O27" s="1">
        <f t="shared" si="1"/>
        <v>1</v>
      </c>
      <c r="P27" s="1">
        <f>J27/J24</f>
        <v>1</v>
      </c>
      <c r="Q27" s="1">
        <f>J27/J23</f>
        <v>1</v>
      </c>
      <c r="R27" s="1">
        <f>J27/J22</f>
        <v>1</v>
      </c>
      <c r="Z27" s="1" t="e">
        <f>N27/N20</f>
        <v>#DIV/0!</v>
      </c>
      <c r="AA27" s="1" t="e">
        <f>O27/O20</f>
        <v>#DIV/0!</v>
      </c>
      <c r="AB27" s="1" t="e">
        <f>P27/P20</f>
        <v>#DIV/0!</v>
      </c>
      <c r="AC27" s="1" t="e">
        <f>Q27/Q20</f>
        <v>#DIV/0!</v>
      </c>
      <c r="AD27" s="1" t="e">
        <f>R27/R20</f>
        <v>#DIV/0!</v>
      </c>
    </row>
    <row r="28" spans="1:32" x14ac:dyDescent="0.25">
      <c r="A28" t="s">
        <v>57</v>
      </c>
      <c r="B28">
        <v>16</v>
      </c>
      <c r="C28">
        <v>33</v>
      </c>
      <c r="D28">
        <v>2297</v>
      </c>
      <c r="E28">
        <v>330</v>
      </c>
      <c r="F28">
        <v>65</v>
      </c>
      <c r="G28">
        <v>321</v>
      </c>
      <c r="H28">
        <v>5</v>
      </c>
      <c r="I28">
        <v>81</v>
      </c>
      <c r="J28">
        <v>4</v>
      </c>
      <c r="K28">
        <v>240</v>
      </c>
      <c r="N28" s="1">
        <f t="shared" si="0"/>
        <v>2</v>
      </c>
      <c r="O28" s="1">
        <f t="shared" si="1"/>
        <v>2</v>
      </c>
      <c r="P28" s="1">
        <f>J28/J25</f>
        <v>2</v>
      </c>
      <c r="Q28" s="1">
        <f>J28/J24</f>
        <v>2</v>
      </c>
      <c r="R28" s="1">
        <f>J28/J23</f>
        <v>2</v>
      </c>
      <c r="S28" s="1">
        <f>J28/J22</f>
        <v>2</v>
      </c>
      <c r="Z28" s="1" t="e">
        <f t="shared" ref="Z28:AE28" si="2">N28/N20</f>
        <v>#DIV/0!</v>
      </c>
      <c r="AA28" s="1" t="e">
        <f t="shared" si="2"/>
        <v>#DIV/0!</v>
      </c>
      <c r="AB28" s="1" t="e">
        <f t="shared" si="2"/>
        <v>#DIV/0!</v>
      </c>
      <c r="AC28" s="1" t="e">
        <f t="shared" si="2"/>
        <v>#DIV/0!</v>
      </c>
      <c r="AD28" s="1" t="e">
        <f t="shared" si="2"/>
        <v>#DIV/0!</v>
      </c>
      <c r="AE28" s="1" t="e">
        <f t="shared" si="2"/>
        <v>#DIV/0!</v>
      </c>
    </row>
    <row r="29" spans="1:32" x14ac:dyDescent="0.25">
      <c r="A29" t="s">
        <v>58</v>
      </c>
      <c r="B29">
        <v>16</v>
      </c>
      <c r="C29">
        <v>6</v>
      </c>
      <c r="D29">
        <v>2402</v>
      </c>
      <c r="E29">
        <v>339</v>
      </c>
      <c r="F29">
        <v>67</v>
      </c>
      <c r="G29">
        <v>327</v>
      </c>
      <c r="H29">
        <v>5</v>
      </c>
      <c r="I29">
        <v>83</v>
      </c>
      <c r="J29">
        <v>7</v>
      </c>
      <c r="K29">
        <v>244</v>
      </c>
      <c r="N29" s="1">
        <f t="shared" si="0"/>
        <v>1.75</v>
      </c>
      <c r="O29" s="1">
        <f t="shared" si="1"/>
        <v>3.5</v>
      </c>
      <c r="P29" s="1">
        <f>J29/J26</f>
        <v>3.5</v>
      </c>
      <c r="Q29" s="1">
        <f>J29/J25</f>
        <v>3.5</v>
      </c>
      <c r="R29" s="1">
        <f>J29/J24</f>
        <v>3.5</v>
      </c>
      <c r="S29" s="1">
        <f>J29/J23</f>
        <v>3.5</v>
      </c>
      <c r="T29" s="1">
        <f>J29/J22</f>
        <v>3.5</v>
      </c>
      <c r="Z29" s="1" t="e">
        <f t="shared" ref="Z29:AF29" si="3">N29/N20</f>
        <v>#DIV/0!</v>
      </c>
      <c r="AA29" s="1" t="e">
        <f t="shared" si="3"/>
        <v>#DIV/0!</v>
      </c>
      <c r="AB29" s="1" t="e">
        <f t="shared" si="3"/>
        <v>#DIV/0!</v>
      </c>
      <c r="AC29" s="1" t="e">
        <f t="shared" si="3"/>
        <v>#DIV/0!</v>
      </c>
      <c r="AD29" s="1" t="e">
        <f t="shared" si="3"/>
        <v>#DIV/0!</v>
      </c>
      <c r="AE29" s="1" t="e">
        <f t="shared" si="3"/>
        <v>#DIV/0!</v>
      </c>
      <c r="AF29" s="1" t="e">
        <f t="shared" si="3"/>
        <v>#DIV/0!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1</v>
      </c>
      <c r="D5">
        <v>33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33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1</v>
      </c>
      <c r="D7">
        <v>43</v>
      </c>
      <c r="E7">
        <v>2</v>
      </c>
      <c r="F7">
        <v>2</v>
      </c>
      <c r="G7">
        <v>2</v>
      </c>
      <c r="H7">
        <v>0</v>
      </c>
      <c r="I7">
        <v>2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3</v>
      </c>
      <c r="D8">
        <v>52</v>
      </c>
      <c r="E8">
        <v>5</v>
      </c>
      <c r="F8">
        <v>3</v>
      </c>
      <c r="G8">
        <v>5</v>
      </c>
      <c r="H8">
        <v>0</v>
      </c>
      <c r="I8">
        <v>3</v>
      </c>
      <c r="J8">
        <v>0</v>
      </c>
      <c r="K8">
        <v>2</v>
      </c>
    </row>
    <row r="9" spans="1:35" x14ac:dyDescent="0.25">
      <c r="A9" t="s">
        <v>38</v>
      </c>
      <c r="B9">
        <v>0</v>
      </c>
      <c r="C9">
        <v>0</v>
      </c>
      <c r="D9">
        <v>52</v>
      </c>
      <c r="E9">
        <v>5</v>
      </c>
      <c r="F9">
        <v>3</v>
      </c>
      <c r="G9">
        <v>5</v>
      </c>
      <c r="H9">
        <v>0</v>
      </c>
      <c r="I9">
        <v>3</v>
      </c>
      <c r="J9">
        <v>0</v>
      </c>
      <c r="K9">
        <v>2</v>
      </c>
    </row>
    <row r="10" spans="1:35" x14ac:dyDescent="0.25">
      <c r="A10" t="s">
        <v>39</v>
      </c>
      <c r="B10">
        <v>0</v>
      </c>
      <c r="C10">
        <v>1</v>
      </c>
      <c r="D10">
        <v>52</v>
      </c>
      <c r="E10">
        <v>6</v>
      </c>
      <c r="F10">
        <v>5</v>
      </c>
      <c r="G10">
        <v>6</v>
      </c>
      <c r="H10">
        <v>0</v>
      </c>
      <c r="I10">
        <v>5</v>
      </c>
      <c r="J10">
        <v>0</v>
      </c>
      <c r="K10">
        <v>1</v>
      </c>
    </row>
    <row r="11" spans="1:35" x14ac:dyDescent="0.25">
      <c r="A11" t="s">
        <v>40</v>
      </c>
      <c r="B11">
        <v>0</v>
      </c>
      <c r="C11">
        <v>1</v>
      </c>
      <c r="D11">
        <v>85</v>
      </c>
      <c r="E11">
        <v>7</v>
      </c>
      <c r="F11">
        <v>7</v>
      </c>
      <c r="G11">
        <v>7</v>
      </c>
      <c r="H11">
        <v>0</v>
      </c>
      <c r="I11">
        <v>7</v>
      </c>
      <c r="J11">
        <v>0</v>
      </c>
      <c r="K11">
        <v>0</v>
      </c>
    </row>
    <row r="12" spans="1:35" x14ac:dyDescent="0.25">
      <c r="A12" t="s">
        <v>41</v>
      </c>
      <c r="B12">
        <v>0</v>
      </c>
      <c r="C12">
        <v>1</v>
      </c>
      <c r="D12">
        <v>96</v>
      </c>
      <c r="E12">
        <v>8</v>
      </c>
      <c r="F12">
        <v>8</v>
      </c>
      <c r="G12">
        <v>8</v>
      </c>
      <c r="H12">
        <v>0</v>
      </c>
      <c r="I12">
        <v>8</v>
      </c>
      <c r="J12">
        <v>0</v>
      </c>
      <c r="K12">
        <v>0</v>
      </c>
    </row>
    <row r="13" spans="1:35" x14ac:dyDescent="0.25">
      <c r="A13" t="s">
        <v>42</v>
      </c>
      <c r="B13">
        <v>0</v>
      </c>
      <c r="C13">
        <v>1</v>
      </c>
      <c r="D13">
        <v>96</v>
      </c>
      <c r="E13">
        <v>9</v>
      </c>
      <c r="F13">
        <v>9</v>
      </c>
      <c r="G13">
        <v>9</v>
      </c>
      <c r="H13">
        <v>0</v>
      </c>
      <c r="I13">
        <v>9</v>
      </c>
      <c r="J13">
        <v>0</v>
      </c>
      <c r="K13">
        <v>0</v>
      </c>
    </row>
    <row r="14" spans="1:35" x14ac:dyDescent="0.25">
      <c r="A14" t="s">
        <v>43</v>
      </c>
      <c r="B14">
        <v>0</v>
      </c>
      <c r="C14">
        <v>2</v>
      </c>
      <c r="D14">
        <v>123</v>
      </c>
      <c r="E14">
        <v>11</v>
      </c>
      <c r="F14">
        <v>11</v>
      </c>
      <c r="G14">
        <v>11</v>
      </c>
      <c r="H14">
        <v>0</v>
      </c>
      <c r="I14">
        <v>11</v>
      </c>
      <c r="J14">
        <v>0</v>
      </c>
      <c r="K14">
        <v>0</v>
      </c>
    </row>
    <row r="15" spans="1:35" x14ac:dyDescent="0.25">
      <c r="A15" t="s">
        <v>44</v>
      </c>
      <c r="B15">
        <v>0</v>
      </c>
      <c r="C15">
        <v>6</v>
      </c>
      <c r="D15">
        <v>163</v>
      </c>
      <c r="E15">
        <v>17</v>
      </c>
      <c r="F15">
        <v>14</v>
      </c>
      <c r="G15">
        <v>17</v>
      </c>
      <c r="H15">
        <v>0</v>
      </c>
      <c r="I15">
        <v>14</v>
      </c>
      <c r="J15">
        <v>0</v>
      </c>
      <c r="K15">
        <v>3</v>
      </c>
    </row>
    <row r="16" spans="1:35" x14ac:dyDescent="0.25">
      <c r="A16" t="s">
        <v>45</v>
      </c>
      <c r="B16">
        <v>0</v>
      </c>
      <c r="C16">
        <v>13</v>
      </c>
      <c r="D16">
        <v>237</v>
      </c>
      <c r="E16">
        <v>30</v>
      </c>
      <c r="F16">
        <v>25</v>
      </c>
      <c r="G16">
        <v>30</v>
      </c>
      <c r="H16">
        <v>0</v>
      </c>
      <c r="I16">
        <v>25</v>
      </c>
      <c r="J16">
        <v>0</v>
      </c>
      <c r="K16">
        <v>5</v>
      </c>
    </row>
    <row r="17" spans="1:35" x14ac:dyDescent="0.25">
      <c r="A17" t="s">
        <v>46</v>
      </c>
      <c r="B17">
        <v>9</v>
      </c>
      <c r="C17">
        <v>7</v>
      </c>
      <c r="D17">
        <v>310</v>
      </c>
      <c r="E17">
        <v>38</v>
      </c>
      <c r="F17">
        <v>17</v>
      </c>
      <c r="G17">
        <v>37</v>
      </c>
      <c r="H17">
        <v>0</v>
      </c>
      <c r="I17">
        <v>26</v>
      </c>
      <c r="J17">
        <v>1</v>
      </c>
      <c r="K17">
        <v>11</v>
      </c>
    </row>
    <row r="18" spans="1:35" x14ac:dyDescent="0.25">
      <c r="A18" t="s">
        <v>47</v>
      </c>
      <c r="B18">
        <v>9</v>
      </c>
      <c r="C18">
        <v>0</v>
      </c>
      <c r="D18">
        <v>310</v>
      </c>
      <c r="E18">
        <v>38</v>
      </c>
      <c r="F18">
        <v>17</v>
      </c>
      <c r="G18">
        <v>37</v>
      </c>
      <c r="H18">
        <v>0</v>
      </c>
      <c r="I18">
        <v>26</v>
      </c>
      <c r="J18">
        <v>1</v>
      </c>
      <c r="K18">
        <v>11</v>
      </c>
    </row>
    <row r="19" spans="1:35" x14ac:dyDescent="0.25">
      <c r="A19" t="s">
        <v>48</v>
      </c>
      <c r="B19">
        <v>12</v>
      </c>
      <c r="C19">
        <v>41</v>
      </c>
      <c r="D19">
        <v>867</v>
      </c>
      <c r="E19">
        <v>84</v>
      </c>
      <c r="F19">
        <v>47</v>
      </c>
      <c r="G19">
        <v>78</v>
      </c>
      <c r="H19">
        <v>4</v>
      </c>
      <c r="I19">
        <v>59</v>
      </c>
      <c r="J19">
        <v>2</v>
      </c>
      <c r="K19">
        <v>19</v>
      </c>
    </row>
    <row r="20" spans="1:35" x14ac:dyDescent="0.25">
      <c r="A20" t="s">
        <v>49</v>
      </c>
      <c r="B20">
        <v>14</v>
      </c>
      <c r="C20">
        <v>5</v>
      </c>
      <c r="D20">
        <v>958</v>
      </c>
      <c r="E20">
        <v>89</v>
      </c>
      <c r="F20">
        <v>42</v>
      </c>
      <c r="G20">
        <v>83</v>
      </c>
      <c r="H20">
        <v>4</v>
      </c>
      <c r="I20">
        <v>56</v>
      </c>
      <c r="J20">
        <v>2</v>
      </c>
      <c r="K20">
        <v>27</v>
      </c>
      <c r="N20" s="1">
        <f t="shared" ref="N20:N29" si="0">J20/J19</f>
        <v>1</v>
      </c>
      <c r="O20" s="1">
        <f t="shared" ref="O20:O29" si="1">J20/J18</f>
        <v>2</v>
      </c>
      <c r="P20" s="1">
        <f t="shared" ref="P20:P29" si="2">J20/J17</f>
        <v>2</v>
      </c>
      <c r="Z20" s="1">
        <f>N20/N20</f>
        <v>1</v>
      </c>
      <c r="AA20" s="1">
        <f>O20/O20</f>
        <v>1</v>
      </c>
      <c r="AB20" s="1">
        <f>P20/P20</f>
        <v>1</v>
      </c>
    </row>
    <row r="21" spans="1:35" x14ac:dyDescent="0.25">
      <c r="A21" t="s">
        <v>50</v>
      </c>
      <c r="B21">
        <v>14</v>
      </c>
      <c r="C21">
        <v>23</v>
      </c>
      <c r="D21">
        <v>1232</v>
      </c>
      <c r="E21">
        <v>112</v>
      </c>
      <c r="F21">
        <v>51</v>
      </c>
      <c r="G21">
        <v>106</v>
      </c>
      <c r="H21">
        <v>4</v>
      </c>
      <c r="I21">
        <v>65</v>
      </c>
      <c r="J21">
        <v>2</v>
      </c>
      <c r="K21">
        <v>41</v>
      </c>
      <c r="N21" s="1">
        <f t="shared" si="0"/>
        <v>1</v>
      </c>
      <c r="O21" s="1">
        <f t="shared" si="1"/>
        <v>1</v>
      </c>
      <c r="P21" s="1">
        <f t="shared" si="2"/>
        <v>2</v>
      </c>
      <c r="Q21" s="1">
        <f t="shared" ref="Q21:Q29" si="3">J21/J17</f>
        <v>2</v>
      </c>
      <c r="Z21" s="1">
        <f>N21/N20</f>
        <v>1</v>
      </c>
      <c r="AA21" s="1">
        <f>O21/O20</f>
        <v>0.5</v>
      </c>
      <c r="AB21" s="1">
        <f>P21/P20</f>
        <v>1</v>
      </c>
      <c r="AC21" s="1" t="e">
        <f>Q21/Q20</f>
        <v>#DIV/0!</v>
      </c>
    </row>
    <row r="22" spans="1:35" x14ac:dyDescent="0.25">
      <c r="A22" t="s">
        <v>51</v>
      </c>
      <c r="B22">
        <v>28</v>
      </c>
      <c r="C22">
        <v>22</v>
      </c>
      <c r="D22">
        <v>1419</v>
      </c>
      <c r="E22">
        <v>137</v>
      </c>
      <c r="F22">
        <v>72</v>
      </c>
      <c r="G22">
        <v>128</v>
      </c>
      <c r="H22">
        <v>6</v>
      </c>
      <c r="I22">
        <v>100</v>
      </c>
      <c r="J22">
        <v>3</v>
      </c>
      <c r="K22">
        <v>28</v>
      </c>
      <c r="N22" s="1">
        <f t="shared" si="0"/>
        <v>1.5</v>
      </c>
      <c r="O22" s="1">
        <f t="shared" si="1"/>
        <v>1.5</v>
      </c>
      <c r="P22" s="1">
        <f t="shared" si="2"/>
        <v>1.5</v>
      </c>
      <c r="Q22" s="1">
        <f t="shared" si="3"/>
        <v>3</v>
      </c>
      <c r="R22" s="1">
        <f t="shared" ref="R22:R29" si="4">J22/J17</f>
        <v>3</v>
      </c>
      <c r="Z22" s="1">
        <f>N22/N20</f>
        <v>1.5</v>
      </c>
      <c r="AA22" s="1">
        <f>O22/O20</f>
        <v>0.75</v>
      </c>
      <c r="AB22" s="1">
        <f>P22/P20</f>
        <v>0.75</v>
      </c>
      <c r="AC22" s="1" t="e">
        <f>Q22/Q20</f>
        <v>#DIV/0!</v>
      </c>
      <c r="AD22" s="1" t="e">
        <f>R22/R20</f>
        <v>#DIV/0!</v>
      </c>
    </row>
    <row r="23" spans="1:35" x14ac:dyDescent="0.25">
      <c r="A23" t="s">
        <v>52</v>
      </c>
      <c r="B23">
        <v>37</v>
      </c>
      <c r="C23">
        <v>37</v>
      </c>
      <c r="D23">
        <v>1533</v>
      </c>
      <c r="E23">
        <v>176</v>
      </c>
      <c r="F23">
        <v>71</v>
      </c>
      <c r="G23">
        <v>165</v>
      </c>
      <c r="H23">
        <v>7</v>
      </c>
      <c r="I23">
        <v>108</v>
      </c>
      <c r="J23">
        <v>4</v>
      </c>
      <c r="K23">
        <v>57</v>
      </c>
      <c r="N23" s="1">
        <f t="shared" si="0"/>
        <v>1.3333333333333333</v>
      </c>
      <c r="O23" s="1">
        <f t="shared" si="1"/>
        <v>2</v>
      </c>
      <c r="P23" s="1">
        <f t="shared" si="2"/>
        <v>2</v>
      </c>
      <c r="Q23" s="1">
        <f t="shared" si="3"/>
        <v>2</v>
      </c>
      <c r="R23" s="1">
        <f t="shared" si="4"/>
        <v>4</v>
      </c>
      <c r="S23" s="1">
        <f t="shared" ref="S23:S29" si="5">J23/J17</f>
        <v>4</v>
      </c>
      <c r="Z23" s="1">
        <f t="shared" ref="Z23:AE23" si="6">N23/N20</f>
        <v>1.3333333333333333</v>
      </c>
      <c r="AA23" s="1">
        <f t="shared" si="6"/>
        <v>1</v>
      </c>
      <c r="AB23" s="1">
        <f t="shared" si="6"/>
        <v>1</v>
      </c>
      <c r="AC23" s="1" t="e">
        <f t="shared" si="6"/>
        <v>#DIV/0!</v>
      </c>
      <c r="AD23" s="1" t="e">
        <f t="shared" si="6"/>
        <v>#DIV/0!</v>
      </c>
      <c r="AE23" s="1" t="e">
        <f t="shared" si="6"/>
        <v>#DIV/0!</v>
      </c>
    </row>
    <row r="24" spans="1:35" x14ac:dyDescent="0.25">
      <c r="A24" t="s">
        <v>53</v>
      </c>
      <c r="B24">
        <v>32</v>
      </c>
      <c r="C24">
        <v>51</v>
      </c>
      <c r="D24">
        <v>1688</v>
      </c>
      <c r="E24">
        <v>229</v>
      </c>
      <c r="F24">
        <v>94</v>
      </c>
      <c r="G24">
        <v>216</v>
      </c>
      <c r="H24">
        <v>7</v>
      </c>
      <c r="I24">
        <v>126</v>
      </c>
      <c r="J24">
        <v>6</v>
      </c>
      <c r="K24">
        <v>90</v>
      </c>
      <c r="N24" s="1">
        <f t="shared" si="0"/>
        <v>1.5</v>
      </c>
      <c r="O24" s="1">
        <f t="shared" si="1"/>
        <v>2</v>
      </c>
      <c r="P24" s="1">
        <f t="shared" si="2"/>
        <v>3</v>
      </c>
      <c r="Q24" s="1">
        <f t="shared" si="3"/>
        <v>3</v>
      </c>
      <c r="R24" s="1">
        <f t="shared" si="4"/>
        <v>3</v>
      </c>
      <c r="S24" s="1">
        <f t="shared" si="5"/>
        <v>6</v>
      </c>
      <c r="T24" s="1">
        <f t="shared" ref="T24:T29" si="7">J24/J17</f>
        <v>6</v>
      </c>
      <c r="Z24" s="1">
        <f t="shared" ref="Z24:AF24" si="8">N24/N20</f>
        <v>1.5</v>
      </c>
      <c r="AA24" s="1">
        <f t="shared" si="8"/>
        <v>1</v>
      </c>
      <c r="AB24" s="1">
        <f t="shared" si="8"/>
        <v>1.5</v>
      </c>
      <c r="AC24" s="1" t="e">
        <f t="shared" si="8"/>
        <v>#DIV/0!</v>
      </c>
      <c r="AD24" s="1" t="e">
        <f t="shared" si="8"/>
        <v>#DIV/0!</v>
      </c>
      <c r="AE24" s="1" t="e">
        <f t="shared" si="8"/>
        <v>#DIV/0!</v>
      </c>
      <c r="AF24" s="1" t="e">
        <f t="shared" si="8"/>
        <v>#DIV/0!</v>
      </c>
    </row>
    <row r="25" spans="1:35" x14ac:dyDescent="0.25">
      <c r="A25" t="s">
        <v>54</v>
      </c>
      <c r="B25">
        <v>41</v>
      </c>
      <c r="C25">
        <v>33</v>
      </c>
      <c r="D25">
        <v>2054</v>
      </c>
      <c r="E25">
        <v>263</v>
      </c>
      <c r="F25">
        <v>99</v>
      </c>
      <c r="G25">
        <v>249</v>
      </c>
      <c r="H25">
        <v>7</v>
      </c>
      <c r="I25">
        <v>140</v>
      </c>
      <c r="J25">
        <v>7</v>
      </c>
      <c r="K25">
        <v>109</v>
      </c>
      <c r="N25" s="1">
        <f t="shared" si="0"/>
        <v>1.1666666666666667</v>
      </c>
      <c r="O25" s="1">
        <f t="shared" si="1"/>
        <v>1.75</v>
      </c>
      <c r="P25" s="1">
        <f t="shared" si="2"/>
        <v>2.3333333333333335</v>
      </c>
      <c r="Q25" s="1">
        <f t="shared" si="3"/>
        <v>3.5</v>
      </c>
      <c r="R25" s="1">
        <f t="shared" si="4"/>
        <v>3.5</v>
      </c>
      <c r="S25" s="1">
        <f t="shared" si="5"/>
        <v>3.5</v>
      </c>
      <c r="T25" s="1">
        <f t="shared" si="7"/>
        <v>7</v>
      </c>
      <c r="U25" s="1">
        <f>J25/J17</f>
        <v>7</v>
      </c>
      <c r="Z25" s="1">
        <f t="shared" ref="Z25:AG25" si="9">N25/N20</f>
        <v>1.1666666666666667</v>
      </c>
      <c r="AA25" s="1">
        <f t="shared" si="9"/>
        <v>0.875</v>
      </c>
      <c r="AB25" s="1">
        <f t="shared" si="9"/>
        <v>1.1666666666666667</v>
      </c>
      <c r="AC25" s="1" t="e">
        <f t="shared" si="9"/>
        <v>#DIV/0!</v>
      </c>
      <c r="AD25" s="1" t="e">
        <f t="shared" si="9"/>
        <v>#DIV/0!</v>
      </c>
      <c r="AE25" s="1" t="e">
        <f t="shared" si="9"/>
        <v>#DIV/0!</v>
      </c>
      <c r="AF25" s="1" t="e">
        <f t="shared" si="9"/>
        <v>#DIV/0!</v>
      </c>
      <c r="AG25" s="1" t="e">
        <f t="shared" si="9"/>
        <v>#DIV/0!</v>
      </c>
    </row>
    <row r="26" spans="1:35" x14ac:dyDescent="0.25">
      <c r="A26" t="s">
        <v>55</v>
      </c>
      <c r="B26">
        <v>47</v>
      </c>
      <c r="C26">
        <v>117</v>
      </c>
      <c r="D26">
        <v>2409</v>
      </c>
      <c r="E26">
        <v>385</v>
      </c>
      <c r="F26">
        <v>181</v>
      </c>
      <c r="G26">
        <v>366</v>
      </c>
      <c r="H26">
        <v>8</v>
      </c>
      <c r="I26">
        <v>228</v>
      </c>
      <c r="J26">
        <v>11</v>
      </c>
      <c r="K26">
        <v>138</v>
      </c>
      <c r="N26" s="1">
        <f t="shared" si="0"/>
        <v>1.5714285714285714</v>
      </c>
      <c r="O26" s="1">
        <f t="shared" si="1"/>
        <v>1.8333333333333333</v>
      </c>
      <c r="P26" s="1">
        <f t="shared" si="2"/>
        <v>2.75</v>
      </c>
      <c r="Q26" s="1">
        <f t="shared" si="3"/>
        <v>3.6666666666666665</v>
      </c>
      <c r="R26" s="1">
        <f t="shared" si="4"/>
        <v>5.5</v>
      </c>
      <c r="S26" s="1">
        <f t="shared" si="5"/>
        <v>5.5</v>
      </c>
      <c r="T26" s="1">
        <f t="shared" si="7"/>
        <v>5.5</v>
      </c>
      <c r="U26" s="1">
        <f>J26/J18</f>
        <v>11</v>
      </c>
      <c r="V26" s="1">
        <f>J26/J17</f>
        <v>11</v>
      </c>
      <c r="Z26" s="1">
        <f t="shared" ref="Z26:AH26" si="10">N26/N20</f>
        <v>1.5714285714285714</v>
      </c>
      <c r="AA26" s="1">
        <f t="shared" si="10"/>
        <v>0.91666666666666663</v>
      </c>
      <c r="AB26" s="1">
        <f t="shared" si="10"/>
        <v>1.375</v>
      </c>
      <c r="AC26" s="1" t="e">
        <f t="shared" si="10"/>
        <v>#DIV/0!</v>
      </c>
      <c r="AD26" s="1" t="e">
        <f t="shared" si="10"/>
        <v>#DIV/0!</v>
      </c>
      <c r="AE26" s="1" t="e">
        <f t="shared" si="10"/>
        <v>#DIV/0!</v>
      </c>
      <c r="AF26" s="1" t="e">
        <f t="shared" si="10"/>
        <v>#DIV/0!</v>
      </c>
      <c r="AG26" s="1" t="e">
        <f t="shared" si="10"/>
        <v>#DIV/0!</v>
      </c>
      <c r="AH26" s="1" t="e">
        <f t="shared" si="10"/>
        <v>#DIV/0!</v>
      </c>
    </row>
    <row r="27" spans="1:35" x14ac:dyDescent="0.25">
      <c r="A27" t="s">
        <v>56</v>
      </c>
      <c r="B27">
        <v>48</v>
      </c>
      <c r="C27">
        <v>56</v>
      </c>
      <c r="D27">
        <v>2695</v>
      </c>
      <c r="E27">
        <v>449</v>
      </c>
      <c r="F27">
        <v>190</v>
      </c>
      <c r="G27">
        <v>422</v>
      </c>
      <c r="H27">
        <v>10</v>
      </c>
      <c r="I27">
        <v>238</v>
      </c>
      <c r="J27">
        <v>17</v>
      </c>
      <c r="K27">
        <v>184</v>
      </c>
      <c r="N27" s="1">
        <f t="shared" si="0"/>
        <v>1.5454545454545454</v>
      </c>
      <c r="O27" s="1">
        <f t="shared" si="1"/>
        <v>2.4285714285714284</v>
      </c>
      <c r="P27" s="1">
        <f t="shared" si="2"/>
        <v>2.8333333333333335</v>
      </c>
      <c r="Q27" s="1">
        <f t="shared" si="3"/>
        <v>4.25</v>
      </c>
      <c r="R27" s="1">
        <f t="shared" si="4"/>
        <v>5.666666666666667</v>
      </c>
      <c r="S27" s="1">
        <f t="shared" si="5"/>
        <v>8.5</v>
      </c>
      <c r="T27" s="1">
        <f t="shared" si="7"/>
        <v>8.5</v>
      </c>
      <c r="U27" s="1">
        <f>J27/J19</f>
        <v>8.5</v>
      </c>
      <c r="V27" s="1">
        <f>J27/J18</f>
        <v>17</v>
      </c>
      <c r="W27" s="1">
        <f>J27/J17</f>
        <v>17</v>
      </c>
      <c r="Z27" s="1">
        <f t="shared" ref="Z27:AI27" si="11">N27/N20</f>
        <v>1.5454545454545454</v>
      </c>
      <c r="AA27" s="1">
        <f t="shared" si="11"/>
        <v>1.2142857142857142</v>
      </c>
      <c r="AB27" s="1">
        <f t="shared" si="11"/>
        <v>1.4166666666666667</v>
      </c>
      <c r="AC27" s="1" t="e">
        <f t="shared" si="11"/>
        <v>#DIV/0!</v>
      </c>
      <c r="AD27" s="1" t="e">
        <f t="shared" si="11"/>
        <v>#DIV/0!</v>
      </c>
      <c r="AE27" s="1" t="e">
        <f t="shared" si="11"/>
        <v>#DIV/0!</v>
      </c>
      <c r="AF27" s="1" t="e">
        <f t="shared" si="11"/>
        <v>#DIV/0!</v>
      </c>
      <c r="AG27" s="1" t="e">
        <f t="shared" si="11"/>
        <v>#DIV/0!</v>
      </c>
      <c r="AH27" s="1" t="e">
        <f t="shared" si="11"/>
        <v>#DIV/0!</v>
      </c>
      <c r="AI27" s="1" t="e">
        <f t="shared" si="11"/>
        <v>#DIV/0!</v>
      </c>
    </row>
    <row r="28" spans="1:35" x14ac:dyDescent="0.25">
      <c r="A28" t="s">
        <v>57</v>
      </c>
      <c r="B28">
        <v>44</v>
      </c>
      <c r="C28">
        <v>72</v>
      </c>
      <c r="D28">
        <v>3035</v>
      </c>
      <c r="E28">
        <v>529</v>
      </c>
      <c r="F28">
        <v>185</v>
      </c>
      <c r="G28">
        <v>494</v>
      </c>
      <c r="H28">
        <v>13</v>
      </c>
      <c r="I28">
        <v>229</v>
      </c>
      <c r="J28">
        <v>22</v>
      </c>
      <c r="K28">
        <v>265</v>
      </c>
      <c r="N28" s="1">
        <f t="shared" si="0"/>
        <v>1.2941176470588236</v>
      </c>
      <c r="O28" s="1">
        <f t="shared" si="1"/>
        <v>2</v>
      </c>
      <c r="P28" s="1">
        <f t="shared" si="2"/>
        <v>3.1428571428571428</v>
      </c>
      <c r="Q28" s="1">
        <f t="shared" si="3"/>
        <v>3.6666666666666665</v>
      </c>
      <c r="R28" s="1">
        <f t="shared" si="4"/>
        <v>5.5</v>
      </c>
      <c r="S28" s="1">
        <f t="shared" si="5"/>
        <v>7.333333333333333</v>
      </c>
      <c r="T28" s="1">
        <f t="shared" si="7"/>
        <v>11</v>
      </c>
      <c r="U28" s="1">
        <f>J28/J20</f>
        <v>11</v>
      </c>
      <c r="V28" s="1">
        <f>J28/J19</f>
        <v>11</v>
      </c>
      <c r="W28" s="1">
        <f>J28/J18</f>
        <v>22</v>
      </c>
      <c r="Z28" s="1">
        <f t="shared" ref="Z28:AI28" si="12">N28/N20</f>
        <v>1.2941176470588236</v>
      </c>
      <c r="AA28" s="1">
        <f t="shared" si="12"/>
        <v>1</v>
      </c>
      <c r="AB28" s="1">
        <f t="shared" si="12"/>
        <v>1.5714285714285714</v>
      </c>
      <c r="AC28" s="1" t="e">
        <f t="shared" si="12"/>
        <v>#DIV/0!</v>
      </c>
      <c r="AD28" s="1" t="e">
        <f t="shared" si="12"/>
        <v>#DIV/0!</v>
      </c>
      <c r="AE28" s="1" t="e">
        <f t="shared" si="12"/>
        <v>#DIV/0!</v>
      </c>
      <c r="AF28" s="1" t="e">
        <f t="shared" si="12"/>
        <v>#DIV/0!</v>
      </c>
      <c r="AG28" s="1" t="e">
        <f t="shared" si="12"/>
        <v>#DIV/0!</v>
      </c>
      <c r="AH28" s="1" t="e">
        <f t="shared" si="12"/>
        <v>#DIV/0!</v>
      </c>
      <c r="AI28" s="1" t="e">
        <f t="shared" si="12"/>
        <v>#DIV/0!</v>
      </c>
    </row>
    <row r="29" spans="1:35" x14ac:dyDescent="0.25">
      <c r="A29" t="s">
        <v>58</v>
      </c>
      <c r="B29">
        <v>49</v>
      </c>
      <c r="C29">
        <v>45</v>
      </c>
      <c r="D29">
        <v>3375</v>
      </c>
      <c r="E29">
        <v>587</v>
      </c>
      <c r="F29">
        <v>218</v>
      </c>
      <c r="G29">
        <v>539</v>
      </c>
      <c r="H29">
        <v>15</v>
      </c>
      <c r="I29">
        <v>267</v>
      </c>
      <c r="J29">
        <v>33</v>
      </c>
      <c r="K29">
        <v>272</v>
      </c>
      <c r="N29" s="1">
        <f t="shared" si="0"/>
        <v>1.5</v>
      </c>
      <c r="O29" s="1">
        <f t="shared" si="1"/>
        <v>1.9411764705882353</v>
      </c>
      <c r="P29" s="1">
        <f t="shared" si="2"/>
        <v>3</v>
      </c>
      <c r="Q29" s="1">
        <f t="shared" si="3"/>
        <v>4.7142857142857144</v>
      </c>
      <c r="R29" s="1">
        <f t="shared" si="4"/>
        <v>5.5</v>
      </c>
      <c r="S29" s="1">
        <f t="shared" si="5"/>
        <v>8.25</v>
      </c>
      <c r="T29" s="1">
        <f t="shared" si="7"/>
        <v>11</v>
      </c>
      <c r="U29" s="1">
        <f>J29/J21</f>
        <v>16.5</v>
      </c>
      <c r="V29" s="1">
        <f>J29/J20</f>
        <v>16.5</v>
      </c>
      <c r="W29" s="1">
        <f>J29/J19</f>
        <v>16.5</v>
      </c>
      <c r="Z29" s="1">
        <f t="shared" ref="Z29:AI29" si="13">N29/N20</f>
        <v>1.5</v>
      </c>
      <c r="AA29" s="1">
        <f t="shared" si="13"/>
        <v>0.97058823529411764</v>
      </c>
      <c r="AB29" s="1">
        <f t="shared" si="13"/>
        <v>1.5</v>
      </c>
      <c r="AC29" s="1" t="e">
        <f t="shared" si="13"/>
        <v>#DIV/0!</v>
      </c>
      <c r="AD29" s="1" t="e">
        <f t="shared" si="13"/>
        <v>#DIV/0!</v>
      </c>
      <c r="AE29" s="1" t="e">
        <f t="shared" si="13"/>
        <v>#DIV/0!</v>
      </c>
      <c r="AF29" s="1" t="e">
        <f t="shared" si="13"/>
        <v>#DIV/0!</v>
      </c>
      <c r="AG29" s="1" t="e">
        <f t="shared" si="13"/>
        <v>#DIV/0!</v>
      </c>
      <c r="AH29" s="1" t="e">
        <f t="shared" si="13"/>
        <v>#DIV/0!</v>
      </c>
      <c r="AI29" s="1" t="e">
        <f t="shared" si="13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3</v>
      </c>
      <c r="D5">
        <v>10</v>
      </c>
      <c r="E5">
        <v>3</v>
      </c>
      <c r="F5">
        <v>2</v>
      </c>
      <c r="G5">
        <v>3</v>
      </c>
      <c r="H5">
        <v>0</v>
      </c>
      <c r="I5">
        <v>2</v>
      </c>
      <c r="J5">
        <v>0</v>
      </c>
      <c r="K5">
        <v>1</v>
      </c>
    </row>
    <row r="6" spans="1:35" x14ac:dyDescent="0.25">
      <c r="A6" t="s">
        <v>35</v>
      </c>
      <c r="B6">
        <v>0</v>
      </c>
      <c r="C6">
        <v>1</v>
      </c>
      <c r="D6">
        <v>213</v>
      </c>
      <c r="E6">
        <v>4</v>
      </c>
      <c r="F6">
        <v>2</v>
      </c>
      <c r="G6">
        <v>4</v>
      </c>
      <c r="H6">
        <v>0</v>
      </c>
      <c r="I6">
        <v>2</v>
      </c>
      <c r="J6">
        <v>0</v>
      </c>
      <c r="K6">
        <v>2</v>
      </c>
    </row>
    <row r="7" spans="1:35" x14ac:dyDescent="0.25">
      <c r="A7" t="s">
        <v>36</v>
      </c>
      <c r="B7">
        <v>0</v>
      </c>
      <c r="C7">
        <v>9</v>
      </c>
      <c r="D7">
        <v>373</v>
      </c>
      <c r="E7">
        <v>13</v>
      </c>
      <c r="F7">
        <v>3</v>
      </c>
      <c r="G7">
        <v>13</v>
      </c>
      <c r="H7">
        <v>0</v>
      </c>
      <c r="I7">
        <v>3</v>
      </c>
      <c r="J7">
        <v>0</v>
      </c>
      <c r="K7">
        <v>10</v>
      </c>
    </row>
    <row r="8" spans="1:35" x14ac:dyDescent="0.25">
      <c r="A8" t="s">
        <v>37</v>
      </c>
      <c r="B8">
        <v>0</v>
      </c>
      <c r="C8">
        <v>4</v>
      </c>
      <c r="D8">
        <v>373</v>
      </c>
      <c r="E8">
        <v>17</v>
      </c>
      <c r="F8">
        <v>4</v>
      </c>
      <c r="G8">
        <v>17</v>
      </c>
      <c r="H8">
        <v>0</v>
      </c>
      <c r="I8">
        <v>4</v>
      </c>
      <c r="J8">
        <v>0</v>
      </c>
      <c r="K8">
        <v>13</v>
      </c>
    </row>
    <row r="9" spans="1:35" x14ac:dyDescent="0.25">
      <c r="A9" t="s">
        <v>38</v>
      </c>
      <c r="B9">
        <v>0</v>
      </c>
      <c r="C9">
        <v>0</v>
      </c>
      <c r="D9">
        <v>373</v>
      </c>
      <c r="E9">
        <v>17</v>
      </c>
      <c r="F9">
        <v>4</v>
      </c>
      <c r="G9">
        <v>17</v>
      </c>
      <c r="H9">
        <v>0</v>
      </c>
      <c r="I9">
        <v>4</v>
      </c>
      <c r="J9">
        <v>0</v>
      </c>
      <c r="K9">
        <v>13</v>
      </c>
    </row>
    <row r="10" spans="1:35" x14ac:dyDescent="0.25">
      <c r="A10" t="s">
        <v>39</v>
      </c>
      <c r="B10">
        <v>0</v>
      </c>
      <c r="C10">
        <v>13</v>
      </c>
      <c r="D10">
        <v>405</v>
      </c>
      <c r="E10">
        <v>30</v>
      </c>
      <c r="F10">
        <v>11</v>
      </c>
      <c r="G10">
        <v>30</v>
      </c>
      <c r="H10">
        <v>0</v>
      </c>
      <c r="I10">
        <v>11</v>
      </c>
      <c r="J10">
        <v>0</v>
      </c>
      <c r="K10">
        <v>19</v>
      </c>
    </row>
    <row r="11" spans="1:35" x14ac:dyDescent="0.25">
      <c r="A11" t="s">
        <v>40</v>
      </c>
      <c r="B11">
        <v>0</v>
      </c>
      <c r="C11">
        <v>1</v>
      </c>
      <c r="D11">
        <v>429</v>
      </c>
      <c r="E11">
        <v>31</v>
      </c>
      <c r="F11">
        <v>11</v>
      </c>
      <c r="G11">
        <v>31</v>
      </c>
      <c r="H11">
        <v>0</v>
      </c>
      <c r="I11">
        <v>11</v>
      </c>
      <c r="J11">
        <v>0</v>
      </c>
      <c r="K11">
        <v>20</v>
      </c>
    </row>
    <row r="12" spans="1:35" x14ac:dyDescent="0.25">
      <c r="A12" t="s">
        <v>41</v>
      </c>
      <c r="B12">
        <v>0</v>
      </c>
      <c r="C12">
        <v>14</v>
      </c>
      <c r="D12">
        <v>471</v>
      </c>
      <c r="E12">
        <v>45</v>
      </c>
      <c r="F12">
        <v>12</v>
      </c>
      <c r="G12">
        <v>45</v>
      </c>
      <c r="H12">
        <v>0</v>
      </c>
      <c r="I12">
        <v>12</v>
      </c>
      <c r="J12">
        <v>0</v>
      </c>
      <c r="K12">
        <v>33</v>
      </c>
    </row>
    <row r="13" spans="1:35" x14ac:dyDescent="0.25">
      <c r="A13" t="s">
        <v>42</v>
      </c>
      <c r="B13">
        <v>0</v>
      </c>
      <c r="C13">
        <v>12</v>
      </c>
      <c r="D13">
        <v>471</v>
      </c>
      <c r="E13">
        <v>57</v>
      </c>
      <c r="F13">
        <v>12</v>
      </c>
      <c r="G13">
        <v>57</v>
      </c>
      <c r="H13">
        <v>0</v>
      </c>
      <c r="I13">
        <v>12</v>
      </c>
      <c r="J13">
        <v>0</v>
      </c>
      <c r="K13">
        <v>45</v>
      </c>
    </row>
    <row r="14" spans="1:35" x14ac:dyDescent="0.25">
      <c r="A14" t="s">
        <v>43</v>
      </c>
      <c r="B14">
        <v>0</v>
      </c>
      <c r="C14">
        <v>4</v>
      </c>
      <c r="D14">
        <v>612</v>
      </c>
      <c r="E14">
        <v>61</v>
      </c>
      <c r="F14">
        <v>16</v>
      </c>
      <c r="G14">
        <v>61</v>
      </c>
      <c r="H14">
        <v>0</v>
      </c>
      <c r="I14">
        <v>16</v>
      </c>
      <c r="J14">
        <v>0</v>
      </c>
      <c r="K14">
        <v>45</v>
      </c>
    </row>
    <row r="15" spans="1:35" x14ac:dyDescent="0.25">
      <c r="A15" t="s">
        <v>44</v>
      </c>
      <c r="B15">
        <v>7</v>
      </c>
      <c r="C15">
        <v>39</v>
      </c>
      <c r="D15">
        <v>980</v>
      </c>
      <c r="E15">
        <v>101</v>
      </c>
      <c r="F15">
        <v>30</v>
      </c>
      <c r="G15">
        <v>100</v>
      </c>
      <c r="H15">
        <v>1</v>
      </c>
      <c r="I15">
        <v>37</v>
      </c>
      <c r="J15">
        <v>0</v>
      </c>
      <c r="K15">
        <v>63</v>
      </c>
    </row>
    <row r="16" spans="1:35" x14ac:dyDescent="0.25">
      <c r="A16" t="s">
        <v>45</v>
      </c>
      <c r="B16">
        <v>8</v>
      </c>
      <c r="C16">
        <v>19</v>
      </c>
      <c r="D16">
        <v>980</v>
      </c>
      <c r="E16">
        <v>120</v>
      </c>
      <c r="F16">
        <v>42</v>
      </c>
      <c r="G16">
        <v>119</v>
      </c>
      <c r="H16">
        <v>1</v>
      </c>
      <c r="I16">
        <v>50</v>
      </c>
      <c r="J16">
        <v>0</v>
      </c>
      <c r="K16">
        <v>69</v>
      </c>
    </row>
    <row r="17" spans="1:35" x14ac:dyDescent="0.25">
      <c r="A17" t="s">
        <v>46</v>
      </c>
      <c r="B17">
        <v>8</v>
      </c>
      <c r="C17">
        <v>7</v>
      </c>
      <c r="D17">
        <v>1141</v>
      </c>
      <c r="E17">
        <v>127</v>
      </c>
      <c r="F17">
        <v>33</v>
      </c>
      <c r="G17">
        <v>126</v>
      </c>
      <c r="H17">
        <v>1</v>
      </c>
      <c r="I17">
        <v>41</v>
      </c>
      <c r="J17">
        <v>0</v>
      </c>
      <c r="K17">
        <v>85</v>
      </c>
    </row>
    <row r="18" spans="1:35" x14ac:dyDescent="0.25">
      <c r="A18" t="s">
        <v>47</v>
      </c>
      <c r="B18">
        <v>11</v>
      </c>
      <c r="C18">
        <v>23</v>
      </c>
      <c r="D18">
        <v>1375</v>
      </c>
      <c r="E18">
        <v>154</v>
      </c>
      <c r="F18">
        <v>56</v>
      </c>
      <c r="G18">
        <v>149</v>
      </c>
      <c r="H18">
        <v>4</v>
      </c>
      <c r="I18">
        <v>67</v>
      </c>
      <c r="J18">
        <v>1</v>
      </c>
      <c r="K18">
        <v>82</v>
      </c>
    </row>
    <row r="19" spans="1:35" x14ac:dyDescent="0.25">
      <c r="A19" t="s">
        <v>48</v>
      </c>
      <c r="B19">
        <v>11</v>
      </c>
      <c r="C19">
        <v>25</v>
      </c>
      <c r="D19">
        <v>1551</v>
      </c>
      <c r="E19">
        <v>179</v>
      </c>
      <c r="F19">
        <v>56</v>
      </c>
      <c r="G19">
        <v>174</v>
      </c>
      <c r="H19">
        <v>4</v>
      </c>
      <c r="I19">
        <v>67</v>
      </c>
      <c r="J19">
        <v>1</v>
      </c>
      <c r="K19">
        <v>107</v>
      </c>
    </row>
    <row r="20" spans="1:35" x14ac:dyDescent="0.25">
      <c r="A20" t="s">
        <v>49</v>
      </c>
      <c r="B20">
        <v>19</v>
      </c>
      <c r="C20">
        <v>39</v>
      </c>
      <c r="D20">
        <v>1671</v>
      </c>
      <c r="E20">
        <v>220</v>
      </c>
      <c r="F20">
        <v>60</v>
      </c>
      <c r="G20">
        <v>213</v>
      </c>
      <c r="H20">
        <v>5</v>
      </c>
      <c r="I20">
        <v>79</v>
      </c>
      <c r="J20">
        <v>2</v>
      </c>
      <c r="K20">
        <v>134</v>
      </c>
      <c r="N20" s="1">
        <f t="shared" ref="N20:N29" si="0">J20/J19</f>
        <v>2</v>
      </c>
      <c r="O20" s="1">
        <f t="shared" ref="O20:O29" si="1">J20/J18</f>
        <v>2</v>
      </c>
      <c r="Z20" s="1">
        <f>N20/N20</f>
        <v>1</v>
      </c>
      <c r="AA20" s="1">
        <f>O20/O20</f>
        <v>1</v>
      </c>
    </row>
    <row r="21" spans="1:35" x14ac:dyDescent="0.25">
      <c r="A21" t="s">
        <v>50</v>
      </c>
      <c r="B21">
        <v>17</v>
      </c>
      <c r="C21">
        <v>30</v>
      </c>
      <c r="D21">
        <v>1936</v>
      </c>
      <c r="E21">
        <v>272</v>
      </c>
      <c r="F21">
        <v>72</v>
      </c>
      <c r="G21">
        <v>243</v>
      </c>
      <c r="H21">
        <v>23</v>
      </c>
      <c r="I21">
        <v>89</v>
      </c>
      <c r="J21">
        <v>6</v>
      </c>
      <c r="K21">
        <v>154</v>
      </c>
      <c r="N21" s="1">
        <f t="shared" si="0"/>
        <v>3</v>
      </c>
      <c r="O21" s="1">
        <f t="shared" si="1"/>
        <v>6</v>
      </c>
      <c r="P21" s="1">
        <f t="shared" ref="P21:P29" si="2">J21/J18</f>
        <v>6</v>
      </c>
      <c r="Z21" s="1">
        <f>N21/N20</f>
        <v>1.5</v>
      </c>
      <c r="AA21" s="1">
        <f>O21/O20</f>
        <v>3</v>
      </c>
      <c r="AB21" s="1" t="e">
        <f>P21/P20</f>
        <v>#DIV/0!</v>
      </c>
    </row>
    <row r="22" spans="1:35" x14ac:dyDescent="0.25">
      <c r="A22" t="s">
        <v>51</v>
      </c>
      <c r="B22">
        <v>22</v>
      </c>
      <c r="C22">
        <v>53</v>
      </c>
      <c r="D22">
        <v>2213</v>
      </c>
      <c r="E22">
        <v>333</v>
      </c>
      <c r="F22">
        <v>73</v>
      </c>
      <c r="G22">
        <v>296</v>
      </c>
      <c r="H22">
        <v>28</v>
      </c>
      <c r="I22">
        <v>95</v>
      </c>
      <c r="J22">
        <v>9</v>
      </c>
      <c r="K22">
        <v>201</v>
      </c>
      <c r="N22" s="1">
        <f t="shared" si="0"/>
        <v>1.5</v>
      </c>
      <c r="O22" s="1">
        <f t="shared" si="1"/>
        <v>4.5</v>
      </c>
      <c r="P22" s="1">
        <f t="shared" si="2"/>
        <v>9</v>
      </c>
      <c r="Q22" s="1">
        <f t="shared" ref="Q22:Q29" si="3">J22/J18</f>
        <v>9</v>
      </c>
      <c r="Z22" s="1">
        <f>N22/N20</f>
        <v>0.75</v>
      </c>
      <c r="AA22" s="1">
        <f>O22/O20</f>
        <v>2.25</v>
      </c>
      <c r="AB22" s="1" t="e">
        <f>P22/P20</f>
        <v>#DIV/0!</v>
      </c>
      <c r="AC22" s="1" t="e">
        <f>Q22/Q20</f>
        <v>#DIV/0!</v>
      </c>
    </row>
    <row r="23" spans="1:35" x14ac:dyDescent="0.25">
      <c r="A23" t="s">
        <v>52</v>
      </c>
      <c r="B23">
        <v>22</v>
      </c>
      <c r="C23">
        <v>67</v>
      </c>
      <c r="D23">
        <v>2517</v>
      </c>
      <c r="E23">
        <v>400</v>
      </c>
      <c r="F23">
        <v>103</v>
      </c>
      <c r="G23">
        <v>363</v>
      </c>
      <c r="H23">
        <v>28</v>
      </c>
      <c r="I23">
        <v>125</v>
      </c>
      <c r="J23">
        <v>9</v>
      </c>
      <c r="K23">
        <v>238</v>
      </c>
      <c r="N23" s="1">
        <f t="shared" si="0"/>
        <v>1</v>
      </c>
      <c r="O23" s="1">
        <f t="shared" si="1"/>
        <v>1.5</v>
      </c>
      <c r="P23" s="1">
        <f t="shared" si="2"/>
        <v>4.5</v>
      </c>
      <c r="Q23" s="1">
        <f t="shared" si="3"/>
        <v>9</v>
      </c>
      <c r="R23" s="1">
        <f t="shared" ref="R23:R29" si="4">J23/J18</f>
        <v>9</v>
      </c>
      <c r="Z23" s="1">
        <f>N23/N20</f>
        <v>0.5</v>
      </c>
      <c r="AA23" s="1">
        <f>O23/O20</f>
        <v>0.75</v>
      </c>
      <c r="AB23" s="1" t="e">
        <f>P23/P20</f>
        <v>#DIV/0!</v>
      </c>
      <c r="AC23" s="1" t="e">
        <f>Q23/Q20</f>
        <v>#DIV/0!</v>
      </c>
      <c r="AD23" s="1" t="e">
        <f>R23/R20</f>
        <v>#DIV/0!</v>
      </c>
    </row>
    <row r="24" spans="1:35" x14ac:dyDescent="0.25">
      <c r="A24" t="s">
        <v>53</v>
      </c>
      <c r="B24">
        <v>24</v>
      </c>
      <c r="C24">
        <v>60</v>
      </c>
      <c r="D24">
        <v>2685</v>
      </c>
      <c r="E24">
        <v>460</v>
      </c>
      <c r="F24">
        <v>127</v>
      </c>
      <c r="G24">
        <v>423</v>
      </c>
      <c r="H24">
        <v>28</v>
      </c>
      <c r="I24">
        <v>151</v>
      </c>
      <c r="J24">
        <v>9</v>
      </c>
      <c r="K24">
        <v>272</v>
      </c>
      <c r="N24" s="1">
        <f t="shared" si="0"/>
        <v>1</v>
      </c>
      <c r="O24" s="1">
        <f t="shared" si="1"/>
        <v>1</v>
      </c>
      <c r="P24" s="1">
        <f t="shared" si="2"/>
        <v>1.5</v>
      </c>
      <c r="Q24" s="1">
        <f t="shared" si="3"/>
        <v>4.5</v>
      </c>
      <c r="R24" s="1">
        <f t="shared" si="4"/>
        <v>9</v>
      </c>
      <c r="S24" s="1">
        <f t="shared" ref="S24:S29" si="5">J24/J18</f>
        <v>9</v>
      </c>
      <c r="Z24" s="1">
        <f t="shared" ref="Z24:AE24" si="6">N24/N20</f>
        <v>0.5</v>
      </c>
      <c r="AA24" s="1">
        <f t="shared" si="6"/>
        <v>0.5</v>
      </c>
      <c r="AB24" s="1" t="e">
        <f t="shared" si="6"/>
        <v>#DIV/0!</v>
      </c>
      <c r="AC24" s="1" t="e">
        <f t="shared" si="6"/>
        <v>#DIV/0!</v>
      </c>
      <c r="AD24" s="1" t="e">
        <f t="shared" si="6"/>
        <v>#DIV/0!</v>
      </c>
      <c r="AE24" s="1" t="e">
        <f t="shared" si="6"/>
        <v>#DIV/0!</v>
      </c>
    </row>
    <row r="25" spans="1:35" x14ac:dyDescent="0.25">
      <c r="A25" t="s">
        <v>54</v>
      </c>
      <c r="B25">
        <v>24</v>
      </c>
      <c r="C25">
        <v>0</v>
      </c>
      <c r="D25">
        <v>2685</v>
      </c>
      <c r="E25">
        <v>460</v>
      </c>
      <c r="F25">
        <v>127</v>
      </c>
      <c r="G25">
        <v>423</v>
      </c>
      <c r="H25">
        <v>28</v>
      </c>
      <c r="I25">
        <v>151</v>
      </c>
      <c r="J25">
        <v>9</v>
      </c>
      <c r="K25">
        <v>272</v>
      </c>
      <c r="N25" s="1">
        <f t="shared" si="0"/>
        <v>1</v>
      </c>
      <c r="O25" s="1">
        <f t="shared" si="1"/>
        <v>1</v>
      </c>
      <c r="P25" s="1">
        <f t="shared" si="2"/>
        <v>1</v>
      </c>
      <c r="Q25" s="1">
        <f t="shared" si="3"/>
        <v>1.5</v>
      </c>
      <c r="R25" s="1">
        <f t="shared" si="4"/>
        <v>4.5</v>
      </c>
      <c r="S25" s="1">
        <f t="shared" si="5"/>
        <v>9</v>
      </c>
      <c r="T25" s="1">
        <f>J25/J18</f>
        <v>9</v>
      </c>
      <c r="Z25" s="1">
        <f t="shared" ref="Z25:AF25" si="7">N25/N20</f>
        <v>0.5</v>
      </c>
      <c r="AA25" s="1">
        <f t="shared" si="7"/>
        <v>0.5</v>
      </c>
      <c r="AB25" s="1" t="e">
        <f t="shared" si="7"/>
        <v>#DIV/0!</v>
      </c>
      <c r="AC25" s="1" t="e">
        <f t="shared" si="7"/>
        <v>#DIV/0!</v>
      </c>
      <c r="AD25" s="1" t="e">
        <f t="shared" si="7"/>
        <v>#DIV/0!</v>
      </c>
      <c r="AE25" s="1" t="e">
        <f t="shared" si="7"/>
        <v>#DIV/0!</v>
      </c>
      <c r="AF25" s="1" t="e">
        <f t="shared" si="7"/>
        <v>#DIV/0!</v>
      </c>
    </row>
    <row r="26" spans="1:35" x14ac:dyDescent="0.25">
      <c r="A26" t="s">
        <v>55</v>
      </c>
      <c r="B26">
        <v>36</v>
      </c>
      <c r="C26">
        <v>182</v>
      </c>
      <c r="D26">
        <v>3544</v>
      </c>
      <c r="E26">
        <v>652</v>
      </c>
      <c r="F26">
        <v>213</v>
      </c>
      <c r="G26">
        <v>605</v>
      </c>
      <c r="H26">
        <v>30</v>
      </c>
      <c r="I26">
        <v>249</v>
      </c>
      <c r="J26">
        <v>17</v>
      </c>
      <c r="K26">
        <v>356</v>
      </c>
      <c r="N26" s="1">
        <f t="shared" si="0"/>
        <v>1.8888888888888888</v>
      </c>
      <c r="O26" s="1">
        <f t="shared" si="1"/>
        <v>1.8888888888888888</v>
      </c>
      <c r="P26" s="1">
        <f t="shared" si="2"/>
        <v>1.8888888888888888</v>
      </c>
      <c r="Q26" s="1">
        <f t="shared" si="3"/>
        <v>1.8888888888888888</v>
      </c>
      <c r="R26" s="1">
        <f t="shared" si="4"/>
        <v>2.8333333333333335</v>
      </c>
      <c r="S26" s="1">
        <f t="shared" si="5"/>
        <v>8.5</v>
      </c>
      <c r="T26" s="1">
        <f>J26/J19</f>
        <v>17</v>
      </c>
      <c r="U26" s="1">
        <f>J26/J18</f>
        <v>17</v>
      </c>
      <c r="Z26" s="1">
        <f t="shared" ref="Z26:AG26" si="8">N26/N20</f>
        <v>0.94444444444444442</v>
      </c>
      <c r="AA26" s="1">
        <f t="shared" si="8"/>
        <v>0.94444444444444442</v>
      </c>
      <c r="AB26" s="1" t="e">
        <f t="shared" si="8"/>
        <v>#DIV/0!</v>
      </c>
      <c r="AC26" s="1" t="e">
        <f t="shared" si="8"/>
        <v>#DIV/0!</v>
      </c>
      <c r="AD26" s="1" t="e">
        <f t="shared" si="8"/>
        <v>#DIV/0!</v>
      </c>
      <c r="AE26" s="1" t="e">
        <f t="shared" si="8"/>
        <v>#DIV/0!</v>
      </c>
      <c r="AF26" s="1" t="e">
        <f t="shared" si="8"/>
        <v>#DIV/0!</v>
      </c>
      <c r="AG26" s="1" t="e">
        <f t="shared" si="8"/>
        <v>#DIV/0!</v>
      </c>
    </row>
    <row r="27" spans="1:35" x14ac:dyDescent="0.25">
      <c r="A27" t="s">
        <v>56</v>
      </c>
      <c r="B27">
        <v>41</v>
      </c>
      <c r="C27">
        <v>97</v>
      </c>
      <c r="D27">
        <v>3845</v>
      </c>
      <c r="E27">
        <v>749</v>
      </c>
      <c r="F27">
        <v>130</v>
      </c>
      <c r="G27">
        <v>702</v>
      </c>
      <c r="H27">
        <v>30</v>
      </c>
      <c r="I27">
        <v>171</v>
      </c>
      <c r="J27">
        <v>17</v>
      </c>
      <c r="K27">
        <v>531</v>
      </c>
      <c r="N27" s="1">
        <f t="shared" si="0"/>
        <v>1</v>
      </c>
      <c r="O27" s="1">
        <f t="shared" si="1"/>
        <v>1.8888888888888888</v>
      </c>
      <c r="P27" s="1">
        <f t="shared" si="2"/>
        <v>1.8888888888888888</v>
      </c>
      <c r="Q27" s="1">
        <f t="shared" si="3"/>
        <v>1.8888888888888888</v>
      </c>
      <c r="R27" s="1">
        <f t="shared" si="4"/>
        <v>1.8888888888888888</v>
      </c>
      <c r="S27" s="1">
        <f t="shared" si="5"/>
        <v>2.8333333333333335</v>
      </c>
      <c r="T27" s="1">
        <f>J27/J20</f>
        <v>8.5</v>
      </c>
      <c r="U27" s="1">
        <f>J27/J19</f>
        <v>17</v>
      </c>
      <c r="V27" s="1">
        <f>J27/J18</f>
        <v>17</v>
      </c>
      <c r="Z27" s="1">
        <f t="shared" ref="Z27:AH27" si="9">N27/N20</f>
        <v>0.5</v>
      </c>
      <c r="AA27" s="1">
        <f t="shared" si="9"/>
        <v>0.94444444444444442</v>
      </c>
      <c r="AB27" s="1" t="e">
        <f t="shared" si="9"/>
        <v>#DIV/0!</v>
      </c>
      <c r="AC27" s="1" t="e">
        <f t="shared" si="9"/>
        <v>#DIV/0!</v>
      </c>
      <c r="AD27" s="1" t="e">
        <f t="shared" si="9"/>
        <v>#DIV/0!</v>
      </c>
      <c r="AE27" s="1" t="e">
        <f t="shared" si="9"/>
        <v>#DIV/0!</v>
      </c>
      <c r="AF27" s="1" t="e">
        <f t="shared" si="9"/>
        <v>#DIV/0!</v>
      </c>
      <c r="AG27" s="1" t="e">
        <f t="shared" si="9"/>
        <v>#DIV/0!</v>
      </c>
      <c r="AH27" s="1" t="e">
        <f t="shared" si="9"/>
        <v>#DIV/0!</v>
      </c>
    </row>
    <row r="28" spans="1:35" x14ac:dyDescent="0.25">
      <c r="A28" t="s">
        <v>57</v>
      </c>
      <c r="B28">
        <v>87</v>
      </c>
      <c r="C28">
        <v>91</v>
      </c>
      <c r="D28">
        <v>4448</v>
      </c>
      <c r="E28">
        <v>844</v>
      </c>
      <c r="F28">
        <v>233</v>
      </c>
      <c r="G28">
        <v>793</v>
      </c>
      <c r="H28">
        <v>29</v>
      </c>
      <c r="I28">
        <v>320</v>
      </c>
      <c r="J28">
        <v>22</v>
      </c>
      <c r="K28">
        <v>473</v>
      </c>
      <c r="N28" s="1">
        <f t="shared" si="0"/>
        <v>1.2941176470588236</v>
      </c>
      <c r="O28" s="1">
        <f t="shared" si="1"/>
        <v>1.2941176470588236</v>
      </c>
      <c r="P28" s="1">
        <f t="shared" si="2"/>
        <v>2.4444444444444446</v>
      </c>
      <c r="Q28" s="1">
        <f t="shared" si="3"/>
        <v>2.4444444444444446</v>
      </c>
      <c r="R28" s="1">
        <f t="shared" si="4"/>
        <v>2.4444444444444446</v>
      </c>
      <c r="S28" s="1">
        <f t="shared" si="5"/>
        <v>2.4444444444444446</v>
      </c>
      <c r="T28" s="1">
        <f>J28/J21</f>
        <v>3.6666666666666665</v>
      </c>
      <c r="U28" s="1">
        <f>J28/J20</f>
        <v>11</v>
      </c>
      <c r="V28" s="1">
        <f>J28/J19</f>
        <v>22</v>
      </c>
      <c r="W28" s="1">
        <f>J28/J18</f>
        <v>22</v>
      </c>
      <c r="Z28" s="1">
        <f t="shared" ref="Z28:AI28" si="10">N28/N20</f>
        <v>0.6470588235294118</v>
      </c>
      <c r="AA28" s="1">
        <f t="shared" si="10"/>
        <v>0.6470588235294118</v>
      </c>
      <c r="AB28" s="1" t="e">
        <f t="shared" si="10"/>
        <v>#DIV/0!</v>
      </c>
      <c r="AC28" s="1" t="e">
        <f t="shared" si="10"/>
        <v>#DIV/0!</v>
      </c>
      <c r="AD28" s="1" t="e">
        <f t="shared" si="10"/>
        <v>#DIV/0!</v>
      </c>
      <c r="AE28" s="1" t="e">
        <f t="shared" si="10"/>
        <v>#DIV/0!</v>
      </c>
      <c r="AF28" s="1" t="e">
        <f t="shared" si="10"/>
        <v>#DIV/0!</v>
      </c>
      <c r="AG28" s="1" t="e">
        <f t="shared" si="10"/>
        <v>#DIV/0!</v>
      </c>
      <c r="AH28" s="1" t="e">
        <f t="shared" si="10"/>
        <v>#DIV/0!</v>
      </c>
      <c r="AI28" s="1" t="e">
        <f t="shared" si="10"/>
        <v>#DIV/0!</v>
      </c>
    </row>
    <row r="29" spans="1:35" x14ac:dyDescent="0.25">
      <c r="A29" t="s">
        <v>58</v>
      </c>
      <c r="B29">
        <v>99</v>
      </c>
      <c r="C29">
        <v>73</v>
      </c>
      <c r="D29">
        <v>4943</v>
      </c>
      <c r="E29">
        <v>936</v>
      </c>
      <c r="F29">
        <v>243</v>
      </c>
      <c r="G29">
        <v>866</v>
      </c>
      <c r="H29">
        <v>41</v>
      </c>
      <c r="I29">
        <v>342</v>
      </c>
      <c r="J29">
        <v>29</v>
      </c>
      <c r="K29">
        <v>524</v>
      </c>
      <c r="N29" s="1">
        <f t="shared" si="0"/>
        <v>1.3181818181818181</v>
      </c>
      <c r="O29" s="1">
        <f t="shared" si="1"/>
        <v>1.7058823529411764</v>
      </c>
      <c r="P29" s="1">
        <f t="shared" si="2"/>
        <v>1.7058823529411764</v>
      </c>
      <c r="Q29" s="1">
        <f t="shared" si="3"/>
        <v>3.2222222222222223</v>
      </c>
      <c r="R29" s="1">
        <f t="shared" si="4"/>
        <v>3.2222222222222223</v>
      </c>
      <c r="S29" s="1">
        <f t="shared" si="5"/>
        <v>3.2222222222222223</v>
      </c>
      <c r="T29" s="1">
        <f>J29/J22</f>
        <v>3.2222222222222223</v>
      </c>
      <c r="U29" s="1">
        <f>J29/J21</f>
        <v>4.833333333333333</v>
      </c>
      <c r="V29" s="1">
        <f>J29/J20</f>
        <v>14.5</v>
      </c>
      <c r="W29" s="1">
        <f>J29/J19</f>
        <v>29</v>
      </c>
      <c r="Z29" s="1">
        <f t="shared" ref="Z29:AI29" si="11">N29/N20</f>
        <v>0.65909090909090906</v>
      </c>
      <c r="AA29" s="1">
        <f t="shared" si="11"/>
        <v>0.8529411764705882</v>
      </c>
      <c r="AB29" s="1" t="e">
        <f t="shared" si="11"/>
        <v>#DIV/0!</v>
      </c>
      <c r="AC29" s="1" t="e">
        <f t="shared" si="11"/>
        <v>#DIV/0!</v>
      </c>
      <c r="AD29" s="1" t="e">
        <f t="shared" si="11"/>
        <v>#DIV/0!</v>
      </c>
      <c r="AE29" s="1" t="e">
        <f t="shared" si="11"/>
        <v>#DIV/0!</v>
      </c>
      <c r="AF29" s="1" t="e">
        <f t="shared" si="11"/>
        <v>#DIV/0!</v>
      </c>
      <c r="AG29" s="1" t="e">
        <f t="shared" si="11"/>
        <v>#DIV/0!</v>
      </c>
      <c r="AH29" s="1" t="e">
        <f t="shared" si="11"/>
        <v>#DIV/0!</v>
      </c>
      <c r="AI29" s="1" t="e">
        <f t="shared" si="1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16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1</v>
      </c>
      <c r="D4">
        <v>28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35" x14ac:dyDescent="0.25">
      <c r="A5" t="s">
        <v>34</v>
      </c>
      <c r="B5">
        <v>1</v>
      </c>
      <c r="C5">
        <v>2</v>
      </c>
      <c r="D5">
        <v>46</v>
      </c>
      <c r="E5">
        <v>3</v>
      </c>
      <c r="F5">
        <v>2</v>
      </c>
      <c r="G5">
        <v>3</v>
      </c>
      <c r="H5">
        <v>0</v>
      </c>
      <c r="I5">
        <v>3</v>
      </c>
      <c r="J5">
        <v>0</v>
      </c>
      <c r="K5">
        <v>0</v>
      </c>
    </row>
    <row r="6" spans="1:35" x14ac:dyDescent="0.25">
      <c r="A6" t="s">
        <v>35</v>
      </c>
      <c r="B6">
        <v>2</v>
      </c>
      <c r="C6">
        <v>3</v>
      </c>
      <c r="D6">
        <v>47</v>
      </c>
      <c r="E6">
        <v>6</v>
      </c>
      <c r="F6">
        <v>3</v>
      </c>
      <c r="G6">
        <v>6</v>
      </c>
      <c r="H6">
        <v>0</v>
      </c>
      <c r="I6">
        <v>5</v>
      </c>
      <c r="J6">
        <v>0</v>
      </c>
      <c r="K6">
        <v>1</v>
      </c>
    </row>
    <row r="7" spans="1:35" x14ac:dyDescent="0.25">
      <c r="A7" t="s">
        <v>36</v>
      </c>
      <c r="B7">
        <v>2</v>
      </c>
      <c r="C7">
        <v>5</v>
      </c>
      <c r="D7">
        <v>68</v>
      </c>
      <c r="E7">
        <v>11</v>
      </c>
      <c r="F7">
        <v>6</v>
      </c>
      <c r="G7">
        <v>11</v>
      </c>
      <c r="H7">
        <v>0</v>
      </c>
      <c r="I7">
        <v>8</v>
      </c>
      <c r="J7">
        <v>0</v>
      </c>
      <c r="K7">
        <v>3</v>
      </c>
    </row>
    <row r="8" spans="1:35" x14ac:dyDescent="0.25">
      <c r="A8" t="s">
        <v>37</v>
      </c>
      <c r="B8">
        <v>5</v>
      </c>
      <c r="C8">
        <v>14</v>
      </c>
      <c r="D8">
        <v>101</v>
      </c>
      <c r="E8">
        <v>25</v>
      </c>
      <c r="F8">
        <v>12</v>
      </c>
      <c r="G8">
        <v>25</v>
      </c>
      <c r="H8">
        <v>0</v>
      </c>
      <c r="I8">
        <v>17</v>
      </c>
      <c r="J8">
        <v>0</v>
      </c>
      <c r="K8">
        <v>8</v>
      </c>
    </row>
    <row r="9" spans="1:35" x14ac:dyDescent="0.25">
      <c r="A9" t="s">
        <v>38</v>
      </c>
      <c r="B9">
        <v>6</v>
      </c>
      <c r="C9">
        <v>9</v>
      </c>
      <c r="D9">
        <v>137</v>
      </c>
      <c r="E9">
        <v>35</v>
      </c>
      <c r="F9">
        <v>17</v>
      </c>
      <c r="G9">
        <v>34</v>
      </c>
      <c r="H9">
        <v>0</v>
      </c>
      <c r="I9">
        <v>23</v>
      </c>
      <c r="J9">
        <v>1</v>
      </c>
      <c r="K9">
        <v>11</v>
      </c>
    </row>
    <row r="10" spans="1:35" x14ac:dyDescent="0.25">
      <c r="A10" t="s">
        <v>39</v>
      </c>
      <c r="B10">
        <v>13</v>
      </c>
      <c r="C10">
        <v>25</v>
      </c>
      <c r="D10">
        <v>200</v>
      </c>
      <c r="E10">
        <v>61</v>
      </c>
      <c r="F10">
        <v>27</v>
      </c>
      <c r="G10">
        <v>59</v>
      </c>
      <c r="H10">
        <v>0</v>
      </c>
      <c r="I10">
        <v>40</v>
      </c>
      <c r="J10">
        <v>2</v>
      </c>
      <c r="K10">
        <v>19</v>
      </c>
    </row>
    <row r="11" spans="1:35" x14ac:dyDescent="0.25">
      <c r="A11" t="s">
        <v>40</v>
      </c>
      <c r="B11">
        <v>15</v>
      </c>
      <c r="C11">
        <v>21</v>
      </c>
      <c r="D11">
        <v>288</v>
      </c>
      <c r="E11">
        <v>84</v>
      </c>
      <c r="F11">
        <v>34</v>
      </c>
      <c r="G11">
        <v>80</v>
      </c>
      <c r="H11">
        <v>0</v>
      </c>
      <c r="I11">
        <v>49</v>
      </c>
      <c r="J11">
        <v>4</v>
      </c>
      <c r="K11">
        <v>31</v>
      </c>
    </row>
    <row r="12" spans="1:35" x14ac:dyDescent="0.25">
      <c r="A12" t="s">
        <v>41</v>
      </c>
      <c r="B12">
        <v>19</v>
      </c>
      <c r="C12">
        <v>40</v>
      </c>
      <c r="D12">
        <v>413</v>
      </c>
      <c r="E12">
        <v>124</v>
      </c>
      <c r="F12">
        <v>57</v>
      </c>
      <c r="G12">
        <v>120</v>
      </c>
      <c r="H12">
        <v>0</v>
      </c>
      <c r="I12">
        <v>76</v>
      </c>
      <c r="J12">
        <v>4</v>
      </c>
      <c r="K12">
        <v>44</v>
      </c>
    </row>
    <row r="13" spans="1:35" x14ac:dyDescent="0.25">
      <c r="A13" t="s">
        <v>42</v>
      </c>
      <c r="B13">
        <v>20</v>
      </c>
      <c r="C13">
        <v>35</v>
      </c>
      <c r="D13">
        <v>585</v>
      </c>
      <c r="E13">
        <v>159</v>
      </c>
      <c r="F13">
        <v>73</v>
      </c>
      <c r="G13">
        <v>155</v>
      </c>
      <c r="H13">
        <v>0</v>
      </c>
      <c r="I13">
        <v>93</v>
      </c>
      <c r="J13">
        <v>4</v>
      </c>
      <c r="K13">
        <v>62</v>
      </c>
    </row>
    <row r="14" spans="1:35" x14ac:dyDescent="0.25">
      <c r="A14" t="s">
        <v>43</v>
      </c>
      <c r="B14">
        <v>36</v>
      </c>
      <c r="C14">
        <v>46</v>
      </c>
      <c r="D14">
        <v>816</v>
      </c>
      <c r="E14">
        <v>207</v>
      </c>
      <c r="F14">
        <v>94</v>
      </c>
      <c r="G14">
        <v>201</v>
      </c>
      <c r="H14">
        <v>0</v>
      </c>
      <c r="I14">
        <v>130</v>
      </c>
      <c r="J14">
        <v>6</v>
      </c>
      <c r="K14">
        <v>71</v>
      </c>
    </row>
    <row r="15" spans="1:35" x14ac:dyDescent="0.25">
      <c r="A15" t="s">
        <v>44</v>
      </c>
      <c r="B15">
        <v>41</v>
      </c>
      <c r="C15">
        <v>64</v>
      </c>
      <c r="D15">
        <v>1025</v>
      </c>
      <c r="E15">
        <v>272</v>
      </c>
      <c r="F15">
        <v>110</v>
      </c>
      <c r="G15">
        <v>265</v>
      </c>
      <c r="H15">
        <v>0</v>
      </c>
      <c r="I15">
        <v>151</v>
      </c>
      <c r="J15">
        <v>7</v>
      </c>
      <c r="K15">
        <v>114</v>
      </c>
    </row>
    <row r="16" spans="1:35" x14ac:dyDescent="0.25">
      <c r="A16" t="s">
        <v>45</v>
      </c>
      <c r="B16">
        <v>47</v>
      </c>
      <c r="C16">
        <v>48</v>
      </c>
      <c r="D16">
        <v>1250</v>
      </c>
      <c r="E16">
        <v>323</v>
      </c>
      <c r="F16">
        <v>136</v>
      </c>
      <c r="G16">
        <v>313</v>
      </c>
      <c r="H16">
        <v>0</v>
      </c>
      <c r="I16">
        <v>183</v>
      </c>
      <c r="J16">
        <v>10</v>
      </c>
      <c r="K16">
        <v>130</v>
      </c>
    </row>
    <row r="17" spans="1:35" x14ac:dyDescent="0.25">
      <c r="A17" t="s">
        <v>46</v>
      </c>
      <c r="B17">
        <v>54</v>
      </c>
      <c r="C17">
        <v>68</v>
      </c>
      <c r="D17">
        <v>1437</v>
      </c>
      <c r="E17">
        <v>394</v>
      </c>
      <c r="F17">
        <v>152</v>
      </c>
      <c r="G17">
        <v>381</v>
      </c>
      <c r="H17">
        <v>0</v>
      </c>
      <c r="I17">
        <v>206</v>
      </c>
      <c r="J17">
        <v>13</v>
      </c>
      <c r="K17">
        <v>175</v>
      </c>
    </row>
    <row r="18" spans="1:35" x14ac:dyDescent="0.25">
      <c r="A18" t="s">
        <v>47</v>
      </c>
      <c r="B18">
        <v>66</v>
      </c>
      <c r="C18">
        <v>80</v>
      </c>
      <c r="D18">
        <v>1656</v>
      </c>
      <c r="E18">
        <v>479</v>
      </c>
      <c r="F18">
        <v>212</v>
      </c>
      <c r="G18">
        <v>461</v>
      </c>
      <c r="H18">
        <v>0</v>
      </c>
      <c r="I18">
        <v>278</v>
      </c>
      <c r="J18">
        <v>18</v>
      </c>
      <c r="K18">
        <v>183</v>
      </c>
    </row>
    <row r="19" spans="1:35" x14ac:dyDescent="0.25">
      <c r="A19" t="s">
        <v>48</v>
      </c>
      <c r="B19">
        <v>76</v>
      </c>
      <c r="C19">
        <v>109</v>
      </c>
      <c r="D19">
        <v>1907</v>
      </c>
      <c r="E19">
        <v>592</v>
      </c>
      <c r="F19">
        <v>254</v>
      </c>
      <c r="G19">
        <v>570</v>
      </c>
      <c r="H19">
        <v>0</v>
      </c>
      <c r="I19">
        <v>330</v>
      </c>
      <c r="J19">
        <v>22</v>
      </c>
      <c r="K19">
        <v>240</v>
      </c>
    </row>
    <row r="20" spans="1:35" x14ac:dyDescent="0.25">
      <c r="A20" t="s">
        <v>49</v>
      </c>
      <c r="B20">
        <v>85</v>
      </c>
      <c r="C20">
        <v>128</v>
      </c>
      <c r="D20">
        <v>2218</v>
      </c>
      <c r="E20">
        <v>725</v>
      </c>
      <c r="F20">
        <v>337</v>
      </c>
      <c r="G20">
        <v>698</v>
      </c>
      <c r="H20">
        <v>0</v>
      </c>
      <c r="I20">
        <v>422</v>
      </c>
      <c r="J20">
        <v>27</v>
      </c>
      <c r="K20">
        <v>276</v>
      </c>
      <c r="N20" s="1">
        <f t="shared" ref="N20:N29" si="0">J20/J19</f>
        <v>1.2272727272727273</v>
      </c>
      <c r="O20" s="1">
        <f t="shared" ref="O20:O29" si="1">J20/J18</f>
        <v>1.5</v>
      </c>
      <c r="P20" s="1">
        <f t="shared" ref="P20:P29" si="2">J20/J17</f>
        <v>2.0769230769230771</v>
      </c>
      <c r="Q20" s="1">
        <f t="shared" ref="Q20:Q29" si="3">J20/J16</f>
        <v>2.7</v>
      </c>
      <c r="R20" s="1">
        <f t="shared" ref="R20:R29" si="4">J20/J15</f>
        <v>3.8571428571428572</v>
      </c>
      <c r="S20" s="1">
        <f t="shared" ref="S20:S29" si="5">J20/J14</f>
        <v>4.5</v>
      </c>
      <c r="T20" s="1">
        <f t="shared" ref="T20:T29" si="6">J20/J13</f>
        <v>6.75</v>
      </c>
      <c r="U20" s="1">
        <f t="shared" ref="U20:U29" si="7">J20/J12</f>
        <v>6.75</v>
      </c>
      <c r="V20" s="1">
        <f t="shared" ref="V20:V29" si="8">J20/J11</f>
        <v>6.75</v>
      </c>
      <c r="W20" s="1">
        <f t="shared" ref="W20:W29" si="9">J20/J10</f>
        <v>13.5</v>
      </c>
      <c r="Z20" s="1">
        <f t="shared" ref="Z20:AI20" si="10">N20/N20</f>
        <v>1</v>
      </c>
      <c r="AA20" s="1">
        <f t="shared" si="10"/>
        <v>1</v>
      </c>
      <c r="AB20" s="1">
        <f t="shared" si="10"/>
        <v>1</v>
      </c>
      <c r="AC20" s="1">
        <f t="shared" si="10"/>
        <v>1</v>
      </c>
      <c r="AD20" s="1">
        <f t="shared" si="10"/>
        <v>1</v>
      </c>
      <c r="AE20" s="1">
        <f t="shared" si="10"/>
        <v>1</v>
      </c>
      <c r="AF20" s="1">
        <f t="shared" si="10"/>
        <v>1</v>
      </c>
      <c r="AG20" s="1">
        <f t="shared" si="10"/>
        <v>1</v>
      </c>
      <c r="AH20" s="1">
        <f t="shared" si="10"/>
        <v>1</v>
      </c>
      <c r="AI20" s="1">
        <f t="shared" si="10"/>
        <v>1</v>
      </c>
    </row>
    <row r="21" spans="1:35" x14ac:dyDescent="0.25">
      <c r="A21" t="s">
        <v>50</v>
      </c>
      <c r="B21">
        <v>93</v>
      </c>
      <c r="C21">
        <v>165</v>
      </c>
      <c r="D21">
        <v>2561</v>
      </c>
      <c r="E21">
        <v>899</v>
      </c>
      <c r="F21">
        <v>449</v>
      </c>
      <c r="G21">
        <v>863</v>
      </c>
      <c r="H21">
        <v>0</v>
      </c>
      <c r="I21">
        <v>542</v>
      </c>
      <c r="J21">
        <v>36</v>
      </c>
      <c r="K21">
        <v>321</v>
      </c>
      <c r="N21" s="1">
        <f t="shared" si="0"/>
        <v>1.3333333333333333</v>
      </c>
      <c r="O21" s="1">
        <f t="shared" si="1"/>
        <v>1.6363636363636365</v>
      </c>
      <c r="P21" s="1">
        <f t="shared" si="2"/>
        <v>2</v>
      </c>
      <c r="Q21" s="1">
        <f t="shared" si="3"/>
        <v>2.7692307692307692</v>
      </c>
      <c r="R21" s="1">
        <f t="shared" si="4"/>
        <v>3.6</v>
      </c>
      <c r="S21" s="1">
        <f t="shared" si="5"/>
        <v>5.1428571428571432</v>
      </c>
      <c r="T21" s="1">
        <f t="shared" si="6"/>
        <v>6</v>
      </c>
      <c r="U21" s="1">
        <f t="shared" si="7"/>
        <v>9</v>
      </c>
      <c r="V21" s="1">
        <f t="shared" si="8"/>
        <v>9</v>
      </c>
      <c r="W21" s="1">
        <f t="shared" si="9"/>
        <v>9</v>
      </c>
      <c r="Z21" s="1">
        <f t="shared" ref="Z21:AI21" si="11">N21/N20</f>
        <v>1.0864197530864197</v>
      </c>
      <c r="AA21" s="1">
        <f t="shared" si="11"/>
        <v>1.0909090909090911</v>
      </c>
      <c r="AB21" s="1">
        <f t="shared" si="11"/>
        <v>0.96296296296296291</v>
      </c>
      <c r="AC21" s="1">
        <f t="shared" si="11"/>
        <v>1.0256410256410255</v>
      </c>
      <c r="AD21" s="1">
        <f t="shared" si="11"/>
        <v>0.93333333333333335</v>
      </c>
      <c r="AE21" s="1">
        <f t="shared" si="11"/>
        <v>1.142857142857143</v>
      </c>
      <c r="AF21" s="1">
        <f t="shared" si="11"/>
        <v>0.88888888888888884</v>
      </c>
      <c r="AG21" s="1">
        <f t="shared" si="11"/>
        <v>1.3333333333333333</v>
      </c>
      <c r="AH21" s="1">
        <f t="shared" si="11"/>
        <v>1.3333333333333333</v>
      </c>
      <c r="AI21" s="1">
        <f t="shared" si="11"/>
        <v>0.66666666666666663</v>
      </c>
    </row>
    <row r="22" spans="1:35" x14ac:dyDescent="0.25">
      <c r="A22" t="s">
        <v>51</v>
      </c>
      <c r="B22">
        <v>98</v>
      </c>
      <c r="C22">
        <v>224</v>
      </c>
      <c r="D22">
        <v>2946</v>
      </c>
      <c r="E22">
        <v>1133</v>
      </c>
      <c r="F22">
        <v>521</v>
      </c>
      <c r="G22">
        <v>1087</v>
      </c>
      <c r="H22">
        <v>0</v>
      </c>
      <c r="I22">
        <v>619</v>
      </c>
      <c r="J22">
        <v>46</v>
      </c>
      <c r="K22">
        <v>468</v>
      </c>
      <c r="N22" s="1">
        <f t="shared" si="0"/>
        <v>1.2777777777777777</v>
      </c>
      <c r="O22" s="1">
        <f t="shared" si="1"/>
        <v>1.7037037037037037</v>
      </c>
      <c r="P22" s="1">
        <f t="shared" si="2"/>
        <v>2.0909090909090908</v>
      </c>
      <c r="Q22" s="1">
        <f t="shared" si="3"/>
        <v>2.5555555555555554</v>
      </c>
      <c r="R22" s="1">
        <f t="shared" si="4"/>
        <v>3.5384615384615383</v>
      </c>
      <c r="S22" s="1">
        <f t="shared" si="5"/>
        <v>4.5999999999999996</v>
      </c>
      <c r="T22" s="1">
        <f t="shared" si="6"/>
        <v>6.5714285714285712</v>
      </c>
      <c r="U22" s="1">
        <f t="shared" si="7"/>
        <v>7.666666666666667</v>
      </c>
      <c r="V22" s="1">
        <f t="shared" si="8"/>
        <v>11.5</v>
      </c>
      <c r="W22" s="1">
        <f t="shared" si="9"/>
        <v>11.5</v>
      </c>
      <c r="Z22" s="1">
        <f t="shared" ref="Z22:AI22" si="12">N22/N20</f>
        <v>1.0411522633744854</v>
      </c>
      <c r="AA22" s="1">
        <f t="shared" si="12"/>
        <v>1.1358024691358024</v>
      </c>
      <c r="AB22" s="1">
        <f t="shared" si="12"/>
        <v>1.0067340067340067</v>
      </c>
      <c r="AC22" s="1">
        <f t="shared" si="12"/>
        <v>0.94650205761316863</v>
      </c>
      <c r="AD22" s="1">
        <f t="shared" si="12"/>
        <v>0.9173789173789173</v>
      </c>
      <c r="AE22" s="1">
        <f t="shared" si="12"/>
        <v>1.0222222222222221</v>
      </c>
      <c r="AF22" s="1">
        <f t="shared" si="12"/>
        <v>0.97354497354497349</v>
      </c>
      <c r="AG22" s="1">
        <f t="shared" si="12"/>
        <v>1.1358024691358024</v>
      </c>
      <c r="AH22" s="1">
        <f t="shared" si="12"/>
        <v>1.7037037037037037</v>
      </c>
      <c r="AI22" s="1">
        <f t="shared" si="12"/>
        <v>0.85185185185185186</v>
      </c>
    </row>
    <row r="23" spans="1:35" x14ac:dyDescent="0.25">
      <c r="A23" t="s">
        <v>52</v>
      </c>
      <c r="B23">
        <v>110</v>
      </c>
      <c r="C23">
        <v>98</v>
      </c>
      <c r="D23">
        <v>3225</v>
      </c>
      <c r="E23">
        <v>1242</v>
      </c>
      <c r="F23">
        <v>528</v>
      </c>
      <c r="G23">
        <v>1185</v>
      </c>
      <c r="H23">
        <v>0</v>
      </c>
      <c r="I23">
        <v>638</v>
      </c>
      <c r="J23">
        <v>57</v>
      </c>
      <c r="K23">
        <v>547</v>
      </c>
      <c r="N23" s="1">
        <f t="shared" si="0"/>
        <v>1.2391304347826086</v>
      </c>
      <c r="O23" s="1">
        <f t="shared" si="1"/>
        <v>1.5833333333333333</v>
      </c>
      <c r="P23" s="1">
        <f t="shared" si="2"/>
        <v>2.1111111111111112</v>
      </c>
      <c r="Q23" s="1">
        <f t="shared" si="3"/>
        <v>2.5909090909090908</v>
      </c>
      <c r="R23" s="1">
        <f t="shared" si="4"/>
        <v>3.1666666666666665</v>
      </c>
      <c r="S23" s="1">
        <f t="shared" si="5"/>
        <v>4.384615384615385</v>
      </c>
      <c r="T23" s="1">
        <f t="shared" si="6"/>
        <v>5.7</v>
      </c>
      <c r="U23" s="1">
        <f t="shared" si="7"/>
        <v>8.1428571428571423</v>
      </c>
      <c r="V23" s="1">
        <f t="shared" si="8"/>
        <v>9.5</v>
      </c>
      <c r="W23" s="1">
        <f t="shared" si="9"/>
        <v>14.25</v>
      </c>
      <c r="Z23" s="1">
        <f t="shared" ref="Z23:AI23" si="13">N23/N20</f>
        <v>1.0096618357487923</v>
      </c>
      <c r="AA23" s="1">
        <f t="shared" si="13"/>
        <v>1.0555555555555556</v>
      </c>
      <c r="AB23" s="1">
        <f t="shared" si="13"/>
        <v>1.0164609053497942</v>
      </c>
      <c r="AC23" s="1">
        <f t="shared" si="13"/>
        <v>0.95959595959595956</v>
      </c>
      <c r="AD23" s="1">
        <f t="shared" si="13"/>
        <v>0.82098765432098764</v>
      </c>
      <c r="AE23" s="1">
        <f t="shared" si="13"/>
        <v>0.97435897435897445</v>
      </c>
      <c r="AF23" s="1">
        <f t="shared" si="13"/>
        <v>0.84444444444444444</v>
      </c>
      <c r="AG23" s="1">
        <f t="shared" si="13"/>
        <v>1.2063492063492063</v>
      </c>
      <c r="AH23" s="1">
        <f t="shared" si="13"/>
        <v>1.4074074074074074</v>
      </c>
      <c r="AI23" s="1">
        <f t="shared" si="13"/>
        <v>1.0555555555555556</v>
      </c>
    </row>
    <row r="24" spans="1:35" x14ac:dyDescent="0.25">
      <c r="A24" t="s">
        <v>53</v>
      </c>
      <c r="B24">
        <v>109</v>
      </c>
      <c r="C24">
        <v>117</v>
      </c>
      <c r="D24">
        <v>3225</v>
      </c>
      <c r="E24">
        <v>1371</v>
      </c>
      <c r="F24">
        <v>599</v>
      </c>
      <c r="G24">
        <v>1302</v>
      </c>
      <c r="H24">
        <v>0</v>
      </c>
      <c r="I24">
        <v>708</v>
      </c>
      <c r="J24">
        <v>69</v>
      </c>
      <c r="K24">
        <v>594</v>
      </c>
      <c r="N24" s="1">
        <f t="shared" si="0"/>
        <v>1.2105263157894737</v>
      </c>
      <c r="O24" s="1">
        <f t="shared" si="1"/>
        <v>1.5</v>
      </c>
      <c r="P24" s="1">
        <f t="shared" si="2"/>
        <v>1.9166666666666667</v>
      </c>
      <c r="Q24" s="1">
        <f t="shared" si="3"/>
        <v>2.5555555555555554</v>
      </c>
      <c r="R24" s="1">
        <f t="shared" si="4"/>
        <v>3.1363636363636362</v>
      </c>
      <c r="S24" s="1">
        <f t="shared" si="5"/>
        <v>3.8333333333333335</v>
      </c>
      <c r="T24" s="1">
        <f t="shared" si="6"/>
        <v>5.3076923076923075</v>
      </c>
      <c r="U24" s="1">
        <f t="shared" si="7"/>
        <v>6.9</v>
      </c>
      <c r="V24" s="1">
        <f t="shared" si="8"/>
        <v>9.8571428571428577</v>
      </c>
      <c r="W24" s="1">
        <f t="shared" si="9"/>
        <v>11.5</v>
      </c>
      <c r="Z24" s="1">
        <f t="shared" ref="Z24:AI24" si="14">N24/N20</f>
        <v>0.98635477582845998</v>
      </c>
      <c r="AA24" s="1">
        <f t="shared" si="14"/>
        <v>1</v>
      </c>
      <c r="AB24" s="1">
        <f t="shared" si="14"/>
        <v>0.9228395061728395</v>
      </c>
      <c r="AC24" s="1">
        <f t="shared" si="14"/>
        <v>0.94650205761316863</v>
      </c>
      <c r="AD24" s="1">
        <f t="shared" si="14"/>
        <v>0.81313131313131304</v>
      </c>
      <c r="AE24" s="1">
        <f t="shared" si="14"/>
        <v>0.85185185185185186</v>
      </c>
      <c r="AF24" s="1">
        <f t="shared" si="14"/>
        <v>0.78632478632478631</v>
      </c>
      <c r="AG24" s="1">
        <f t="shared" si="14"/>
        <v>1.0222222222222224</v>
      </c>
      <c r="AH24" s="1">
        <f t="shared" si="14"/>
        <v>1.4603174603174605</v>
      </c>
      <c r="AI24" s="1">
        <f t="shared" si="14"/>
        <v>0.85185185185185186</v>
      </c>
    </row>
    <row r="25" spans="1:35" x14ac:dyDescent="0.25">
      <c r="A25" t="s">
        <v>54</v>
      </c>
      <c r="B25">
        <v>119</v>
      </c>
      <c r="C25">
        <v>174</v>
      </c>
      <c r="D25">
        <v>4109</v>
      </c>
      <c r="E25">
        <v>1568</v>
      </c>
      <c r="F25">
        <v>638</v>
      </c>
      <c r="G25">
        <v>1476</v>
      </c>
      <c r="H25">
        <v>0</v>
      </c>
      <c r="I25">
        <v>757</v>
      </c>
      <c r="J25">
        <v>92</v>
      </c>
      <c r="K25">
        <v>719</v>
      </c>
      <c r="N25" s="1">
        <f t="shared" si="0"/>
        <v>1.3333333333333333</v>
      </c>
      <c r="O25" s="1">
        <f t="shared" si="1"/>
        <v>1.6140350877192982</v>
      </c>
      <c r="P25" s="1">
        <f t="shared" si="2"/>
        <v>2</v>
      </c>
      <c r="Q25" s="1">
        <f t="shared" si="3"/>
        <v>2.5555555555555554</v>
      </c>
      <c r="R25" s="1">
        <f t="shared" si="4"/>
        <v>3.4074074074074074</v>
      </c>
      <c r="S25" s="1">
        <f t="shared" si="5"/>
        <v>4.1818181818181817</v>
      </c>
      <c r="T25" s="1">
        <f t="shared" si="6"/>
        <v>5.1111111111111107</v>
      </c>
      <c r="U25" s="1">
        <f t="shared" si="7"/>
        <v>7.0769230769230766</v>
      </c>
      <c r="V25" s="1">
        <f t="shared" si="8"/>
        <v>9.1999999999999993</v>
      </c>
      <c r="W25" s="1">
        <f t="shared" si="9"/>
        <v>13.142857142857142</v>
      </c>
      <c r="Z25" s="1">
        <f t="shared" ref="Z25:AI25" si="15">N25/N20</f>
        <v>1.0864197530864197</v>
      </c>
      <c r="AA25" s="1">
        <f t="shared" si="15"/>
        <v>1.0760233918128654</v>
      </c>
      <c r="AB25" s="1">
        <f t="shared" si="15"/>
        <v>0.96296296296296291</v>
      </c>
      <c r="AC25" s="1">
        <f t="shared" si="15"/>
        <v>0.94650205761316863</v>
      </c>
      <c r="AD25" s="1">
        <f t="shared" si="15"/>
        <v>0.88340192043895749</v>
      </c>
      <c r="AE25" s="1">
        <f t="shared" si="15"/>
        <v>0.92929292929292928</v>
      </c>
      <c r="AF25" s="1">
        <f t="shared" si="15"/>
        <v>0.75720164609053497</v>
      </c>
      <c r="AG25" s="1">
        <f t="shared" si="15"/>
        <v>1.0484330484330484</v>
      </c>
      <c r="AH25" s="1">
        <f t="shared" si="15"/>
        <v>1.3629629629629629</v>
      </c>
      <c r="AI25" s="1">
        <f t="shared" si="15"/>
        <v>0.97354497354497349</v>
      </c>
    </row>
    <row r="26" spans="1:35" x14ac:dyDescent="0.25">
      <c r="A26" t="s">
        <v>55</v>
      </c>
      <c r="B26">
        <v>141</v>
      </c>
      <c r="C26">
        <v>146</v>
      </c>
      <c r="D26">
        <v>4512</v>
      </c>
      <c r="E26">
        <v>1737</v>
      </c>
      <c r="F26">
        <v>656</v>
      </c>
      <c r="G26">
        <v>1622</v>
      </c>
      <c r="H26">
        <v>0</v>
      </c>
      <c r="I26">
        <v>797</v>
      </c>
      <c r="J26">
        <v>115</v>
      </c>
      <c r="K26">
        <v>825</v>
      </c>
      <c r="N26" s="1">
        <f t="shared" si="0"/>
        <v>1.25</v>
      </c>
      <c r="O26" s="1">
        <f t="shared" si="1"/>
        <v>1.6666666666666667</v>
      </c>
      <c r="P26" s="1">
        <f t="shared" si="2"/>
        <v>2.0175438596491229</v>
      </c>
      <c r="Q26" s="1">
        <f t="shared" si="3"/>
        <v>2.5</v>
      </c>
      <c r="R26" s="1">
        <f t="shared" si="4"/>
        <v>3.1944444444444446</v>
      </c>
      <c r="S26" s="1">
        <f t="shared" si="5"/>
        <v>4.2592592592592595</v>
      </c>
      <c r="T26" s="1">
        <f t="shared" si="6"/>
        <v>5.2272727272727275</v>
      </c>
      <c r="U26" s="1">
        <f t="shared" si="7"/>
        <v>6.3888888888888893</v>
      </c>
      <c r="V26" s="1">
        <f t="shared" si="8"/>
        <v>8.8461538461538467</v>
      </c>
      <c r="W26" s="1">
        <f t="shared" si="9"/>
        <v>11.5</v>
      </c>
      <c r="Z26" s="1">
        <f t="shared" ref="Z26:AI26" si="16">N26/N20</f>
        <v>1.0185185185185186</v>
      </c>
      <c r="AA26" s="1">
        <f t="shared" si="16"/>
        <v>1.1111111111111112</v>
      </c>
      <c r="AB26" s="1">
        <f t="shared" si="16"/>
        <v>0.9714100064977258</v>
      </c>
      <c r="AC26" s="1">
        <f t="shared" si="16"/>
        <v>0.92592592592592582</v>
      </c>
      <c r="AD26" s="1">
        <f t="shared" si="16"/>
        <v>0.82818930041152272</v>
      </c>
      <c r="AE26" s="1">
        <f t="shared" si="16"/>
        <v>0.94650205761316875</v>
      </c>
      <c r="AF26" s="1">
        <f t="shared" si="16"/>
        <v>0.77441077441077444</v>
      </c>
      <c r="AG26" s="1">
        <f t="shared" si="16"/>
        <v>0.94650205761316875</v>
      </c>
      <c r="AH26" s="1">
        <f t="shared" si="16"/>
        <v>1.3105413105413106</v>
      </c>
      <c r="AI26" s="1">
        <f t="shared" si="16"/>
        <v>0.85185185185185186</v>
      </c>
    </row>
    <row r="27" spans="1:35" x14ac:dyDescent="0.25">
      <c r="A27" t="s">
        <v>56</v>
      </c>
      <c r="B27">
        <v>138</v>
      </c>
      <c r="C27">
        <v>222</v>
      </c>
      <c r="D27">
        <v>5170</v>
      </c>
      <c r="E27">
        <v>1981</v>
      </c>
      <c r="F27">
        <v>704</v>
      </c>
      <c r="G27">
        <v>1844</v>
      </c>
      <c r="H27">
        <v>0</v>
      </c>
      <c r="I27">
        <v>842</v>
      </c>
      <c r="J27">
        <v>137</v>
      </c>
      <c r="K27">
        <v>1002</v>
      </c>
      <c r="N27" s="1">
        <f t="shared" si="0"/>
        <v>1.191304347826087</v>
      </c>
      <c r="O27" s="1">
        <f t="shared" si="1"/>
        <v>1.4891304347826086</v>
      </c>
      <c r="P27" s="1">
        <f t="shared" si="2"/>
        <v>1.9855072463768115</v>
      </c>
      <c r="Q27" s="1">
        <f t="shared" si="3"/>
        <v>2.4035087719298245</v>
      </c>
      <c r="R27" s="1">
        <f t="shared" si="4"/>
        <v>2.9782608695652173</v>
      </c>
      <c r="S27" s="1">
        <f t="shared" si="5"/>
        <v>3.8055555555555554</v>
      </c>
      <c r="T27" s="1">
        <f t="shared" si="6"/>
        <v>5.0740740740740744</v>
      </c>
      <c r="U27" s="1">
        <f t="shared" si="7"/>
        <v>6.2272727272727275</v>
      </c>
      <c r="V27" s="1">
        <f t="shared" si="8"/>
        <v>7.6111111111111107</v>
      </c>
      <c r="W27" s="1">
        <f t="shared" si="9"/>
        <v>10.538461538461538</v>
      </c>
      <c r="Z27" s="1">
        <f t="shared" ref="Z27:AI27" si="17">N27/N20</f>
        <v>0.9706924315619968</v>
      </c>
      <c r="AA27" s="1">
        <f t="shared" si="17"/>
        <v>0.99275362318840576</v>
      </c>
      <c r="AB27" s="1">
        <f t="shared" si="17"/>
        <v>0.95598497047772402</v>
      </c>
      <c r="AC27" s="1">
        <f t="shared" si="17"/>
        <v>0.89018843404808312</v>
      </c>
      <c r="AD27" s="1">
        <f t="shared" si="17"/>
        <v>0.77214170692431561</v>
      </c>
      <c r="AE27" s="1">
        <f t="shared" si="17"/>
        <v>0.84567901234567899</v>
      </c>
      <c r="AF27" s="1">
        <f t="shared" si="17"/>
        <v>0.75171467764060362</v>
      </c>
      <c r="AG27" s="1">
        <f t="shared" si="17"/>
        <v>0.92255892255892258</v>
      </c>
      <c r="AH27" s="1">
        <f t="shared" si="17"/>
        <v>1.1275720164609053</v>
      </c>
      <c r="AI27" s="1">
        <f t="shared" si="17"/>
        <v>0.78062678062678059</v>
      </c>
    </row>
    <row r="28" spans="1:35" x14ac:dyDescent="0.25">
      <c r="A28" t="s">
        <v>57</v>
      </c>
      <c r="B28">
        <v>141</v>
      </c>
      <c r="C28">
        <v>153</v>
      </c>
      <c r="D28">
        <v>5740</v>
      </c>
      <c r="E28">
        <v>2153</v>
      </c>
      <c r="F28">
        <v>742</v>
      </c>
      <c r="G28">
        <v>1997</v>
      </c>
      <c r="H28">
        <v>2</v>
      </c>
      <c r="I28">
        <v>883</v>
      </c>
      <c r="J28">
        <v>154</v>
      </c>
      <c r="K28">
        <v>1114</v>
      </c>
      <c r="N28" s="1">
        <f t="shared" si="0"/>
        <v>1.1240875912408759</v>
      </c>
      <c r="O28" s="1">
        <f t="shared" si="1"/>
        <v>1.3391304347826087</v>
      </c>
      <c r="P28" s="1">
        <f t="shared" si="2"/>
        <v>1.673913043478261</v>
      </c>
      <c r="Q28" s="1">
        <f t="shared" si="3"/>
        <v>2.2318840579710146</v>
      </c>
      <c r="R28" s="1">
        <f t="shared" si="4"/>
        <v>2.7017543859649122</v>
      </c>
      <c r="S28" s="1">
        <f t="shared" si="5"/>
        <v>3.347826086956522</v>
      </c>
      <c r="T28" s="1">
        <f t="shared" si="6"/>
        <v>4.2777777777777777</v>
      </c>
      <c r="U28" s="1">
        <f t="shared" si="7"/>
        <v>5.7037037037037033</v>
      </c>
      <c r="V28" s="1">
        <f t="shared" si="8"/>
        <v>7</v>
      </c>
      <c r="W28" s="1">
        <f t="shared" si="9"/>
        <v>8.5555555555555554</v>
      </c>
      <c r="Z28" s="1">
        <f t="shared" ref="Z28:AI28" si="18">N28/N20</f>
        <v>0.91592322249256553</v>
      </c>
      <c r="AA28" s="1">
        <f t="shared" si="18"/>
        <v>0.89275362318840579</v>
      </c>
      <c r="AB28" s="1">
        <f t="shared" si="18"/>
        <v>0.80595813204508859</v>
      </c>
      <c r="AC28" s="1">
        <f t="shared" si="18"/>
        <v>0.82662372517444982</v>
      </c>
      <c r="AD28" s="1">
        <f t="shared" si="18"/>
        <v>0.70045484080571796</v>
      </c>
      <c r="AE28" s="1">
        <f t="shared" si="18"/>
        <v>0.74396135265700492</v>
      </c>
      <c r="AF28" s="1">
        <f t="shared" si="18"/>
        <v>0.63374485596707819</v>
      </c>
      <c r="AG28" s="1">
        <f t="shared" si="18"/>
        <v>0.84499314128943748</v>
      </c>
      <c r="AH28" s="1">
        <f t="shared" si="18"/>
        <v>1.037037037037037</v>
      </c>
      <c r="AI28" s="1">
        <f t="shared" si="18"/>
        <v>0.63374485596707819</v>
      </c>
    </row>
    <row r="29" spans="1:35" x14ac:dyDescent="0.25">
      <c r="A29" t="s">
        <v>58</v>
      </c>
      <c r="B29">
        <v>138</v>
      </c>
      <c r="C29">
        <v>234</v>
      </c>
      <c r="D29">
        <v>6391</v>
      </c>
      <c r="E29">
        <v>2421</v>
      </c>
      <c r="F29">
        <v>816</v>
      </c>
      <c r="G29">
        <v>2231</v>
      </c>
      <c r="H29">
        <v>6</v>
      </c>
      <c r="I29">
        <v>954</v>
      </c>
      <c r="J29">
        <v>184</v>
      </c>
      <c r="K29">
        <v>1277</v>
      </c>
      <c r="N29" s="1">
        <f t="shared" si="0"/>
        <v>1.1948051948051948</v>
      </c>
      <c r="O29" s="1">
        <f t="shared" si="1"/>
        <v>1.3430656934306568</v>
      </c>
      <c r="P29" s="1">
        <f t="shared" si="2"/>
        <v>1.6</v>
      </c>
      <c r="Q29" s="1">
        <f t="shared" si="3"/>
        <v>2</v>
      </c>
      <c r="R29" s="1">
        <f t="shared" si="4"/>
        <v>2.6666666666666665</v>
      </c>
      <c r="S29" s="1">
        <f t="shared" si="5"/>
        <v>3.2280701754385963</v>
      </c>
      <c r="T29" s="1">
        <f t="shared" si="6"/>
        <v>4</v>
      </c>
      <c r="U29" s="1">
        <f t="shared" si="7"/>
        <v>5.1111111111111107</v>
      </c>
      <c r="V29" s="1">
        <f t="shared" si="8"/>
        <v>6.8148148148148149</v>
      </c>
      <c r="W29" s="1">
        <f t="shared" si="9"/>
        <v>8.3636363636363633</v>
      </c>
      <c r="Z29" s="1">
        <f t="shared" ref="Z29:AI29" si="19">N29/N20</f>
        <v>0.97354497354497349</v>
      </c>
      <c r="AA29" s="1">
        <f t="shared" si="19"/>
        <v>0.8953771289537712</v>
      </c>
      <c r="AB29" s="1">
        <f t="shared" si="19"/>
        <v>0.77037037037037037</v>
      </c>
      <c r="AC29" s="1">
        <f t="shared" si="19"/>
        <v>0.7407407407407407</v>
      </c>
      <c r="AD29" s="1">
        <f t="shared" si="19"/>
        <v>0.69135802469135799</v>
      </c>
      <c r="AE29" s="1">
        <f t="shared" si="19"/>
        <v>0.71734892787524362</v>
      </c>
      <c r="AF29" s="1">
        <f t="shared" si="19"/>
        <v>0.59259259259259256</v>
      </c>
      <c r="AG29" s="1">
        <f t="shared" si="19"/>
        <v>0.75720164609053497</v>
      </c>
      <c r="AH29" s="1">
        <f t="shared" si="19"/>
        <v>1.0096021947873799</v>
      </c>
      <c r="AI29" s="1">
        <f t="shared" si="19"/>
        <v>0.61952861952861948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5"/>
  <sheetViews>
    <sheetView topLeftCell="B22" workbookViewId="0">
      <selection activeCell="N19" sqref="N19"/>
    </sheetView>
  </sheetViews>
  <sheetFormatPr defaultRowHeight="15" x14ac:dyDescent="0.25"/>
  <cols>
    <col min="13" max="13" width="13.42578125" customWidth="1"/>
    <col min="21" max="21" width="10.7109375" customWidth="1"/>
    <col min="22" max="23" width="11.57031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35" x14ac:dyDescent="0.25">
      <c r="A3" t="s">
        <v>32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35" x14ac:dyDescent="0.25">
      <c r="A4" t="s">
        <v>33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35" x14ac:dyDescent="0.25">
      <c r="A5" t="s">
        <v>34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35" x14ac:dyDescent="0.25">
      <c r="A6" t="s">
        <v>35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35" x14ac:dyDescent="0.25">
      <c r="A7" t="s">
        <v>36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35" x14ac:dyDescent="0.25">
      <c r="A8" t="s">
        <v>37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35" x14ac:dyDescent="0.25">
      <c r="A9" t="s">
        <v>38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35" x14ac:dyDescent="0.25">
      <c r="A10" t="s">
        <v>39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35" x14ac:dyDescent="0.25">
      <c r="A11" t="s">
        <v>40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35" x14ac:dyDescent="0.25">
      <c r="A12" t="s">
        <v>41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35" x14ac:dyDescent="0.25">
      <c r="A13" t="s">
        <v>42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35" x14ac:dyDescent="0.25">
      <c r="A14" t="s">
        <v>43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35" x14ac:dyDescent="0.25">
      <c r="A15" t="s">
        <v>44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35" x14ac:dyDescent="0.25">
      <c r="A16" t="s">
        <v>45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35" x14ac:dyDescent="0.25">
      <c r="A17" t="s">
        <v>46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35" x14ac:dyDescent="0.25">
      <c r="A18" t="s">
        <v>47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35" x14ac:dyDescent="0.25">
      <c r="A19" t="s">
        <v>48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35" x14ac:dyDescent="0.25">
      <c r="A20" t="s">
        <v>49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29" si="0">J20/J19</f>
        <v>1.196236559139785</v>
      </c>
      <c r="O20" s="1">
        <f t="shared" ref="O20:O29" si="1">J20/J18</f>
        <v>1.4424635332252835</v>
      </c>
      <c r="P20" s="1">
        <f t="shared" ref="P20:P29" si="2">J20/J17</f>
        <v>1.9017094017094016</v>
      </c>
      <c r="Q20" s="1">
        <f t="shared" ref="Q20:Q29" si="3">J20/J16</f>
        <v>2.6726726726726726</v>
      </c>
      <c r="R20" s="1">
        <f t="shared" ref="R20:R29" si="4">J20/J15</f>
        <v>3.3333333333333335</v>
      </c>
      <c r="S20" s="1">
        <f t="shared" ref="S20:S29" si="5">J20/J14</f>
        <v>5.779220779220779</v>
      </c>
      <c r="T20" s="1">
        <f t="shared" ref="T20:T29" si="6">J20/J13</f>
        <v>6.5925925925925926</v>
      </c>
      <c r="U20" s="1">
        <f t="shared" ref="U20:U29" si="7">J20/J12</f>
        <v>9.0816326530612237</v>
      </c>
      <c r="V20" s="1">
        <f t="shared" ref="V20:V29" si="8">J20/J11</f>
        <v>12.191780821917808</v>
      </c>
      <c r="W20" s="1">
        <f t="shared" ref="W20:W29" si="9">J20/J10</f>
        <v>16.181818181818183</v>
      </c>
      <c r="Z20" s="1">
        <f t="shared" ref="Z20:AI20" si="10">N20/N20</f>
        <v>1</v>
      </c>
      <c r="AA20" s="1">
        <f t="shared" si="10"/>
        <v>1</v>
      </c>
      <c r="AB20" s="1">
        <f t="shared" si="10"/>
        <v>1</v>
      </c>
      <c r="AC20" s="1">
        <f t="shared" si="10"/>
        <v>1</v>
      </c>
      <c r="AD20" s="1">
        <f t="shared" si="10"/>
        <v>1</v>
      </c>
      <c r="AE20" s="1">
        <f t="shared" si="10"/>
        <v>1</v>
      </c>
      <c r="AF20" s="1">
        <f t="shared" si="10"/>
        <v>1</v>
      </c>
      <c r="AG20" s="1">
        <f t="shared" si="10"/>
        <v>1</v>
      </c>
      <c r="AH20" s="1">
        <f t="shared" si="10"/>
        <v>1</v>
      </c>
      <c r="AI20" s="1">
        <f t="shared" si="10"/>
        <v>1</v>
      </c>
    </row>
    <row r="21" spans="1:35" x14ac:dyDescent="0.25">
      <c r="A21" t="s">
        <v>50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  <c r="Z21" s="1">
        <f t="shared" ref="Z21:AI21" si="11">N21/N20</f>
        <v>0.90733998232546398</v>
      </c>
      <c r="AA21" s="1">
        <f t="shared" si="11"/>
        <v>0.90011779630300837</v>
      </c>
      <c r="AB21" s="1">
        <f t="shared" si="11"/>
        <v>0.82328046182142667</v>
      </c>
      <c r="AC21" s="1">
        <f t="shared" si="11"/>
        <v>0.77229904926534154</v>
      </c>
      <c r="AD21" s="1">
        <f t="shared" si="11"/>
        <v>0.87027027027027026</v>
      </c>
      <c r="AE21" s="1">
        <f t="shared" si="11"/>
        <v>0.62603206665825029</v>
      </c>
      <c r="AF21" s="1">
        <f t="shared" si="11"/>
        <v>0.95148110316649637</v>
      </c>
      <c r="AG21" s="1">
        <f t="shared" si="11"/>
        <v>0.78791510611735338</v>
      </c>
      <c r="AH21" s="1">
        <f t="shared" si="11"/>
        <v>0.80850722311396472</v>
      </c>
      <c r="AI21" s="1">
        <f t="shared" si="11"/>
        <v>0.81776204402031705</v>
      </c>
    </row>
    <row r="22" spans="1:35" x14ac:dyDescent="0.25">
      <c r="A22" t="s">
        <v>51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  <c r="Z22" s="1">
        <f t="shared" ref="Z22:AI22" si="12">N22/N20</f>
        <v>1.0540302882266732</v>
      </c>
      <c r="AA22" s="1">
        <f t="shared" si="12"/>
        <v>0.94875142027521775</v>
      </c>
      <c r="AB22" s="1">
        <f t="shared" si="12"/>
        <v>0.86085538238492221</v>
      </c>
      <c r="AC22" s="1">
        <f t="shared" si="12"/>
        <v>0.73861198623276814</v>
      </c>
      <c r="AD22" s="1">
        <f t="shared" si="12"/>
        <v>0.78076923076923077</v>
      </c>
      <c r="AE22" s="1">
        <f t="shared" si="12"/>
        <v>0.63289806660593173</v>
      </c>
      <c r="AF22" s="1">
        <f t="shared" si="12"/>
        <v>0.6919580861002399</v>
      </c>
      <c r="AG22" s="1">
        <f t="shared" si="12"/>
        <v>0.87088866189989789</v>
      </c>
      <c r="AH22" s="1">
        <f t="shared" si="12"/>
        <v>0.74002496878901369</v>
      </c>
      <c r="AI22" s="1">
        <f t="shared" si="12"/>
        <v>0.76805778491171739</v>
      </c>
    </row>
    <row r="23" spans="1:35" x14ac:dyDescent="0.25">
      <c r="A23" t="s">
        <v>52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  <c r="Z23" s="1">
        <f t="shared" ref="Z23:AI23" si="13">N23/N20</f>
        <v>0.97459456467592842</v>
      </c>
      <c r="AA23" s="1">
        <f t="shared" si="13"/>
        <v>1.0190755344639078</v>
      </c>
      <c r="AB23" s="1">
        <f t="shared" si="13"/>
        <v>0.83898497664436311</v>
      </c>
      <c r="AC23" s="1">
        <f t="shared" si="13"/>
        <v>0.71411743385284532</v>
      </c>
      <c r="AD23" s="1">
        <f t="shared" si="13"/>
        <v>0.69043760129659637</v>
      </c>
      <c r="AE23" s="1">
        <f t="shared" si="13"/>
        <v>0.52501680591568234</v>
      </c>
      <c r="AF23" s="1">
        <f t="shared" si="13"/>
        <v>0.64682660188278174</v>
      </c>
      <c r="AG23" s="1">
        <f t="shared" si="13"/>
        <v>0.5856162942389429</v>
      </c>
      <c r="AH23" s="1">
        <f t="shared" si="13"/>
        <v>0.75631110462571138</v>
      </c>
      <c r="AI23" s="1">
        <f t="shared" si="13"/>
        <v>0.65002080732417811</v>
      </c>
    </row>
    <row r="24" spans="1:35" x14ac:dyDescent="0.25">
      <c r="A24" t="s">
        <v>53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  <c r="Z24" s="1">
        <f t="shared" ref="Z24:AI24" si="14">N24/N20</f>
        <v>0.96546921981326161</v>
      </c>
      <c r="AA24" s="1">
        <f t="shared" si="14"/>
        <v>0.93345141233556572</v>
      </c>
      <c r="AB24" s="1">
        <f t="shared" si="14"/>
        <v>0.89273501291088009</v>
      </c>
      <c r="AC24" s="1">
        <f t="shared" si="14"/>
        <v>0.68945840171695494</v>
      </c>
      <c r="AD24" s="1">
        <f t="shared" si="14"/>
        <v>0.66129032258064513</v>
      </c>
      <c r="AE24" s="1">
        <f t="shared" si="14"/>
        <v>0.45992752171616919</v>
      </c>
      <c r="AF24" s="1">
        <f t="shared" si="14"/>
        <v>0.53154710458081245</v>
      </c>
      <c r="AG24" s="1">
        <f t="shared" si="14"/>
        <v>0.54229510409285697</v>
      </c>
      <c r="AH24" s="1">
        <f t="shared" si="14"/>
        <v>0.50380844169507222</v>
      </c>
      <c r="AI24" s="1">
        <f t="shared" si="14"/>
        <v>0.6581059390048154</v>
      </c>
    </row>
    <row r="25" spans="1:35" x14ac:dyDescent="0.25">
      <c r="A25" t="s">
        <v>54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  <c r="Z25" s="1">
        <f t="shared" ref="Z25:AI25" si="15">N25/N20</f>
        <v>0.99855850918059741</v>
      </c>
      <c r="AA25" s="1">
        <f t="shared" si="15"/>
        <v>0.95640370311758205</v>
      </c>
      <c r="AB25" s="1">
        <f t="shared" si="15"/>
        <v>0.84575192339624738</v>
      </c>
      <c r="AC25" s="1">
        <f t="shared" si="15"/>
        <v>0.75877241956870678</v>
      </c>
      <c r="AD25" s="1">
        <f t="shared" si="15"/>
        <v>0.66033707865168545</v>
      </c>
      <c r="AE25" s="1">
        <f t="shared" si="15"/>
        <v>0.4556089162740124</v>
      </c>
      <c r="AF25" s="1">
        <f t="shared" si="15"/>
        <v>0.48160726968113199</v>
      </c>
      <c r="AG25" s="1">
        <f t="shared" si="15"/>
        <v>0.46091904350331325</v>
      </c>
      <c r="AH25" s="1">
        <f t="shared" si="15"/>
        <v>0.48252859601174208</v>
      </c>
      <c r="AI25" s="1">
        <f t="shared" si="15"/>
        <v>0.45341497285696247</v>
      </c>
    </row>
    <row r="26" spans="1:35" x14ac:dyDescent="0.25">
      <c r="A26" t="s">
        <v>55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  <c r="Z26" s="1">
        <f t="shared" ref="Z26:AI26" si="16">N26/N20</f>
        <v>0.9251406645215684</v>
      </c>
      <c r="AA26" s="1">
        <f t="shared" si="16"/>
        <v>0.91645382296519606</v>
      </c>
      <c r="AB26" s="1">
        <f t="shared" si="16"/>
        <v>0.80283589175502457</v>
      </c>
      <c r="AC26" s="1">
        <f t="shared" si="16"/>
        <v>0.66598771240383026</v>
      </c>
      <c r="AD26" s="1">
        <f t="shared" si="16"/>
        <v>0.67329192546583849</v>
      </c>
      <c r="AE26" s="1">
        <f t="shared" si="16"/>
        <v>0.42150233556369149</v>
      </c>
      <c r="AF26" s="1">
        <f t="shared" si="16"/>
        <v>0.44200797390358826</v>
      </c>
      <c r="AG26" s="1">
        <f t="shared" si="16"/>
        <v>0.38691020341267096</v>
      </c>
      <c r="AH26" s="1">
        <f t="shared" si="16"/>
        <v>0.37996734850667441</v>
      </c>
      <c r="AI26" s="1">
        <f t="shared" si="16"/>
        <v>0.40233491918885173</v>
      </c>
    </row>
    <row r="27" spans="1:35" x14ac:dyDescent="0.25">
      <c r="A27" t="s">
        <v>56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  <c r="Z27" s="1">
        <f t="shared" ref="Z27:AI27" si="17">N27/N20</f>
        <v>0.98286413201210665</v>
      </c>
      <c r="AA27" s="1">
        <f t="shared" si="17"/>
        <v>0.90204988786987184</v>
      </c>
      <c r="AB27" s="1">
        <f t="shared" si="17"/>
        <v>0.81730063030967393</v>
      </c>
      <c r="AC27" s="1">
        <f t="shared" si="17"/>
        <v>0.67163870865643294</v>
      </c>
      <c r="AD27" s="1">
        <f t="shared" si="17"/>
        <v>0.62783251231527093</v>
      </c>
      <c r="AE27" s="1">
        <f t="shared" si="17"/>
        <v>0.45658687510177492</v>
      </c>
      <c r="AF27" s="1">
        <f t="shared" si="17"/>
        <v>0.43443378361318019</v>
      </c>
      <c r="AG27" s="1">
        <f t="shared" si="17"/>
        <v>0.37725323184728771</v>
      </c>
      <c r="AH27" s="1">
        <f t="shared" si="17"/>
        <v>0.33885782965782235</v>
      </c>
      <c r="AI27" s="1">
        <f t="shared" si="17"/>
        <v>0.33658647844041101</v>
      </c>
    </row>
    <row r="28" spans="1:35" x14ac:dyDescent="0.25">
      <c r="A28" t="s">
        <v>57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  <c r="Z28" s="1">
        <f t="shared" ref="Z28:AI28" si="18">N28/N20</f>
        <v>1.0150180066207943</v>
      </c>
      <c r="AA28" s="1">
        <f t="shared" si="18"/>
        <v>0.98968396285086446</v>
      </c>
      <c r="AB28" s="1">
        <f t="shared" si="18"/>
        <v>0.8307724073851025</v>
      </c>
      <c r="AC28" s="1">
        <f t="shared" si="18"/>
        <v>0.70610783776377095</v>
      </c>
      <c r="AD28" s="1">
        <f t="shared" si="18"/>
        <v>0.65387323943661968</v>
      </c>
      <c r="AE28" s="1">
        <f t="shared" si="18"/>
        <v>0.43968745964096601</v>
      </c>
      <c r="AF28" s="1">
        <f t="shared" si="18"/>
        <v>0.4859899504501361</v>
      </c>
      <c r="AG28" s="1">
        <f t="shared" si="18"/>
        <v>0.38291882338088629</v>
      </c>
      <c r="AH28" s="1">
        <f t="shared" si="18"/>
        <v>0.34120907333574968</v>
      </c>
      <c r="AI28" s="1">
        <f t="shared" si="18"/>
        <v>0.30999034836923856</v>
      </c>
    </row>
    <row r="29" spans="1:35" x14ac:dyDescent="0.25">
      <c r="A29" t="s">
        <v>58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  <c r="Z29" s="1">
        <f t="shared" ref="Z29:AI29" si="19">N29/N20</f>
        <v>0.93346063785373279</v>
      </c>
      <c r="AA29" s="1">
        <f t="shared" si="19"/>
        <v>0.93993767108493753</v>
      </c>
      <c r="AB29" s="1">
        <f t="shared" si="19"/>
        <v>0.83824370827977945</v>
      </c>
      <c r="AC29" s="1">
        <f t="shared" si="19"/>
        <v>0.66007536521155596</v>
      </c>
      <c r="AD29" s="1">
        <f t="shared" si="19"/>
        <v>0.63219512195121952</v>
      </c>
      <c r="AE29" s="1">
        <f t="shared" si="19"/>
        <v>0.4211299256211426</v>
      </c>
      <c r="AF29" s="1">
        <f t="shared" si="19"/>
        <v>0.43039796313721151</v>
      </c>
      <c r="AG29" s="1">
        <f t="shared" si="19"/>
        <v>0.39394235466536398</v>
      </c>
      <c r="AH29" s="1">
        <f t="shared" si="19"/>
        <v>0.31850523923747004</v>
      </c>
      <c r="AI29" s="1">
        <f t="shared" si="19"/>
        <v>0.28706052917723812</v>
      </c>
    </row>
    <row r="32" spans="1:35" x14ac:dyDescent="0.25">
      <c r="M32" t="s">
        <v>59</v>
      </c>
      <c r="V32">
        <v>13.438000000000001</v>
      </c>
      <c r="W32">
        <v>18.731000000000002</v>
      </c>
    </row>
    <row r="33" spans="13:23" x14ac:dyDescent="0.25">
      <c r="M33" t="s">
        <v>60</v>
      </c>
      <c r="V33">
        <v>-0.13500000000000001</v>
      </c>
      <c r="W33">
        <v>-0.14499999999999999</v>
      </c>
    </row>
    <row r="34" spans="13:23" x14ac:dyDescent="0.25">
      <c r="M34" t="s">
        <v>62</v>
      </c>
      <c r="V34" s="2">
        <f>-LN(V32)/V33</f>
        <v>19.245085292577468</v>
      </c>
      <c r="W34" s="2">
        <f>-LN(W32)/W33</f>
        <v>20.208137278025902</v>
      </c>
    </row>
    <row r="35" spans="13:23" x14ac:dyDescent="0.25">
      <c r="M35" t="s">
        <v>61</v>
      </c>
      <c r="V35" s="3">
        <f>$A$20+V34</f>
        <v>43922.245085292576</v>
      </c>
      <c r="W35" s="3">
        <f>$A$20+W34</f>
        <v>43923.208137278023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3</v>
      </c>
      <c r="D3">
        <v>5</v>
      </c>
      <c r="E3">
        <v>3</v>
      </c>
      <c r="F3">
        <v>1</v>
      </c>
      <c r="G3">
        <v>3</v>
      </c>
      <c r="H3">
        <v>0</v>
      </c>
      <c r="I3">
        <v>2</v>
      </c>
      <c r="J3">
        <v>0</v>
      </c>
      <c r="K3">
        <v>2</v>
      </c>
    </row>
    <row r="4" spans="1:35" x14ac:dyDescent="0.25">
      <c r="A4" t="s">
        <v>33</v>
      </c>
      <c r="B4">
        <v>0</v>
      </c>
      <c r="C4">
        <v>0</v>
      </c>
      <c r="D4">
        <v>5</v>
      </c>
      <c r="E4">
        <v>3</v>
      </c>
      <c r="F4">
        <v>1</v>
      </c>
      <c r="G4">
        <v>3</v>
      </c>
      <c r="H4">
        <v>0</v>
      </c>
      <c r="I4">
        <v>1</v>
      </c>
      <c r="J4">
        <v>0</v>
      </c>
      <c r="K4">
        <v>2</v>
      </c>
    </row>
    <row r="5" spans="1:35" x14ac:dyDescent="0.25">
      <c r="A5" t="s">
        <v>34</v>
      </c>
      <c r="B5">
        <v>0</v>
      </c>
      <c r="C5">
        <v>-1</v>
      </c>
      <c r="D5">
        <v>5</v>
      </c>
      <c r="E5">
        <v>4</v>
      </c>
      <c r="F5">
        <v>1</v>
      </c>
      <c r="G5">
        <v>2</v>
      </c>
      <c r="H5">
        <v>2</v>
      </c>
      <c r="I5">
        <v>1</v>
      </c>
      <c r="J5">
        <v>0</v>
      </c>
      <c r="K5">
        <v>1</v>
      </c>
    </row>
    <row r="6" spans="1:35" x14ac:dyDescent="0.25">
      <c r="A6" t="s">
        <v>35</v>
      </c>
      <c r="B6">
        <v>0</v>
      </c>
      <c r="C6">
        <v>0</v>
      </c>
      <c r="D6">
        <v>5</v>
      </c>
      <c r="E6">
        <v>4</v>
      </c>
      <c r="F6">
        <v>1</v>
      </c>
      <c r="G6">
        <v>2</v>
      </c>
      <c r="H6">
        <v>2</v>
      </c>
      <c r="I6">
        <v>1</v>
      </c>
      <c r="J6">
        <v>0</v>
      </c>
      <c r="K6">
        <v>1</v>
      </c>
    </row>
    <row r="7" spans="1:35" x14ac:dyDescent="0.25">
      <c r="A7" t="s">
        <v>36</v>
      </c>
      <c r="B7">
        <v>0</v>
      </c>
      <c r="C7">
        <v>0</v>
      </c>
      <c r="D7">
        <v>6</v>
      </c>
      <c r="E7">
        <v>4</v>
      </c>
      <c r="F7">
        <v>1</v>
      </c>
      <c r="G7">
        <v>2</v>
      </c>
      <c r="H7">
        <v>2</v>
      </c>
      <c r="I7">
        <v>1</v>
      </c>
      <c r="J7">
        <v>0</v>
      </c>
      <c r="K7">
        <v>1</v>
      </c>
    </row>
    <row r="8" spans="1:35" x14ac:dyDescent="0.25">
      <c r="A8" t="s">
        <v>37</v>
      </c>
      <c r="B8">
        <v>0</v>
      </c>
      <c r="C8">
        <v>5</v>
      </c>
      <c r="D8">
        <v>291</v>
      </c>
      <c r="E8">
        <v>9</v>
      </c>
      <c r="F8">
        <v>1</v>
      </c>
      <c r="G8">
        <v>7</v>
      </c>
      <c r="H8">
        <v>2</v>
      </c>
      <c r="I8">
        <v>1</v>
      </c>
      <c r="J8">
        <v>0</v>
      </c>
      <c r="K8">
        <v>6</v>
      </c>
    </row>
    <row r="9" spans="1:35" x14ac:dyDescent="0.25">
      <c r="A9" t="s">
        <v>38</v>
      </c>
      <c r="B9">
        <v>0</v>
      </c>
      <c r="C9">
        <v>-2</v>
      </c>
      <c r="D9">
        <v>307</v>
      </c>
      <c r="E9">
        <v>7</v>
      </c>
      <c r="F9">
        <v>2</v>
      </c>
      <c r="G9">
        <v>5</v>
      </c>
      <c r="H9">
        <v>2</v>
      </c>
      <c r="I9">
        <v>2</v>
      </c>
      <c r="J9">
        <v>0</v>
      </c>
      <c r="K9">
        <v>3</v>
      </c>
    </row>
    <row r="10" spans="1:35" x14ac:dyDescent="0.25">
      <c r="A10" t="s">
        <v>39</v>
      </c>
      <c r="B10">
        <v>0</v>
      </c>
      <c r="C10">
        <v>0</v>
      </c>
      <c r="D10">
        <v>307</v>
      </c>
      <c r="E10">
        <v>7</v>
      </c>
      <c r="F10">
        <v>2</v>
      </c>
      <c r="G10">
        <v>5</v>
      </c>
      <c r="H10">
        <v>2</v>
      </c>
      <c r="I10">
        <v>2</v>
      </c>
      <c r="J10">
        <v>0</v>
      </c>
      <c r="K10">
        <v>3</v>
      </c>
    </row>
    <row r="11" spans="1:35" x14ac:dyDescent="0.25">
      <c r="A11" t="s">
        <v>40</v>
      </c>
      <c r="B11">
        <v>0</v>
      </c>
      <c r="C11">
        <v>11</v>
      </c>
      <c r="D11">
        <v>367</v>
      </c>
      <c r="E11">
        <v>18</v>
      </c>
      <c r="F11">
        <v>5</v>
      </c>
      <c r="G11">
        <v>16</v>
      </c>
      <c r="H11">
        <v>2</v>
      </c>
      <c r="I11">
        <v>5</v>
      </c>
      <c r="J11">
        <v>0</v>
      </c>
      <c r="K11">
        <v>11</v>
      </c>
    </row>
    <row r="12" spans="1:35" x14ac:dyDescent="0.25">
      <c r="A12" t="s">
        <v>41</v>
      </c>
      <c r="B12">
        <v>0</v>
      </c>
      <c r="C12">
        <v>0</v>
      </c>
      <c r="D12">
        <v>367</v>
      </c>
      <c r="E12">
        <v>18</v>
      </c>
      <c r="F12">
        <v>5</v>
      </c>
      <c r="G12">
        <v>16</v>
      </c>
      <c r="H12">
        <v>2</v>
      </c>
      <c r="I12">
        <v>5</v>
      </c>
      <c r="J12">
        <v>0</v>
      </c>
      <c r="K12">
        <v>11</v>
      </c>
    </row>
    <row r="13" spans="1:35" x14ac:dyDescent="0.25">
      <c r="A13" t="s">
        <v>42</v>
      </c>
      <c r="B13">
        <v>0</v>
      </c>
      <c r="C13">
        <v>6</v>
      </c>
      <c r="D13">
        <v>367</v>
      </c>
      <c r="E13">
        <v>24</v>
      </c>
      <c r="F13">
        <v>7</v>
      </c>
      <c r="G13">
        <v>22</v>
      </c>
      <c r="H13">
        <v>2</v>
      </c>
      <c r="I13">
        <v>7</v>
      </c>
      <c r="J13">
        <v>0</v>
      </c>
      <c r="K13">
        <v>15</v>
      </c>
    </row>
    <row r="14" spans="1:35" x14ac:dyDescent="0.25">
      <c r="A14" t="s">
        <v>43</v>
      </c>
      <c r="B14">
        <v>0</v>
      </c>
      <c r="C14">
        <v>11</v>
      </c>
      <c r="D14">
        <v>643</v>
      </c>
      <c r="E14">
        <v>35</v>
      </c>
      <c r="F14">
        <v>8</v>
      </c>
      <c r="G14">
        <v>33</v>
      </c>
      <c r="H14">
        <v>2</v>
      </c>
      <c r="I14">
        <v>8</v>
      </c>
      <c r="J14">
        <v>0</v>
      </c>
      <c r="K14">
        <v>25</v>
      </c>
    </row>
    <row r="15" spans="1:35" x14ac:dyDescent="0.25">
      <c r="A15" t="s">
        <v>44</v>
      </c>
      <c r="B15">
        <v>0</v>
      </c>
      <c r="C15">
        <v>18</v>
      </c>
      <c r="D15">
        <v>791</v>
      </c>
      <c r="E15">
        <v>53</v>
      </c>
      <c r="F15">
        <v>18</v>
      </c>
      <c r="G15">
        <v>51</v>
      </c>
      <c r="H15">
        <v>2</v>
      </c>
      <c r="I15">
        <v>18</v>
      </c>
      <c r="J15">
        <v>0</v>
      </c>
      <c r="K15">
        <v>33</v>
      </c>
    </row>
    <row r="16" spans="1:35" x14ac:dyDescent="0.25">
      <c r="A16" t="s">
        <v>45</v>
      </c>
      <c r="B16">
        <v>0</v>
      </c>
      <c r="C16">
        <v>1</v>
      </c>
      <c r="D16">
        <v>836</v>
      </c>
      <c r="E16">
        <v>54</v>
      </c>
      <c r="F16">
        <v>19</v>
      </c>
      <c r="G16">
        <v>52</v>
      </c>
      <c r="H16">
        <v>2</v>
      </c>
      <c r="I16">
        <v>19</v>
      </c>
      <c r="J16">
        <v>0</v>
      </c>
      <c r="K16">
        <v>33</v>
      </c>
    </row>
    <row r="17" spans="1:35" x14ac:dyDescent="0.25">
      <c r="A17" t="s">
        <v>46</v>
      </c>
      <c r="B17">
        <v>2</v>
      </c>
      <c r="C17">
        <v>8</v>
      </c>
      <c r="D17">
        <v>955</v>
      </c>
      <c r="E17">
        <v>62</v>
      </c>
      <c r="F17">
        <v>17</v>
      </c>
      <c r="G17">
        <v>60</v>
      </c>
      <c r="H17">
        <v>2</v>
      </c>
      <c r="I17">
        <v>19</v>
      </c>
      <c r="J17">
        <v>0</v>
      </c>
      <c r="K17">
        <v>41</v>
      </c>
    </row>
    <row r="18" spans="1:35" x14ac:dyDescent="0.25">
      <c r="A18" t="s">
        <v>47</v>
      </c>
      <c r="B18">
        <v>1</v>
      </c>
      <c r="C18">
        <v>21</v>
      </c>
      <c r="D18">
        <v>1194</v>
      </c>
      <c r="E18">
        <v>83</v>
      </c>
      <c r="F18">
        <v>23</v>
      </c>
      <c r="G18">
        <v>81</v>
      </c>
      <c r="H18">
        <v>2</v>
      </c>
      <c r="I18">
        <v>24</v>
      </c>
      <c r="J18">
        <v>0</v>
      </c>
      <c r="K18">
        <v>57</v>
      </c>
    </row>
    <row r="19" spans="1:35" x14ac:dyDescent="0.25">
      <c r="A19" t="s">
        <v>48</v>
      </c>
      <c r="B19">
        <v>5</v>
      </c>
      <c r="C19">
        <v>30</v>
      </c>
      <c r="D19">
        <v>1477</v>
      </c>
      <c r="E19">
        <v>115</v>
      </c>
      <c r="F19">
        <v>28</v>
      </c>
      <c r="G19">
        <v>111</v>
      </c>
      <c r="H19">
        <v>2</v>
      </c>
      <c r="I19">
        <v>33</v>
      </c>
      <c r="J19">
        <v>2</v>
      </c>
      <c r="K19">
        <v>78</v>
      </c>
    </row>
    <row r="20" spans="1:35" x14ac:dyDescent="0.25">
      <c r="A20" t="s">
        <v>49</v>
      </c>
      <c r="B20">
        <v>7</v>
      </c>
      <c r="C20">
        <v>15</v>
      </c>
      <c r="D20">
        <v>1950</v>
      </c>
      <c r="E20">
        <v>130</v>
      </c>
      <c r="F20">
        <v>37</v>
      </c>
      <c r="G20">
        <v>126</v>
      </c>
      <c r="H20">
        <v>2</v>
      </c>
      <c r="I20">
        <v>44</v>
      </c>
      <c r="J20">
        <v>2</v>
      </c>
      <c r="K20">
        <v>82</v>
      </c>
      <c r="N20" s="1">
        <f t="shared" ref="N20:N29" si="0">J20/J19</f>
        <v>1</v>
      </c>
      <c r="Z20" s="1">
        <f>N20/N20</f>
        <v>1</v>
      </c>
    </row>
    <row r="21" spans="1:35" x14ac:dyDescent="0.25">
      <c r="A21" t="s">
        <v>50</v>
      </c>
      <c r="B21">
        <v>11</v>
      </c>
      <c r="C21">
        <v>24</v>
      </c>
      <c r="D21">
        <v>2100</v>
      </c>
      <c r="E21">
        <v>156</v>
      </c>
      <c r="F21">
        <v>42</v>
      </c>
      <c r="G21">
        <v>150</v>
      </c>
      <c r="H21">
        <v>4</v>
      </c>
      <c r="I21">
        <v>53</v>
      </c>
      <c r="J21">
        <v>2</v>
      </c>
      <c r="K21">
        <v>97</v>
      </c>
      <c r="N21" s="1">
        <f t="shared" si="0"/>
        <v>1</v>
      </c>
      <c r="O21" s="1">
        <f t="shared" ref="O21:O29" si="1">J21/J19</f>
        <v>1</v>
      </c>
      <c r="Z21" s="1">
        <f>N21/N20</f>
        <v>1</v>
      </c>
      <c r="AA21" s="1" t="e">
        <f>O21/O20</f>
        <v>#DIV/0!</v>
      </c>
    </row>
    <row r="22" spans="1:35" x14ac:dyDescent="0.25">
      <c r="A22" t="s">
        <v>51</v>
      </c>
      <c r="B22">
        <v>15</v>
      </c>
      <c r="C22">
        <v>29</v>
      </c>
      <c r="D22">
        <v>2452</v>
      </c>
      <c r="E22">
        <v>188</v>
      </c>
      <c r="F22">
        <v>56</v>
      </c>
      <c r="G22">
        <v>179</v>
      </c>
      <c r="H22">
        <v>7</v>
      </c>
      <c r="I22">
        <v>71</v>
      </c>
      <c r="J22">
        <v>2</v>
      </c>
      <c r="K22">
        <v>108</v>
      </c>
      <c r="N22" s="1">
        <f t="shared" si="0"/>
        <v>1</v>
      </c>
      <c r="O22" s="1">
        <f t="shared" si="1"/>
        <v>1</v>
      </c>
      <c r="P22" s="1">
        <f t="shared" ref="P22:P29" si="2">J22/J19</f>
        <v>1</v>
      </c>
      <c r="Z22" s="1">
        <f>N22/N20</f>
        <v>1</v>
      </c>
      <c r="AA22" s="1" t="e">
        <f>O22/O20</f>
        <v>#DIV/0!</v>
      </c>
      <c r="AB22" s="1" t="e">
        <f>P22/P20</f>
        <v>#DIV/0!</v>
      </c>
    </row>
    <row r="23" spans="1:35" x14ac:dyDescent="0.25">
      <c r="A23" t="s">
        <v>52</v>
      </c>
      <c r="B23">
        <v>20</v>
      </c>
      <c r="C23">
        <v>24</v>
      </c>
      <c r="D23">
        <v>2653</v>
      </c>
      <c r="E23">
        <v>213</v>
      </c>
      <c r="F23">
        <v>75</v>
      </c>
      <c r="G23">
        <v>203</v>
      </c>
      <c r="H23">
        <v>8</v>
      </c>
      <c r="I23">
        <v>95</v>
      </c>
      <c r="J23">
        <v>2</v>
      </c>
      <c r="K23">
        <v>108</v>
      </c>
      <c r="N23" s="1">
        <f t="shared" si="0"/>
        <v>1</v>
      </c>
      <c r="O23" s="1">
        <f t="shared" si="1"/>
        <v>1</v>
      </c>
      <c r="P23" s="1">
        <f t="shared" si="2"/>
        <v>1</v>
      </c>
      <c r="Q23" s="1">
        <f t="shared" ref="Q23:Q29" si="3">J23/J19</f>
        <v>1</v>
      </c>
      <c r="Z23" s="1">
        <f>N23/N20</f>
        <v>1</v>
      </c>
      <c r="AA23" s="1" t="e">
        <f>O23/O20</f>
        <v>#DIV/0!</v>
      </c>
      <c r="AB23" s="1" t="e">
        <f>P23/P20</f>
        <v>#DIV/0!</v>
      </c>
      <c r="AC23" s="1" t="e">
        <f>Q23/Q20</f>
        <v>#DIV/0!</v>
      </c>
    </row>
    <row r="24" spans="1:35" x14ac:dyDescent="0.25">
      <c r="A24" t="s">
        <v>53</v>
      </c>
      <c r="B24">
        <v>28</v>
      </c>
      <c r="C24">
        <v>23</v>
      </c>
      <c r="D24">
        <v>2916</v>
      </c>
      <c r="E24">
        <v>237</v>
      </c>
      <c r="F24">
        <v>86</v>
      </c>
      <c r="G24">
        <v>226</v>
      </c>
      <c r="H24">
        <v>8</v>
      </c>
      <c r="I24">
        <v>114</v>
      </c>
      <c r="J24">
        <v>3</v>
      </c>
      <c r="K24">
        <v>112</v>
      </c>
      <c r="N24" s="1">
        <f t="shared" si="0"/>
        <v>1.5</v>
      </c>
      <c r="O24" s="1">
        <f t="shared" si="1"/>
        <v>1.5</v>
      </c>
      <c r="P24" s="1">
        <f t="shared" si="2"/>
        <v>1.5</v>
      </c>
      <c r="Q24" s="1">
        <f t="shared" si="3"/>
        <v>1.5</v>
      </c>
      <c r="R24" s="1">
        <f t="shared" ref="R24:R29" si="4">J24/J19</f>
        <v>1.5</v>
      </c>
      <c r="Z24" s="1">
        <f>N24/N20</f>
        <v>1.5</v>
      </c>
      <c r="AA24" s="1" t="e">
        <f>O24/O20</f>
        <v>#DIV/0!</v>
      </c>
      <c r="AB24" s="1" t="e">
        <f>P24/P20</f>
        <v>#DIV/0!</v>
      </c>
      <c r="AC24" s="1" t="e">
        <f>Q24/Q20</f>
        <v>#DIV/0!</v>
      </c>
      <c r="AD24" s="1" t="e">
        <f>R24/R20</f>
        <v>#DIV/0!</v>
      </c>
    </row>
    <row r="25" spans="1:35" x14ac:dyDescent="0.25">
      <c r="A25" t="s">
        <v>54</v>
      </c>
      <c r="B25">
        <v>29</v>
      </c>
      <c r="C25">
        <v>41</v>
      </c>
      <c r="D25">
        <v>3294</v>
      </c>
      <c r="E25">
        <v>282</v>
      </c>
      <c r="F25">
        <v>100</v>
      </c>
      <c r="G25">
        <v>267</v>
      </c>
      <c r="H25">
        <v>12</v>
      </c>
      <c r="I25">
        <v>129</v>
      </c>
      <c r="J25">
        <v>3</v>
      </c>
      <c r="K25">
        <v>138</v>
      </c>
      <c r="N25" s="1">
        <f t="shared" si="0"/>
        <v>1</v>
      </c>
      <c r="O25" s="1">
        <f t="shared" si="1"/>
        <v>1.5</v>
      </c>
      <c r="P25" s="1">
        <f t="shared" si="2"/>
        <v>1.5</v>
      </c>
      <c r="Q25" s="1">
        <f t="shared" si="3"/>
        <v>1.5</v>
      </c>
      <c r="R25" s="1">
        <f t="shared" si="4"/>
        <v>1.5</v>
      </c>
      <c r="S25" s="1">
        <f>J25/J19</f>
        <v>1.5</v>
      </c>
      <c r="Z25" s="1">
        <f t="shared" ref="Z25:AE25" si="5">N25/N20</f>
        <v>1</v>
      </c>
      <c r="AA25" s="1" t="e">
        <f t="shared" si="5"/>
        <v>#DIV/0!</v>
      </c>
      <c r="AB25" s="1" t="e">
        <f t="shared" si="5"/>
        <v>#DIV/0!</v>
      </c>
      <c r="AC25" s="1" t="e">
        <f t="shared" si="5"/>
        <v>#DIV/0!</v>
      </c>
      <c r="AD25" s="1" t="e">
        <f t="shared" si="5"/>
        <v>#DIV/0!</v>
      </c>
      <c r="AE25" s="1" t="e">
        <f t="shared" si="5"/>
        <v>#DIV/0!</v>
      </c>
    </row>
    <row r="26" spans="1:35" x14ac:dyDescent="0.25">
      <c r="A26" t="s">
        <v>55</v>
      </c>
      <c r="B26">
        <v>36</v>
      </c>
      <c r="C26">
        <v>54</v>
      </c>
      <c r="D26">
        <v>3961</v>
      </c>
      <c r="E26">
        <v>340</v>
      </c>
      <c r="F26">
        <v>143</v>
      </c>
      <c r="G26">
        <v>321</v>
      </c>
      <c r="H26">
        <v>15</v>
      </c>
      <c r="I26">
        <v>179</v>
      </c>
      <c r="J26">
        <v>4</v>
      </c>
      <c r="K26">
        <v>142</v>
      </c>
      <c r="N26" s="1">
        <f t="shared" si="0"/>
        <v>1.3333333333333333</v>
      </c>
      <c r="O26" s="1">
        <f t="shared" si="1"/>
        <v>1.3333333333333333</v>
      </c>
      <c r="P26" s="1">
        <f t="shared" si="2"/>
        <v>2</v>
      </c>
      <c r="Q26" s="1">
        <f t="shared" si="3"/>
        <v>2</v>
      </c>
      <c r="R26" s="1">
        <f t="shared" si="4"/>
        <v>2</v>
      </c>
      <c r="S26" s="1">
        <f>J26/J20</f>
        <v>2</v>
      </c>
      <c r="T26" s="1">
        <f>J26/J19</f>
        <v>2</v>
      </c>
      <c r="Z26" s="1">
        <f t="shared" ref="Z26:AF26" si="6">N26/N20</f>
        <v>1.3333333333333333</v>
      </c>
      <c r="AA26" s="1" t="e">
        <f t="shared" si="6"/>
        <v>#DIV/0!</v>
      </c>
      <c r="AB26" s="1" t="e">
        <f t="shared" si="6"/>
        <v>#DIV/0!</v>
      </c>
      <c r="AC26" s="1" t="e">
        <f t="shared" si="6"/>
        <v>#DIV/0!</v>
      </c>
      <c r="AD26" s="1" t="e">
        <f t="shared" si="6"/>
        <v>#DIV/0!</v>
      </c>
      <c r="AE26" s="1" t="e">
        <f t="shared" si="6"/>
        <v>#DIV/0!</v>
      </c>
      <c r="AF26" s="1" t="e">
        <f t="shared" si="6"/>
        <v>#DIV/0!</v>
      </c>
    </row>
    <row r="27" spans="1:35" x14ac:dyDescent="0.25">
      <c r="A27" t="s">
        <v>56</v>
      </c>
      <c r="B27">
        <v>42</v>
      </c>
      <c r="C27">
        <v>58</v>
      </c>
      <c r="D27">
        <v>4468</v>
      </c>
      <c r="E27">
        <v>408</v>
      </c>
      <c r="F27">
        <v>168</v>
      </c>
      <c r="G27">
        <v>379</v>
      </c>
      <c r="H27">
        <v>25</v>
      </c>
      <c r="I27">
        <v>210</v>
      </c>
      <c r="J27">
        <v>4</v>
      </c>
      <c r="K27">
        <v>169</v>
      </c>
      <c r="N27" s="1">
        <f t="shared" si="0"/>
        <v>1</v>
      </c>
      <c r="O27" s="1">
        <f t="shared" si="1"/>
        <v>1.3333333333333333</v>
      </c>
      <c r="P27" s="1">
        <f t="shared" si="2"/>
        <v>1.3333333333333333</v>
      </c>
      <c r="Q27" s="1">
        <f t="shared" si="3"/>
        <v>2</v>
      </c>
      <c r="R27" s="1">
        <f t="shared" si="4"/>
        <v>2</v>
      </c>
      <c r="S27" s="1">
        <f>J27/J21</f>
        <v>2</v>
      </c>
      <c r="T27" s="1">
        <f>J27/J20</f>
        <v>2</v>
      </c>
      <c r="U27" s="1">
        <f>J27/J19</f>
        <v>2</v>
      </c>
      <c r="Z27" s="1">
        <f t="shared" ref="Z27:AG27" si="7">N27/N20</f>
        <v>1</v>
      </c>
      <c r="AA27" s="1" t="e">
        <f t="shared" si="7"/>
        <v>#DIV/0!</v>
      </c>
      <c r="AB27" s="1" t="e">
        <f t="shared" si="7"/>
        <v>#DIV/0!</v>
      </c>
      <c r="AC27" s="1" t="e">
        <f t="shared" si="7"/>
        <v>#DIV/0!</v>
      </c>
      <c r="AD27" s="1" t="e">
        <f t="shared" si="7"/>
        <v>#DIV/0!</v>
      </c>
      <c r="AE27" s="1" t="e">
        <f t="shared" si="7"/>
        <v>#DIV/0!</v>
      </c>
      <c r="AF27" s="1" t="e">
        <f t="shared" si="7"/>
        <v>#DIV/0!</v>
      </c>
      <c r="AG27" s="1" t="e">
        <f t="shared" si="7"/>
        <v>#DIV/0!</v>
      </c>
    </row>
    <row r="28" spans="1:35" x14ac:dyDescent="0.25">
      <c r="A28" t="s">
        <v>57</v>
      </c>
      <c r="B28">
        <v>48</v>
      </c>
      <c r="C28">
        <v>79</v>
      </c>
      <c r="D28">
        <v>4883</v>
      </c>
      <c r="E28">
        <v>490</v>
      </c>
      <c r="F28">
        <v>206</v>
      </c>
      <c r="G28">
        <v>458</v>
      </c>
      <c r="H28">
        <v>26</v>
      </c>
      <c r="I28">
        <v>254</v>
      </c>
      <c r="J28">
        <v>6</v>
      </c>
      <c r="K28">
        <v>204</v>
      </c>
      <c r="N28" s="1">
        <f t="shared" si="0"/>
        <v>1.5</v>
      </c>
      <c r="O28" s="1">
        <f t="shared" si="1"/>
        <v>1.5</v>
      </c>
      <c r="P28" s="1">
        <f t="shared" si="2"/>
        <v>2</v>
      </c>
      <c r="Q28" s="1">
        <f t="shared" si="3"/>
        <v>2</v>
      </c>
      <c r="R28" s="1">
        <f t="shared" si="4"/>
        <v>3</v>
      </c>
      <c r="S28" s="1">
        <f>J28/J22</f>
        <v>3</v>
      </c>
      <c r="T28" s="1">
        <f>J28/J21</f>
        <v>3</v>
      </c>
      <c r="U28" s="1">
        <f>J28/J20</f>
        <v>3</v>
      </c>
      <c r="V28" s="1">
        <f>J28/J19</f>
        <v>3</v>
      </c>
      <c r="Z28" s="1">
        <f t="shared" ref="Z28:AH28" si="8">N28/N20</f>
        <v>1.5</v>
      </c>
      <c r="AA28" s="1" t="e">
        <f t="shared" si="8"/>
        <v>#DIV/0!</v>
      </c>
      <c r="AB28" s="1" t="e">
        <f t="shared" si="8"/>
        <v>#DIV/0!</v>
      </c>
      <c r="AC28" s="1" t="e">
        <f t="shared" si="8"/>
        <v>#DIV/0!</v>
      </c>
      <c r="AD28" s="1" t="e">
        <f t="shared" si="8"/>
        <v>#DIV/0!</v>
      </c>
      <c r="AE28" s="1" t="e">
        <f t="shared" si="8"/>
        <v>#DIV/0!</v>
      </c>
      <c r="AF28" s="1" t="e">
        <f t="shared" si="8"/>
        <v>#DIV/0!</v>
      </c>
      <c r="AG28" s="1" t="e">
        <f t="shared" si="8"/>
        <v>#DIV/0!</v>
      </c>
      <c r="AH28" s="1" t="e">
        <f t="shared" si="8"/>
        <v>#DIV/0!</v>
      </c>
    </row>
    <row r="29" spans="1:35" x14ac:dyDescent="0.25">
      <c r="A29" t="s">
        <v>58</v>
      </c>
      <c r="B29">
        <v>55</v>
      </c>
      <c r="C29">
        <v>138</v>
      </c>
      <c r="D29">
        <v>5580</v>
      </c>
      <c r="E29">
        <v>630</v>
      </c>
      <c r="F29">
        <v>220</v>
      </c>
      <c r="G29">
        <v>596</v>
      </c>
      <c r="H29">
        <v>26</v>
      </c>
      <c r="I29">
        <v>275</v>
      </c>
      <c r="J29">
        <v>8</v>
      </c>
      <c r="K29">
        <v>321</v>
      </c>
      <c r="N29" s="1">
        <f t="shared" si="0"/>
        <v>1.3333333333333333</v>
      </c>
      <c r="O29" s="1">
        <f t="shared" si="1"/>
        <v>2</v>
      </c>
      <c r="P29" s="1">
        <f t="shared" si="2"/>
        <v>2</v>
      </c>
      <c r="Q29" s="1">
        <f t="shared" si="3"/>
        <v>2.6666666666666665</v>
      </c>
      <c r="R29" s="1">
        <f t="shared" si="4"/>
        <v>2.6666666666666665</v>
      </c>
      <c r="S29" s="1">
        <f>J29/J23</f>
        <v>4</v>
      </c>
      <c r="T29" s="1">
        <f>J29/J22</f>
        <v>4</v>
      </c>
      <c r="U29" s="1">
        <f>J29/J21</f>
        <v>4</v>
      </c>
      <c r="V29" s="1">
        <f>J29/J20</f>
        <v>4</v>
      </c>
      <c r="W29" s="1">
        <f>J29/J19</f>
        <v>4</v>
      </c>
      <c r="Z29" s="1">
        <f t="shared" ref="Z29:AI29" si="9">N29/N20</f>
        <v>1.3333333333333333</v>
      </c>
      <c r="AA29" s="1" t="e">
        <f t="shared" si="9"/>
        <v>#DIV/0!</v>
      </c>
      <c r="AB29" s="1" t="e">
        <f t="shared" si="9"/>
        <v>#DIV/0!</v>
      </c>
      <c r="AC29" s="1" t="e">
        <f t="shared" si="9"/>
        <v>#DIV/0!</v>
      </c>
      <c r="AD29" s="1" t="e">
        <f t="shared" si="9"/>
        <v>#DIV/0!</v>
      </c>
      <c r="AE29" s="1" t="e">
        <f t="shared" si="9"/>
        <v>#DIV/0!</v>
      </c>
      <c r="AF29" s="1" t="e">
        <f t="shared" si="9"/>
        <v>#DIV/0!</v>
      </c>
      <c r="AG29" s="1" t="e">
        <f t="shared" si="9"/>
        <v>#DIV/0!</v>
      </c>
      <c r="AH29" s="1" t="e">
        <f t="shared" si="9"/>
        <v>#DIV/0!</v>
      </c>
      <c r="AI29" s="1" t="e">
        <f t="shared" si="9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35" x14ac:dyDescent="0.25">
      <c r="A9" t="s">
        <v>38</v>
      </c>
      <c r="B9">
        <v>0</v>
      </c>
      <c r="C9">
        <v>0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35" x14ac:dyDescent="0.25">
      <c r="A10" t="s">
        <v>39</v>
      </c>
      <c r="B10">
        <v>0</v>
      </c>
      <c r="C10">
        <v>3</v>
      </c>
      <c r="D10">
        <v>13</v>
      </c>
      <c r="E10">
        <v>3</v>
      </c>
      <c r="F10">
        <v>3</v>
      </c>
      <c r="G10">
        <v>3</v>
      </c>
      <c r="H10">
        <v>0</v>
      </c>
      <c r="I10">
        <v>3</v>
      </c>
      <c r="J10">
        <v>0</v>
      </c>
      <c r="K10">
        <v>0</v>
      </c>
    </row>
    <row r="11" spans="1:35" x14ac:dyDescent="0.25">
      <c r="A11" t="s">
        <v>40</v>
      </c>
      <c r="B11">
        <v>0</v>
      </c>
      <c r="C11">
        <v>0</v>
      </c>
      <c r="D11">
        <v>19</v>
      </c>
      <c r="E11">
        <v>3</v>
      </c>
      <c r="F11">
        <v>3</v>
      </c>
      <c r="G11">
        <v>3</v>
      </c>
      <c r="H11">
        <v>0</v>
      </c>
      <c r="I11">
        <v>3</v>
      </c>
      <c r="J11">
        <v>0</v>
      </c>
      <c r="K11">
        <v>0</v>
      </c>
    </row>
    <row r="12" spans="1:35" x14ac:dyDescent="0.25">
      <c r="A12" t="s">
        <v>41</v>
      </c>
      <c r="B12">
        <v>0</v>
      </c>
      <c r="C12">
        <v>4</v>
      </c>
      <c r="D12">
        <v>24</v>
      </c>
      <c r="E12">
        <v>7</v>
      </c>
      <c r="F12">
        <v>4</v>
      </c>
      <c r="G12">
        <v>7</v>
      </c>
      <c r="H12">
        <v>0</v>
      </c>
      <c r="I12">
        <v>4</v>
      </c>
      <c r="J12">
        <v>0</v>
      </c>
      <c r="K12">
        <v>3</v>
      </c>
    </row>
    <row r="13" spans="1:35" x14ac:dyDescent="0.25">
      <c r="A13" t="s">
        <v>42</v>
      </c>
      <c r="B13">
        <v>2</v>
      </c>
      <c r="C13">
        <v>5</v>
      </c>
      <c r="D13">
        <v>104</v>
      </c>
      <c r="E13">
        <v>12</v>
      </c>
      <c r="F13">
        <v>3</v>
      </c>
      <c r="G13">
        <v>12</v>
      </c>
      <c r="H13">
        <v>0</v>
      </c>
      <c r="I13">
        <v>5</v>
      </c>
      <c r="J13">
        <v>0</v>
      </c>
      <c r="K13">
        <v>7</v>
      </c>
    </row>
    <row r="14" spans="1:35" x14ac:dyDescent="0.25">
      <c r="A14" t="s">
        <v>43</v>
      </c>
      <c r="B14">
        <v>2</v>
      </c>
      <c r="C14">
        <v>2</v>
      </c>
      <c r="D14">
        <v>112</v>
      </c>
      <c r="E14">
        <v>14</v>
      </c>
      <c r="F14">
        <v>3</v>
      </c>
      <c r="G14">
        <v>14</v>
      </c>
      <c r="H14">
        <v>0</v>
      </c>
      <c r="I14">
        <v>5</v>
      </c>
      <c r="J14">
        <v>0</v>
      </c>
      <c r="K14">
        <v>9</v>
      </c>
    </row>
    <row r="15" spans="1:35" x14ac:dyDescent="0.25">
      <c r="A15" t="s">
        <v>44</v>
      </c>
      <c r="B15">
        <v>2</v>
      </c>
      <c r="C15">
        <v>0</v>
      </c>
      <c r="D15">
        <v>116</v>
      </c>
      <c r="E15">
        <v>14</v>
      </c>
      <c r="F15">
        <v>4</v>
      </c>
      <c r="G15">
        <v>14</v>
      </c>
      <c r="H15">
        <v>0</v>
      </c>
      <c r="I15">
        <v>6</v>
      </c>
      <c r="J15">
        <v>0</v>
      </c>
      <c r="K15">
        <v>8</v>
      </c>
    </row>
    <row r="16" spans="1:35" x14ac:dyDescent="0.25">
      <c r="A16" t="s">
        <v>45</v>
      </c>
      <c r="B16">
        <v>2</v>
      </c>
      <c r="C16">
        <v>0</v>
      </c>
      <c r="D16">
        <v>212</v>
      </c>
      <c r="E16">
        <v>14</v>
      </c>
      <c r="F16">
        <v>4</v>
      </c>
      <c r="G16">
        <v>14</v>
      </c>
      <c r="H16">
        <v>0</v>
      </c>
      <c r="I16">
        <v>6</v>
      </c>
      <c r="J16">
        <v>0</v>
      </c>
      <c r="K16">
        <v>8</v>
      </c>
    </row>
    <row r="17" spans="1:31" x14ac:dyDescent="0.25">
      <c r="A17" t="s">
        <v>46</v>
      </c>
      <c r="B17">
        <v>3</v>
      </c>
      <c r="C17">
        <v>1</v>
      </c>
      <c r="D17">
        <v>225</v>
      </c>
      <c r="E17">
        <v>15</v>
      </c>
      <c r="F17">
        <v>3</v>
      </c>
      <c r="G17">
        <v>15</v>
      </c>
      <c r="H17">
        <v>0</v>
      </c>
      <c r="I17">
        <v>6</v>
      </c>
      <c r="J17">
        <v>0</v>
      </c>
      <c r="K17">
        <v>9</v>
      </c>
    </row>
    <row r="18" spans="1:31" x14ac:dyDescent="0.25">
      <c r="A18" t="s">
        <v>47</v>
      </c>
      <c r="B18">
        <v>3</v>
      </c>
      <c r="C18">
        <v>1</v>
      </c>
      <c r="D18">
        <v>233</v>
      </c>
      <c r="E18">
        <v>16</v>
      </c>
      <c r="F18">
        <v>4</v>
      </c>
      <c r="G18">
        <v>16</v>
      </c>
      <c r="H18">
        <v>0</v>
      </c>
      <c r="I18">
        <v>7</v>
      </c>
      <c r="J18">
        <v>0</v>
      </c>
      <c r="K18">
        <v>9</v>
      </c>
    </row>
    <row r="19" spans="1:31" x14ac:dyDescent="0.25">
      <c r="A19" t="s">
        <v>48</v>
      </c>
      <c r="B19">
        <v>3</v>
      </c>
      <c r="C19">
        <v>0</v>
      </c>
      <c r="D19">
        <v>238</v>
      </c>
      <c r="E19">
        <v>16</v>
      </c>
      <c r="F19">
        <v>4</v>
      </c>
      <c r="G19">
        <v>16</v>
      </c>
      <c r="H19">
        <v>0</v>
      </c>
      <c r="I19">
        <v>7</v>
      </c>
      <c r="J19">
        <v>0</v>
      </c>
      <c r="K19">
        <v>9</v>
      </c>
    </row>
    <row r="20" spans="1:31" x14ac:dyDescent="0.25">
      <c r="A20" t="s">
        <v>49</v>
      </c>
      <c r="B20">
        <v>3</v>
      </c>
      <c r="C20">
        <v>1</v>
      </c>
      <c r="D20">
        <v>243</v>
      </c>
      <c r="E20">
        <v>17</v>
      </c>
      <c r="F20">
        <v>5</v>
      </c>
      <c r="G20">
        <v>17</v>
      </c>
      <c r="H20">
        <v>0</v>
      </c>
      <c r="I20">
        <v>8</v>
      </c>
      <c r="J20">
        <v>0</v>
      </c>
      <c r="K20">
        <v>9</v>
      </c>
    </row>
    <row r="21" spans="1:31" x14ac:dyDescent="0.25">
      <c r="A21" t="s">
        <v>50</v>
      </c>
      <c r="B21">
        <v>3</v>
      </c>
      <c r="C21">
        <v>0</v>
      </c>
      <c r="D21">
        <v>247</v>
      </c>
      <c r="E21">
        <v>17</v>
      </c>
      <c r="F21">
        <v>5</v>
      </c>
      <c r="G21">
        <v>17</v>
      </c>
      <c r="H21">
        <v>0</v>
      </c>
      <c r="I21">
        <v>8</v>
      </c>
      <c r="J21">
        <v>0</v>
      </c>
      <c r="K21">
        <v>9</v>
      </c>
    </row>
    <row r="22" spans="1:31" x14ac:dyDescent="0.25">
      <c r="A22" t="s">
        <v>51</v>
      </c>
      <c r="B22">
        <v>4</v>
      </c>
      <c r="C22">
        <v>0</v>
      </c>
      <c r="D22">
        <v>248</v>
      </c>
      <c r="E22">
        <v>17</v>
      </c>
      <c r="F22">
        <v>3</v>
      </c>
      <c r="G22">
        <v>17</v>
      </c>
      <c r="H22">
        <v>0</v>
      </c>
      <c r="I22">
        <v>7</v>
      </c>
      <c r="J22">
        <v>0</v>
      </c>
      <c r="K22">
        <v>10</v>
      </c>
    </row>
    <row r="23" spans="1:31" x14ac:dyDescent="0.25">
      <c r="A23" t="s">
        <v>52</v>
      </c>
      <c r="B23">
        <v>5</v>
      </c>
      <c r="C23">
        <v>-2</v>
      </c>
      <c r="D23">
        <v>253</v>
      </c>
      <c r="E23">
        <v>21</v>
      </c>
      <c r="F23">
        <v>3</v>
      </c>
      <c r="G23">
        <v>15</v>
      </c>
      <c r="H23">
        <v>5</v>
      </c>
      <c r="I23">
        <v>8</v>
      </c>
      <c r="J23">
        <v>1</v>
      </c>
      <c r="K23">
        <v>7</v>
      </c>
    </row>
    <row r="24" spans="1:31" x14ac:dyDescent="0.25">
      <c r="A24" t="s">
        <v>53</v>
      </c>
      <c r="B24">
        <v>5</v>
      </c>
      <c r="C24">
        <v>4</v>
      </c>
      <c r="D24">
        <v>301</v>
      </c>
      <c r="E24">
        <v>25</v>
      </c>
      <c r="F24">
        <v>7</v>
      </c>
      <c r="G24">
        <v>19</v>
      </c>
      <c r="H24">
        <v>5</v>
      </c>
      <c r="I24">
        <v>12</v>
      </c>
      <c r="J24">
        <v>1</v>
      </c>
      <c r="K24">
        <v>7</v>
      </c>
      <c r="N24" s="1">
        <f t="shared" ref="N24:N29" si="0">J24/J23</f>
        <v>1</v>
      </c>
      <c r="Z24" s="1" t="e">
        <f>N24/N20</f>
        <v>#DIV/0!</v>
      </c>
    </row>
    <row r="25" spans="1:31" x14ac:dyDescent="0.25">
      <c r="A25" t="s">
        <v>54</v>
      </c>
      <c r="B25">
        <v>6</v>
      </c>
      <c r="C25">
        <v>2</v>
      </c>
      <c r="D25">
        <v>361</v>
      </c>
      <c r="E25">
        <v>28</v>
      </c>
      <c r="F25">
        <v>7</v>
      </c>
      <c r="G25">
        <v>21</v>
      </c>
      <c r="H25">
        <v>6</v>
      </c>
      <c r="I25">
        <v>13</v>
      </c>
      <c r="J25">
        <v>1</v>
      </c>
      <c r="K25">
        <v>8</v>
      </c>
      <c r="N25" s="1">
        <f t="shared" si="0"/>
        <v>1</v>
      </c>
      <c r="O25" s="1">
        <f>J25/J23</f>
        <v>1</v>
      </c>
      <c r="Z25" s="1" t="e">
        <f>N25/N20</f>
        <v>#DIV/0!</v>
      </c>
      <c r="AA25" s="1" t="e">
        <f>O25/O20</f>
        <v>#DIV/0!</v>
      </c>
    </row>
    <row r="26" spans="1:31" x14ac:dyDescent="0.25">
      <c r="A26" t="s">
        <v>55</v>
      </c>
      <c r="B26">
        <v>6</v>
      </c>
      <c r="C26">
        <v>17</v>
      </c>
      <c r="D26">
        <v>426</v>
      </c>
      <c r="E26">
        <v>46</v>
      </c>
      <c r="F26">
        <v>19</v>
      </c>
      <c r="G26">
        <v>38</v>
      </c>
      <c r="H26">
        <v>6</v>
      </c>
      <c r="I26">
        <v>25</v>
      </c>
      <c r="J26">
        <v>2</v>
      </c>
      <c r="K26">
        <v>13</v>
      </c>
      <c r="N26" s="1">
        <f t="shared" si="0"/>
        <v>2</v>
      </c>
      <c r="O26" s="1">
        <f>J26/J24</f>
        <v>2</v>
      </c>
      <c r="P26" s="1">
        <f>J26/J23</f>
        <v>2</v>
      </c>
      <c r="Z26" s="1" t="e">
        <f>N26/N20</f>
        <v>#DIV/0!</v>
      </c>
      <c r="AA26" s="1" t="e">
        <f>O26/O20</f>
        <v>#DIV/0!</v>
      </c>
      <c r="AB26" s="1" t="e">
        <f>P26/P20</f>
        <v>#DIV/0!</v>
      </c>
    </row>
    <row r="27" spans="1:31" x14ac:dyDescent="0.25">
      <c r="A27" t="s">
        <v>56</v>
      </c>
      <c r="B27">
        <v>6</v>
      </c>
      <c r="C27">
        <v>1</v>
      </c>
      <c r="D27">
        <v>426</v>
      </c>
      <c r="E27">
        <v>50</v>
      </c>
      <c r="F27">
        <v>20</v>
      </c>
      <c r="G27">
        <v>39</v>
      </c>
      <c r="H27">
        <v>6</v>
      </c>
      <c r="I27">
        <v>26</v>
      </c>
      <c r="J27">
        <v>5</v>
      </c>
      <c r="K27">
        <v>13</v>
      </c>
      <c r="N27" s="1">
        <f t="shared" si="0"/>
        <v>2.5</v>
      </c>
      <c r="O27" s="1">
        <f>J27/J25</f>
        <v>5</v>
      </c>
      <c r="P27" s="1">
        <f>J27/J24</f>
        <v>5</v>
      </c>
      <c r="Q27" s="1">
        <f>J27/J23</f>
        <v>5</v>
      </c>
      <c r="Z27" s="1" t="e">
        <f>N27/N20</f>
        <v>#DIV/0!</v>
      </c>
      <c r="AA27" s="1" t="e">
        <f>O27/O20</f>
        <v>#DIV/0!</v>
      </c>
      <c r="AB27" s="1" t="e">
        <f>P27/P20</f>
        <v>#DIV/0!</v>
      </c>
      <c r="AC27" s="1" t="e">
        <f>Q27/Q20</f>
        <v>#DIV/0!</v>
      </c>
    </row>
    <row r="28" spans="1:31" x14ac:dyDescent="0.25">
      <c r="A28" t="s">
        <v>57</v>
      </c>
      <c r="B28">
        <v>6</v>
      </c>
      <c r="C28">
        <v>8</v>
      </c>
      <c r="D28">
        <v>449</v>
      </c>
      <c r="E28">
        <v>61</v>
      </c>
      <c r="F28">
        <v>21</v>
      </c>
      <c r="G28">
        <v>47</v>
      </c>
      <c r="H28">
        <v>7</v>
      </c>
      <c r="I28">
        <v>27</v>
      </c>
      <c r="J28">
        <v>7</v>
      </c>
      <c r="K28">
        <v>20</v>
      </c>
      <c r="N28" s="1">
        <f t="shared" si="0"/>
        <v>1.4</v>
      </c>
      <c r="O28" s="1">
        <f>J28/J26</f>
        <v>3.5</v>
      </c>
      <c r="P28" s="1">
        <f>J28/J25</f>
        <v>7</v>
      </c>
      <c r="Q28" s="1">
        <f>J28/J24</f>
        <v>7</v>
      </c>
      <c r="R28" s="1">
        <f>J28/J23</f>
        <v>7</v>
      </c>
      <c r="Z28" s="1" t="e">
        <f>N28/N20</f>
        <v>#DIV/0!</v>
      </c>
      <c r="AA28" s="1" t="e">
        <f>O28/O20</f>
        <v>#DIV/0!</v>
      </c>
      <c r="AB28" s="1" t="e">
        <f>P28/P20</f>
        <v>#DIV/0!</v>
      </c>
      <c r="AC28" s="1" t="e">
        <f>Q28/Q20</f>
        <v>#DIV/0!</v>
      </c>
      <c r="AD28" s="1" t="e">
        <f>R28/R20</f>
        <v>#DIV/0!</v>
      </c>
    </row>
    <row r="29" spans="1:31" x14ac:dyDescent="0.25">
      <c r="A29" t="s">
        <v>58</v>
      </c>
      <c r="B29">
        <v>7</v>
      </c>
      <c r="C29">
        <v>5</v>
      </c>
      <c r="D29">
        <v>532</v>
      </c>
      <c r="E29">
        <v>66</v>
      </c>
      <c r="F29">
        <v>24</v>
      </c>
      <c r="G29">
        <v>52</v>
      </c>
      <c r="H29">
        <v>7</v>
      </c>
      <c r="I29">
        <v>31</v>
      </c>
      <c r="J29">
        <v>7</v>
      </c>
      <c r="K29">
        <v>21</v>
      </c>
      <c r="N29" s="1">
        <f t="shared" si="0"/>
        <v>1</v>
      </c>
      <c r="O29" s="1">
        <f>J29/J27</f>
        <v>1.4</v>
      </c>
      <c r="P29" s="1">
        <f>J29/J26</f>
        <v>3.5</v>
      </c>
      <c r="Q29" s="1">
        <f>J29/J25</f>
        <v>7</v>
      </c>
      <c r="R29" s="1">
        <f>J29/J24</f>
        <v>7</v>
      </c>
      <c r="S29" s="1">
        <f>J29/J23</f>
        <v>7</v>
      </c>
      <c r="Z29" s="1" t="e">
        <f t="shared" ref="Z29:AE29" si="1">N29/N20</f>
        <v>#DIV/0!</v>
      </c>
      <c r="AA29" s="1" t="e">
        <f t="shared" si="1"/>
        <v>#DIV/0!</v>
      </c>
      <c r="AB29" s="1" t="e">
        <f t="shared" si="1"/>
        <v>#DIV/0!</v>
      </c>
      <c r="AC29" s="1" t="e">
        <f t="shared" si="1"/>
        <v>#DIV/0!</v>
      </c>
      <c r="AD29" s="1" t="e">
        <f t="shared" si="1"/>
        <v>#DIV/0!</v>
      </c>
      <c r="AE29" s="1" t="e">
        <f t="shared" si="1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32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32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0</v>
      </c>
      <c r="D7">
        <v>43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0</v>
      </c>
      <c r="D8">
        <v>122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35" x14ac:dyDescent="0.25">
      <c r="A9" t="s">
        <v>38</v>
      </c>
      <c r="B9">
        <v>0</v>
      </c>
      <c r="C9">
        <v>0</v>
      </c>
      <c r="D9">
        <v>122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35" x14ac:dyDescent="0.25">
      <c r="A10" t="s">
        <v>39</v>
      </c>
      <c r="B10">
        <v>0</v>
      </c>
      <c r="C10">
        <v>4</v>
      </c>
      <c r="D10">
        <v>122</v>
      </c>
      <c r="E10">
        <v>4</v>
      </c>
      <c r="F10">
        <v>1</v>
      </c>
      <c r="G10">
        <v>4</v>
      </c>
      <c r="H10">
        <v>0</v>
      </c>
      <c r="I10">
        <v>1</v>
      </c>
      <c r="J10">
        <v>0</v>
      </c>
      <c r="K10">
        <v>3</v>
      </c>
    </row>
    <row r="11" spans="1:35" x14ac:dyDescent="0.25">
      <c r="A11" t="s">
        <v>40</v>
      </c>
      <c r="B11">
        <v>0</v>
      </c>
      <c r="C11">
        <v>1</v>
      </c>
      <c r="D11">
        <v>122</v>
      </c>
      <c r="E11">
        <v>5</v>
      </c>
      <c r="F11">
        <v>1</v>
      </c>
      <c r="G11">
        <v>5</v>
      </c>
      <c r="H11">
        <v>0</v>
      </c>
      <c r="I11">
        <v>1</v>
      </c>
      <c r="J11">
        <v>0</v>
      </c>
      <c r="K11">
        <v>4</v>
      </c>
    </row>
    <row r="12" spans="1:35" x14ac:dyDescent="0.25">
      <c r="A12" t="s">
        <v>41</v>
      </c>
      <c r="B12">
        <v>0</v>
      </c>
      <c r="C12">
        <v>2</v>
      </c>
      <c r="D12">
        <v>122</v>
      </c>
      <c r="E12">
        <v>7</v>
      </c>
      <c r="F12">
        <v>2</v>
      </c>
      <c r="G12">
        <v>7</v>
      </c>
      <c r="H12">
        <v>0</v>
      </c>
      <c r="I12">
        <v>2</v>
      </c>
      <c r="J12">
        <v>0</v>
      </c>
      <c r="K12">
        <v>5</v>
      </c>
    </row>
    <row r="13" spans="1:35" x14ac:dyDescent="0.25">
      <c r="A13" t="s">
        <v>42</v>
      </c>
      <c r="B13">
        <v>0</v>
      </c>
      <c r="C13">
        <v>3</v>
      </c>
      <c r="D13">
        <v>122</v>
      </c>
      <c r="E13">
        <v>10</v>
      </c>
      <c r="F13">
        <v>4</v>
      </c>
      <c r="G13">
        <v>10</v>
      </c>
      <c r="H13">
        <v>0</v>
      </c>
      <c r="I13">
        <v>4</v>
      </c>
      <c r="J13">
        <v>0</v>
      </c>
      <c r="K13">
        <v>6</v>
      </c>
    </row>
    <row r="14" spans="1:35" x14ac:dyDescent="0.25">
      <c r="A14" t="s">
        <v>43</v>
      </c>
      <c r="B14">
        <v>1</v>
      </c>
      <c r="C14">
        <v>4</v>
      </c>
      <c r="D14">
        <v>194</v>
      </c>
      <c r="E14">
        <v>14</v>
      </c>
      <c r="F14">
        <v>6</v>
      </c>
      <c r="G14">
        <v>14</v>
      </c>
      <c r="H14">
        <v>0</v>
      </c>
      <c r="I14">
        <v>7</v>
      </c>
      <c r="J14">
        <v>0</v>
      </c>
      <c r="K14">
        <v>7</v>
      </c>
    </row>
    <row r="15" spans="1:35" x14ac:dyDescent="0.25">
      <c r="A15" t="s">
        <v>44</v>
      </c>
      <c r="B15">
        <v>2</v>
      </c>
      <c r="C15">
        <v>9</v>
      </c>
      <c r="D15">
        <v>228</v>
      </c>
      <c r="E15">
        <v>23</v>
      </c>
      <c r="F15">
        <v>7</v>
      </c>
      <c r="G15">
        <v>23</v>
      </c>
      <c r="H15">
        <v>0</v>
      </c>
      <c r="I15">
        <v>9</v>
      </c>
      <c r="J15">
        <v>0</v>
      </c>
      <c r="K15">
        <v>14</v>
      </c>
    </row>
    <row r="16" spans="1:35" x14ac:dyDescent="0.25">
      <c r="A16" t="s">
        <v>45</v>
      </c>
      <c r="B16">
        <v>2</v>
      </c>
      <c r="C16">
        <v>10</v>
      </c>
      <c r="D16">
        <v>267</v>
      </c>
      <c r="E16">
        <v>33</v>
      </c>
      <c r="F16">
        <v>10</v>
      </c>
      <c r="G16">
        <v>33</v>
      </c>
      <c r="H16">
        <v>0</v>
      </c>
      <c r="I16">
        <v>12</v>
      </c>
      <c r="J16">
        <v>0</v>
      </c>
      <c r="K16">
        <v>21</v>
      </c>
    </row>
    <row r="17" spans="1:35" x14ac:dyDescent="0.25">
      <c r="A17" t="s">
        <v>46</v>
      </c>
      <c r="B17">
        <v>3</v>
      </c>
      <c r="C17">
        <v>17</v>
      </c>
      <c r="D17">
        <v>399</v>
      </c>
      <c r="E17">
        <v>52</v>
      </c>
      <c r="F17">
        <v>19</v>
      </c>
      <c r="G17">
        <v>50</v>
      </c>
      <c r="H17">
        <v>2</v>
      </c>
      <c r="I17">
        <v>22</v>
      </c>
      <c r="J17">
        <v>0</v>
      </c>
      <c r="K17">
        <v>28</v>
      </c>
    </row>
    <row r="18" spans="1:35" x14ac:dyDescent="0.25">
      <c r="A18" t="s">
        <v>47</v>
      </c>
      <c r="B18">
        <v>4</v>
      </c>
      <c r="C18">
        <v>24</v>
      </c>
      <c r="D18">
        <v>527</v>
      </c>
      <c r="E18">
        <v>77</v>
      </c>
      <c r="F18">
        <v>28</v>
      </c>
      <c r="G18">
        <v>74</v>
      </c>
      <c r="H18">
        <v>3</v>
      </c>
      <c r="I18">
        <v>32</v>
      </c>
      <c r="J18">
        <v>0</v>
      </c>
      <c r="K18">
        <v>42</v>
      </c>
    </row>
    <row r="19" spans="1:35" x14ac:dyDescent="0.25">
      <c r="A19" t="s">
        <v>48</v>
      </c>
      <c r="B19">
        <v>5</v>
      </c>
      <c r="C19">
        <v>28</v>
      </c>
      <c r="D19">
        <v>593</v>
      </c>
      <c r="E19">
        <v>107</v>
      </c>
      <c r="F19">
        <v>43</v>
      </c>
      <c r="G19">
        <v>102</v>
      </c>
      <c r="H19">
        <v>4</v>
      </c>
      <c r="I19">
        <v>48</v>
      </c>
      <c r="J19">
        <v>1</v>
      </c>
      <c r="K19">
        <v>54</v>
      </c>
    </row>
    <row r="20" spans="1:35" x14ac:dyDescent="0.25">
      <c r="A20" t="s">
        <v>49</v>
      </c>
      <c r="B20">
        <v>6</v>
      </c>
      <c r="C20">
        <v>55</v>
      </c>
      <c r="D20">
        <v>846</v>
      </c>
      <c r="E20">
        <v>163</v>
      </c>
      <c r="F20">
        <v>58</v>
      </c>
      <c r="G20">
        <v>157</v>
      </c>
      <c r="H20">
        <v>4</v>
      </c>
      <c r="I20">
        <v>64</v>
      </c>
      <c r="J20">
        <v>2</v>
      </c>
      <c r="K20">
        <v>93</v>
      </c>
      <c r="N20" s="1">
        <f t="shared" ref="N20:N29" si="0">J20/J19</f>
        <v>2</v>
      </c>
      <c r="Z20" s="1">
        <f>N20/N20</f>
        <v>1</v>
      </c>
    </row>
    <row r="21" spans="1:35" x14ac:dyDescent="0.25">
      <c r="A21" t="s">
        <v>50</v>
      </c>
      <c r="B21">
        <v>12</v>
      </c>
      <c r="C21">
        <v>42</v>
      </c>
      <c r="D21">
        <v>1006</v>
      </c>
      <c r="E21">
        <v>206</v>
      </c>
      <c r="F21">
        <v>68</v>
      </c>
      <c r="G21">
        <v>199</v>
      </c>
      <c r="H21">
        <v>5</v>
      </c>
      <c r="I21">
        <v>80</v>
      </c>
      <c r="J21">
        <v>2</v>
      </c>
      <c r="K21">
        <v>119</v>
      </c>
      <c r="N21" s="1">
        <f t="shared" si="0"/>
        <v>1</v>
      </c>
      <c r="O21" s="1">
        <f t="shared" ref="O21:O29" si="1">J21/J19</f>
        <v>2</v>
      </c>
      <c r="Z21" s="1">
        <f>N21/N20</f>
        <v>0.5</v>
      </c>
      <c r="AA21" s="1" t="e">
        <f>O21/O20</f>
        <v>#DIV/0!</v>
      </c>
    </row>
    <row r="22" spans="1:35" x14ac:dyDescent="0.25">
      <c r="A22" t="s">
        <v>51</v>
      </c>
      <c r="B22">
        <v>19</v>
      </c>
      <c r="C22">
        <v>168</v>
      </c>
      <c r="D22">
        <v>1006</v>
      </c>
      <c r="E22">
        <v>378</v>
      </c>
      <c r="F22">
        <v>73</v>
      </c>
      <c r="G22">
        <v>367</v>
      </c>
      <c r="H22">
        <v>5</v>
      </c>
      <c r="I22">
        <v>92</v>
      </c>
      <c r="J22">
        <v>6</v>
      </c>
      <c r="K22">
        <v>275</v>
      </c>
      <c r="N22" s="1">
        <f t="shared" si="0"/>
        <v>3</v>
      </c>
      <c r="O22" s="1">
        <f t="shared" si="1"/>
        <v>3</v>
      </c>
      <c r="P22" s="1">
        <f t="shared" ref="P22:P29" si="2">J22/J19</f>
        <v>6</v>
      </c>
      <c r="Z22" s="1">
        <f>N22/N20</f>
        <v>1.5</v>
      </c>
      <c r="AA22" s="1" t="e">
        <f>O22/O20</f>
        <v>#DIV/0!</v>
      </c>
      <c r="AB22" s="1" t="e">
        <f>P22/P20</f>
        <v>#DIV/0!</v>
      </c>
    </row>
    <row r="23" spans="1:35" x14ac:dyDescent="0.25">
      <c r="A23" t="s">
        <v>52</v>
      </c>
      <c r="B23">
        <v>19</v>
      </c>
      <c r="C23">
        <v>0</v>
      </c>
      <c r="D23">
        <v>1006</v>
      </c>
      <c r="E23">
        <v>378</v>
      </c>
      <c r="F23">
        <v>73</v>
      </c>
      <c r="G23">
        <v>367</v>
      </c>
      <c r="H23">
        <v>5</v>
      </c>
      <c r="I23">
        <v>92</v>
      </c>
      <c r="J23">
        <v>6</v>
      </c>
      <c r="K23">
        <v>275</v>
      </c>
      <c r="N23" s="1">
        <f t="shared" si="0"/>
        <v>1</v>
      </c>
      <c r="O23" s="1">
        <f t="shared" si="1"/>
        <v>3</v>
      </c>
      <c r="P23" s="1">
        <f t="shared" si="2"/>
        <v>3</v>
      </c>
      <c r="Q23" s="1">
        <f t="shared" ref="Q23:Q29" si="3">J23/J19</f>
        <v>6</v>
      </c>
      <c r="Z23" s="1">
        <f>N23/N20</f>
        <v>0.5</v>
      </c>
      <c r="AA23" s="1" t="e">
        <f>O23/O20</f>
        <v>#DIV/0!</v>
      </c>
      <c r="AB23" s="1" t="e">
        <f>P23/P20</f>
        <v>#DIV/0!</v>
      </c>
      <c r="AC23" s="1" t="e">
        <f>Q23/Q20</f>
        <v>#DIV/0!</v>
      </c>
    </row>
    <row r="24" spans="1:35" x14ac:dyDescent="0.25">
      <c r="A24" t="s">
        <v>53</v>
      </c>
      <c r="B24">
        <v>22</v>
      </c>
      <c r="C24">
        <v>1</v>
      </c>
      <c r="D24">
        <v>1727</v>
      </c>
      <c r="E24">
        <v>385</v>
      </c>
      <c r="F24">
        <v>107</v>
      </c>
      <c r="G24">
        <v>368</v>
      </c>
      <c r="H24">
        <v>10</v>
      </c>
      <c r="I24">
        <v>129</v>
      </c>
      <c r="J24">
        <v>7</v>
      </c>
      <c r="K24">
        <v>239</v>
      </c>
      <c r="N24" s="1">
        <f t="shared" si="0"/>
        <v>1.1666666666666667</v>
      </c>
      <c r="O24" s="1">
        <f t="shared" si="1"/>
        <v>1.1666666666666667</v>
      </c>
      <c r="P24" s="1">
        <f t="shared" si="2"/>
        <v>3.5</v>
      </c>
      <c r="Q24" s="1">
        <f t="shared" si="3"/>
        <v>3.5</v>
      </c>
      <c r="R24" s="1">
        <f t="shared" ref="R24:R29" si="4">J24/J19</f>
        <v>7</v>
      </c>
      <c r="Z24" s="1">
        <f>N24/N20</f>
        <v>0.58333333333333337</v>
      </c>
      <c r="AA24" s="1" t="e">
        <f>O24/O20</f>
        <v>#DIV/0!</v>
      </c>
      <c r="AB24" s="1" t="e">
        <f>P24/P20</f>
        <v>#DIV/0!</v>
      </c>
      <c r="AC24" s="1" t="e">
        <f>Q24/Q20</f>
        <v>#DIV/0!</v>
      </c>
      <c r="AD24" s="1" t="e">
        <f>R24/R20</f>
        <v>#DIV/0!</v>
      </c>
    </row>
    <row r="25" spans="1:35" x14ac:dyDescent="0.25">
      <c r="A25" t="s">
        <v>54</v>
      </c>
      <c r="B25">
        <v>22</v>
      </c>
      <c r="C25">
        <v>68</v>
      </c>
      <c r="D25">
        <v>2187</v>
      </c>
      <c r="E25">
        <v>455</v>
      </c>
      <c r="F25">
        <v>141</v>
      </c>
      <c r="G25">
        <v>436</v>
      </c>
      <c r="H25">
        <v>12</v>
      </c>
      <c r="I25">
        <v>163</v>
      </c>
      <c r="J25">
        <v>7</v>
      </c>
      <c r="K25">
        <v>273</v>
      </c>
      <c r="N25" s="1">
        <f t="shared" si="0"/>
        <v>1</v>
      </c>
      <c r="O25" s="1">
        <f t="shared" si="1"/>
        <v>1.1666666666666667</v>
      </c>
      <c r="P25" s="1">
        <f t="shared" si="2"/>
        <v>1.1666666666666667</v>
      </c>
      <c r="Q25" s="1">
        <f t="shared" si="3"/>
        <v>3.5</v>
      </c>
      <c r="R25" s="1">
        <f t="shared" si="4"/>
        <v>3.5</v>
      </c>
      <c r="S25" s="1">
        <f>J25/J19</f>
        <v>7</v>
      </c>
      <c r="Z25" s="1">
        <f t="shared" ref="Z25:AE25" si="5">N25/N20</f>
        <v>0.5</v>
      </c>
      <c r="AA25" s="1" t="e">
        <f t="shared" si="5"/>
        <v>#DIV/0!</v>
      </c>
      <c r="AB25" s="1" t="e">
        <f t="shared" si="5"/>
        <v>#DIV/0!</v>
      </c>
      <c r="AC25" s="1" t="e">
        <f t="shared" si="5"/>
        <v>#DIV/0!</v>
      </c>
      <c r="AD25" s="1" t="e">
        <f t="shared" si="5"/>
        <v>#DIV/0!</v>
      </c>
      <c r="AE25" s="1" t="e">
        <f t="shared" si="5"/>
        <v>#DIV/0!</v>
      </c>
    </row>
    <row r="26" spans="1:35" x14ac:dyDescent="0.25">
      <c r="A26" t="s">
        <v>55</v>
      </c>
      <c r="B26">
        <v>30</v>
      </c>
      <c r="C26">
        <v>55</v>
      </c>
      <c r="D26">
        <v>2203</v>
      </c>
      <c r="E26">
        <v>523</v>
      </c>
      <c r="F26">
        <v>169</v>
      </c>
      <c r="G26">
        <v>491</v>
      </c>
      <c r="H26">
        <v>20</v>
      </c>
      <c r="I26">
        <v>199</v>
      </c>
      <c r="J26">
        <v>12</v>
      </c>
      <c r="K26">
        <v>292</v>
      </c>
      <c r="N26" s="1">
        <f t="shared" si="0"/>
        <v>1.7142857142857142</v>
      </c>
      <c r="O26" s="1">
        <f t="shared" si="1"/>
        <v>1.7142857142857142</v>
      </c>
      <c r="P26" s="1">
        <f t="shared" si="2"/>
        <v>2</v>
      </c>
      <c r="Q26" s="1">
        <f t="shared" si="3"/>
        <v>2</v>
      </c>
      <c r="R26" s="1">
        <f t="shared" si="4"/>
        <v>6</v>
      </c>
      <c r="S26" s="1">
        <f>J26/J20</f>
        <v>6</v>
      </c>
      <c r="T26" s="1">
        <f>J26/J19</f>
        <v>12</v>
      </c>
      <c r="Z26" s="1">
        <f t="shared" ref="Z26:AF26" si="6">N26/N20</f>
        <v>0.8571428571428571</v>
      </c>
      <c r="AA26" s="1" t="e">
        <f t="shared" si="6"/>
        <v>#DIV/0!</v>
      </c>
      <c r="AB26" s="1" t="e">
        <f t="shared" si="6"/>
        <v>#DIV/0!</v>
      </c>
      <c r="AC26" s="1" t="e">
        <f t="shared" si="6"/>
        <v>#DIV/0!</v>
      </c>
      <c r="AD26" s="1" t="e">
        <f t="shared" si="6"/>
        <v>#DIV/0!</v>
      </c>
      <c r="AE26" s="1" t="e">
        <f t="shared" si="6"/>
        <v>#DIV/0!</v>
      </c>
      <c r="AF26" s="1" t="e">
        <f t="shared" si="6"/>
        <v>#DIV/0!</v>
      </c>
    </row>
    <row r="27" spans="1:35" x14ac:dyDescent="0.25">
      <c r="A27" t="s">
        <v>56</v>
      </c>
      <c r="B27">
        <v>34</v>
      </c>
      <c r="C27">
        <v>109</v>
      </c>
      <c r="D27">
        <v>2656</v>
      </c>
      <c r="E27">
        <v>642</v>
      </c>
      <c r="F27">
        <v>198</v>
      </c>
      <c r="G27">
        <v>600</v>
      </c>
      <c r="H27">
        <v>29</v>
      </c>
      <c r="I27">
        <v>232</v>
      </c>
      <c r="J27">
        <v>13</v>
      </c>
      <c r="K27">
        <v>368</v>
      </c>
      <c r="N27" s="1">
        <f t="shared" si="0"/>
        <v>1.0833333333333333</v>
      </c>
      <c r="O27" s="1">
        <f t="shared" si="1"/>
        <v>1.8571428571428572</v>
      </c>
      <c r="P27" s="1">
        <f t="shared" si="2"/>
        <v>1.8571428571428572</v>
      </c>
      <c r="Q27" s="1">
        <f t="shared" si="3"/>
        <v>2.1666666666666665</v>
      </c>
      <c r="R27" s="1">
        <f t="shared" si="4"/>
        <v>2.1666666666666665</v>
      </c>
      <c r="S27" s="1">
        <f>J27/J21</f>
        <v>6.5</v>
      </c>
      <c r="T27" s="1">
        <f>J27/J20</f>
        <v>6.5</v>
      </c>
      <c r="U27" s="1">
        <f>J27/J19</f>
        <v>13</v>
      </c>
      <c r="Z27" s="1">
        <f t="shared" ref="Z27:AG27" si="7">N27/N20</f>
        <v>0.54166666666666663</v>
      </c>
      <c r="AA27" s="1" t="e">
        <f t="shared" si="7"/>
        <v>#DIV/0!</v>
      </c>
      <c r="AB27" s="1" t="e">
        <f t="shared" si="7"/>
        <v>#DIV/0!</v>
      </c>
      <c r="AC27" s="1" t="e">
        <f t="shared" si="7"/>
        <v>#DIV/0!</v>
      </c>
      <c r="AD27" s="1" t="e">
        <f t="shared" si="7"/>
        <v>#DIV/0!</v>
      </c>
      <c r="AE27" s="1" t="e">
        <f t="shared" si="7"/>
        <v>#DIV/0!</v>
      </c>
      <c r="AF27" s="1" t="e">
        <f t="shared" si="7"/>
        <v>#DIV/0!</v>
      </c>
      <c r="AG27" s="1" t="e">
        <f t="shared" si="7"/>
        <v>#DIV/0!</v>
      </c>
    </row>
    <row r="28" spans="1:35" x14ac:dyDescent="0.25">
      <c r="A28" t="s">
        <v>57</v>
      </c>
      <c r="B28">
        <v>39</v>
      </c>
      <c r="C28">
        <v>120</v>
      </c>
      <c r="D28">
        <v>2656</v>
      </c>
      <c r="E28">
        <v>782</v>
      </c>
      <c r="F28">
        <v>233</v>
      </c>
      <c r="G28">
        <v>720</v>
      </c>
      <c r="H28">
        <v>34</v>
      </c>
      <c r="I28">
        <v>272</v>
      </c>
      <c r="J28">
        <v>28</v>
      </c>
      <c r="K28">
        <v>448</v>
      </c>
      <c r="N28" s="1">
        <f t="shared" si="0"/>
        <v>2.1538461538461537</v>
      </c>
      <c r="O28" s="1">
        <f t="shared" si="1"/>
        <v>2.3333333333333335</v>
      </c>
      <c r="P28" s="1">
        <f t="shared" si="2"/>
        <v>4</v>
      </c>
      <c r="Q28" s="1">
        <f t="shared" si="3"/>
        <v>4</v>
      </c>
      <c r="R28" s="1">
        <f t="shared" si="4"/>
        <v>4.666666666666667</v>
      </c>
      <c r="S28" s="1">
        <f>J28/J22</f>
        <v>4.666666666666667</v>
      </c>
      <c r="T28" s="1">
        <f>J28/J21</f>
        <v>14</v>
      </c>
      <c r="U28" s="1">
        <f>J28/J20</f>
        <v>14</v>
      </c>
      <c r="V28" s="1">
        <f>J28/J19</f>
        <v>28</v>
      </c>
      <c r="Z28" s="1">
        <f t="shared" ref="Z28:AH28" si="8">N28/N20</f>
        <v>1.0769230769230769</v>
      </c>
      <c r="AA28" s="1" t="e">
        <f t="shared" si="8"/>
        <v>#DIV/0!</v>
      </c>
      <c r="AB28" s="1" t="e">
        <f t="shared" si="8"/>
        <v>#DIV/0!</v>
      </c>
      <c r="AC28" s="1" t="e">
        <f t="shared" si="8"/>
        <v>#DIV/0!</v>
      </c>
      <c r="AD28" s="1" t="e">
        <f t="shared" si="8"/>
        <v>#DIV/0!</v>
      </c>
      <c r="AE28" s="1" t="e">
        <f t="shared" si="8"/>
        <v>#DIV/0!</v>
      </c>
      <c r="AF28" s="1" t="e">
        <f t="shared" si="8"/>
        <v>#DIV/0!</v>
      </c>
      <c r="AG28" s="1" t="e">
        <f t="shared" si="8"/>
        <v>#DIV/0!</v>
      </c>
      <c r="AH28" s="1" t="e">
        <f t="shared" si="8"/>
        <v>#DIV/0!</v>
      </c>
    </row>
    <row r="29" spans="1:35" x14ac:dyDescent="0.25">
      <c r="A29" t="s">
        <v>58</v>
      </c>
      <c r="B29">
        <v>46</v>
      </c>
      <c r="C29">
        <v>165</v>
      </c>
      <c r="D29">
        <v>3050</v>
      </c>
      <c r="E29">
        <v>954</v>
      </c>
      <c r="F29">
        <v>235</v>
      </c>
      <c r="G29">
        <v>885</v>
      </c>
      <c r="H29">
        <v>34</v>
      </c>
      <c r="I29">
        <v>281</v>
      </c>
      <c r="J29">
        <v>35</v>
      </c>
      <c r="K29">
        <v>604</v>
      </c>
      <c r="N29" s="1">
        <f t="shared" si="0"/>
        <v>1.25</v>
      </c>
      <c r="O29" s="1">
        <f t="shared" si="1"/>
        <v>2.6923076923076925</v>
      </c>
      <c r="P29" s="1">
        <f t="shared" si="2"/>
        <v>2.9166666666666665</v>
      </c>
      <c r="Q29" s="1">
        <f t="shared" si="3"/>
        <v>5</v>
      </c>
      <c r="R29" s="1">
        <f t="shared" si="4"/>
        <v>5</v>
      </c>
      <c r="S29" s="1">
        <f>J29/J23</f>
        <v>5.833333333333333</v>
      </c>
      <c r="T29" s="1">
        <f>J29/J22</f>
        <v>5.833333333333333</v>
      </c>
      <c r="U29" s="1">
        <f>J29/J21</f>
        <v>17.5</v>
      </c>
      <c r="V29" s="1">
        <f>J29/J20</f>
        <v>17.5</v>
      </c>
      <c r="W29" s="1">
        <f>J29/J19</f>
        <v>35</v>
      </c>
      <c r="Z29" s="1">
        <f t="shared" ref="Z29:AI29" si="9">N29/N20</f>
        <v>0.625</v>
      </c>
      <c r="AA29" s="1" t="e">
        <f t="shared" si="9"/>
        <v>#DIV/0!</v>
      </c>
      <c r="AB29" s="1" t="e">
        <f t="shared" si="9"/>
        <v>#DIV/0!</v>
      </c>
      <c r="AC29" s="1" t="e">
        <f t="shared" si="9"/>
        <v>#DIV/0!</v>
      </c>
      <c r="AD29" s="1" t="e">
        <f t="shared" si="9"/>
        <v>#DIV/0!</v>
      </c>
      <c r="AE29" s="1" t="e">
        <f t="shared" si="9"/>
        <v>#DIV/0!</v>
      </c>
      <c r="AF29" s="1" t="e">
        <f t="shared" si="9"/>
        <v>#DIV/0!</v>
      </c>
      <c r="AG29" s="1" t="e">
        <f t="shared" si="9"/>
        <v>#DIV/0!</v>
      </c>
      <c r="AH29" s="1" t="e">
        <f t="shared" si="9"/>
        <v>#DIV/0!</v>
      </c>
      <c r="AI29" s="1" t="e">
        <f t="shared" si="9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58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89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114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141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169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0</v>
      </c>
      <c r="D7">
        <v>189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6</v>
      </c>
      <c r="D8">
        <v>243</v>
      </c>
      <c r="E8">
        <v>6</v>
      </c>
      <c r="F8">
        <v>0</v>
      </c>
      <c r="G8">
        <v>6</v>
      </c>
      <c r="H8">
        <v>0</v>
      </c>
      <c r="I8">
        <v>0</v>
      </c>
      <c r="J8">
        <v>0</v>
      </c>
      <c r="K8">
        <v>6</v>
      </c>
    </row>
    <row r="9" spans="1:35" x14ac:dyDescent="0.25">
      <c r="A9" t="s">
        <v>38</v>
      </c>
      <c r="B9">
        <v>0</v>
      </c>
      <c r="C9">
        <v>3</v>
      </c>
      <c r="D9">
        <v>269</v>
      </c>
      <c r="E9">
        <v>9</v>
      </c>
      <c r="F9">
        <v>0</v>
      </c>
      <c r="G9">
        <v>9</v>
      </c>
      <c r="H9">
        <v>0</v>
      </c>
      <c r="I9">
        <v>0</v>
      </c>
      <c r="J9">
        <v>0</v>
      </c>
      <c r="K9">
        <v>9</v>
      </c>
    </row>
    <row r="10" spans="1:35" x14ac:dyDescent="0.25">
      <c r="A10" t="s">
        <v>39</v>
      </c>
      <c r="B10">
        <v>0</v>
      </c>
      <c r="C10">
        <v>4</v>
      </c>
      <c r="D10">
        <v>354</v>
      </c>
      <c r="E10">
        <v>13</v>
      </c>
      <c r="F10">
        <v>1</v>
      </c>
      <c r="G10">
        <v>13</v>
      </c>
      <c r="H10">
        <v>0</v>
      </c>
      <c r="I10">
        <v>1</v>
      </c>
      <c r="J10">
        <v>0</v>
      </c>
      <c r="K10">
        <v>12</v>
      </c>
    </row>
    <row r="11" spans="1:35" x14ac:dyDescent="0.25">
      <c r="A11" t="s">
        <v>40</v>
      </c>
      <c r="B11">
        <v>0</v>
      </c>
      <c r="C11">
        <v>5</v>
      </c>
      <c r="D11">
        <v>376</v>
      </c>
      <c r="E11">
        <v>18</v>
      </c>
      <c r="F11">
        <v>3</v>
      </c>
      <c r="G11">
        <v>18</v>
      </c>
      <c r="H11">
        <v>0</v>
      </c>
      <c r="I11">
        <v>3</v>
      </c>
      <c r="J11">
        <v>0</v>
      </c>
      <c r="K11">
        <v>15</v>
      </c>
    </row>
    <row r="12" spans="1:35" x14ac:dyDescent="0.25">
      <c r="A12" t="s">
        <v>41</v>
      </c>
      <c r="B12">
        <v>0</v>
      </c>
      <c r="C12">
        <v>3</v>
      </c>
      <c r="D12">
        <v>397</v>
      </c>
      <c r="E12">
        <v>21</v>
      </c>
      <c r="F12">
        <v>4</v>
      </c>
      <c r="G12">
        <v>21</v>
      </c>
      <c r="H12">
        <v>0</v>
      </c>
      <c r="I12">
        <v>4</v>
      </c>
      <c r="J12">
        <v>0</v>
      </c>
      <c r="K12">
        <v>17</v>
      </c>
    </row>
    <row r="13" spans="1:35" x14ac:dyDescent="0.25">
      <c r="A13" t="s">
        <v>42</v>
      </c>
      <c r="B13">
        <v>0</v>
      </c>
      <c r="C13">
        <v>7</v>
      </c>
      <c r="D13">
        <v>577</v>
      </c>
      <c r="E13">
        <v>31</v>
      </c>
      <c r="F13">
        <v>4</v>
      </c>
      <c r="G13">
        <v>28</v>
      </c>
      <c r="H13">
        <v>3</v>
      </c>
      <c r="I13">
        <v>4</v>
      </c>
      <c r="J13">
        <v>0</v>
      </c>
      <c r="K13">
        <v>24</v>
      </c>
    </row>
    <row r="14" spans="1:35" x14ac:dyDescent="0.25">
      <c r="A14" t="s">
        <v>43</v>
      </c>
      <c r="B14">
        <v>1</v>
      </c>
      <c r="C14">
        <v>11</v>
      </c>
      <c r="D14">
        <v>577</v>
      </c>
      <c r="E14">
        <v>42</v>
      </c>
      <c r="F14">
        <v>7</v>
      </c>
      <c r="G14">
        <v>39</v>
      </c>
      <c r="H14">
        <v>3</v>
      </c>
      <c r="I14">
        <v>8</v>
      </c>
      <c r="J14">
        <v>0</v>
      </c>
      <c r="K14">
        <v>31</v>
      </c>
    </row>
    <row r="15" spans="1:35" x14ac:dyDescent="0.25">
      <c r="A15" t="s">
        <v>44</v>
      </c>
      <c r="B15">
        <v>1</v>
      </c>
      <c r="C15">
        <v>14</v>
      </c>
      <c r="D15">
        <v>997</v>
      </c>
      <c r="E15">
        <v>57</v>
      </c>
      <c r="F15">
        <v>7</v>
      </c>
      <c r="G15">
        <v>53</v>
      </c>
      <c r="H15">
        <v>3</v>
      </c>
      <c r="I15">
        <v>8</v>
      </c>
      <c r="J15">
        <v>1</v>
      </c>
      <c r="K15">
        <v>45</v>
      </c>
    </row>
    <row r="16" spans="1:35" x14ac:dyDescent="0.25">
      <c r="A16" t="s">
        <v>45</v>
      </c>
      <c r="B16">
        <v>1</v>
      </c>
      <c r="C16">
        <v>36</v>
      </c>
      <c r="D16">
        <v>1344</v>
      </c>
      <c r="E16">
        <v>93</v>
      </c>
      <c r="F16">
        <v>18</v>
      </c>
      <c r="G16">
        <v>89</v>
      </c>
      <c r="H16">
        <v>3</v>
      </c>
      <c r="I16">
        <v>19</v>
      </c>
      <c r="J16">
        <v>1</v>
      </c>
      <c r="K16">
        <v>70</v>
      </c>
    </row>
    <row r="17" spans="1:35" x14ac:dyDescent="0.25">
      <c r="A17" t="s">
        <v>46</v>
      </c>
      <c r="B17">
        <v>6</v>
      </c>
      <c r="C17">
        <v>21</v>
      </c>
      <c r="D17">
        <v>1602</v>
      </c>
      <c r="E17">
        <v>116</v>
      </c>
      <c r="F17">
        <v>27</v>
      </c>
      <c r="G17">
        <v>110</v>
      </c>
      <c r="H17">
        <v>3</v>
      </c>
      <c r="I17">
        <v>33</v>
      </c>
      <c r="J17">
        <v>3</v>
      </c>
      <c r="K17">
        <v>77</v>
      </c>
    </row>
    <row r="18" spans="1:35" x14ac:dyDescent="0.25">
      <c r="A18" t="s">
        <v>47</v>
      </c>
      <c r="B18">
        <v>5</v>
      </c>
      <c r="C18">
        <v>0</v>
      </c>
      <c r="D18">
        <v>2073</v>
      </c>
      <c r="E18">
        <v>126</v>
      </c>
      <c r="F18">
        <v>16</v>
      </c>
      <c r="G18">
        <v>110</v>
      </c>
      <c r="H18">
        <v>10</v>
      </c>
      <c r="I18">
        <v>21</v>
      </c>
      <c r="J18">
        <v>6</v>
      </c>
      <c r="K18">
        <v>89</v>
      </c>
    </row>
    <row r="19" spans="1:35" x14ac:dyDescent="0.25">
      <c r="A19" t="s">
        <v>48</v>
      </c>
      <c r="B19">
        <v>10</v>
      </c>
      <c r="C19">
        <v>38</v>
      </c>
      <c r="D19">
        <v>2604</v>
      </c>
      <c r="E19">
        <v>167</v>
      </c>
      <c r="F19">
        <v>23</v>
      </c>
      <c r="G19">
        <v>148</v>
      </c>
      <c r="H19">
        <v>11</v>
      </c>
      <c r="I19">
        <v>33</v>
      </c>
      <c r="J19">
        <v>8</v>
      </c>
      <c r="K19">
        <v>115</v>
      </c>
    </row>
    <row r="20" spans="1:35" x14ac:dyDescent="0.25">
      <c r="A20" t="s">
        <v>49</v>
      </c>
      <c r="B20">
        <v>8</v>
      </c>
      <c r="C20">
        <v>88</v>
      </c>
      <c r="D20">
        <v>3149</v>
      </c>
      <c r="E20">
        <v>257</v>
      </c>
      <c r="F20">
        <v>59</v>
      </c>
      <c r="G20">
        <v>236</v>
      </c>
      <c r="H20">
        <v>11</v>
      </c>
      <c r="I20">
        <v>67</v>
      </c>
      <c r="J20">
        <v>10</v>
      </c>
      <c r="K20">
        <v>169</v>
      </c>
      <c r="N20" s="1">
        <f t="shared" ref="N20:N29" si="0">J20/J19</f>
        <v>1.25</v>
      </c>
      <c r="O20" s="1">
        <f t="shared" ref="O20:O29" si="1">J20/J18</f>
        <v>1.6666666666666667</v>
      </c>
      <c r="P20" s="1">
        <f t="shared" ref="P20:P29" si="2">J20/J17</f>
        <v>3.3333333333333335</v>
      </c>
      <c r="Q20" s="1">
        <f t="shared" ref="Q20:Q29" si="3">J20/J16</f>
        <v>10</v>
      </c>
      <c r="R20" s="1">
        <f t="shared" ref="R20:R29" si="4">J20/J15</f>
        <v>10</v>
      </c>
      <c r="Z20" s="1">
        <f>N20/N20</f>
        <v>1</v>
      </c>
      <c r="AA20" s="1">
        <f>O20/O20</f>
        <v>1</v>
      </c>
      <c r="AB20" s="1">
        <f>P20/P20</f>
        <v>1</v>
      </c>
      <c r="AC20" s="1">
        <f>Q20/Q20</f>
        <v>1</v>
      </c>
      <c r="AD20" s="1">
        <f>R20/R20</f>
        <v>1</v>
      </c>
    </row>
    <row r="21" spans="1:35" x14ac:dyDescent="0.25">
      <c r="A21" t="s">
        <v>50</v>
      </c>
      <c r="B21">
        <v>11</v>
      </c>
      <c r="C21">
        <v>35</v>
      </c>
      <c r="D21">
        <v>3376</v>
      </c>
      <c r="E21">
        <v>301</v>
      </c>
      <c r="F21">
        <v>67</v>
      </c>
      <c r="G21">
        <v>271</v>
      </c>
      <c r="H21">
        <v>17</v>
      </c>
      <c r="I21">
        <v>78</v>
      </c>
      <c r="J21">
        <v>13</v>
      </c>
      <c r="K21">
        <v>193</v>
      </c>
      <c r="N21" s="1">
        <f t="shared" si="0"/>
        <v>1.3</v>
      </c>
      <c r="O21" s="1">
        <f t="shared" si="1"/>
        <v>1.625</v>
      </c>
      <c r="P21" s="1">
        <f t="shared" si="2"/>
        <v>2.1666666666666665</v>
      </c>
      <c r="Q21" s="1">
        <f t="shared" si="3"/>
        <v>4.333333333333333</v>
      </c>
      <c r="R21" s="1">
        <f t="shared" si="4"/>
        <v>13</v>
      </c>
      <c r="S21" s="1">
        <f t="shared" ref="S21:S29" si="5">J21/J15</f>
        <v>13</v>
      </c>
      <c r="Z21" s="1">
        <f t="shared" ref="Z21:AE21" si="6">N21/N20</f>
        <v>1.04</v>
      </c>
      <c r="AA21" s="1">
        <f t="shared" si="6"/>
        <v>0.97499999999999998</v>
      </c>
      <c r="AB21" s="1">
        <f t="shared" si="6"/>
        <v>0.64999999999999991</v>
      </c>
      <c r="AC21" s="1">
        <f t="shared" si="6"/>
        <v>0.43333333333333329</v>
      </c>
      <c r="AD21" s="1">
        <f t="shared" si="6"/>
        <v>1.3</v>
      </c>
      <c r="AE21" s="1" t="e">
        <f t="shared" si="6"/>
        <v>#DIV/0!</v>
      </c>
    </row>
    <row r="22" spans="1:35" x14ac:dyDescent="0.25">
      <c r="A22" t="s">
        <v>51</v>
      </c>
      <c r="B22">
        <v>12</v>
      </c>
      <c r="C22">
        <v>45</v>
      </c>
      <c r="D22">
        <v>3407</v>
      </c>
      <c r="E22">
        <v>347</v>
      </c>
      <c r="F22">
        <v>98</v>
      </c>
      <c r="G22">
        <v>316</v>
      </c>
      <c r="H22">
        <v>17</v>
      </c>
      <c r="I22">
        <v>110</v>
      </c>
      <c r="J22">
        <v>14</v>
      </c>
      <c r="K22">
        <v>206</v>
      </c>
      <c r="N22" s="1">
        <f t="shared" si="0"/>
        <v>1.0769230769230769</v>
      </c>
      <c r="O22" s="1">
        <f t="shared" si="1"/>
        <v>1.4</v>
      </c>
      <c r="P22" s="1">
        <f t="shared" si="2"/>
        <v>1.75</v>
      </c>
      <c r="Q22" s="1">
        <f t="shared" si="3"/>
        <v>2.3333333333333335</v>
      </c>
      <c r="R22" s="1">
        <f t="shared" si="4"/>
        <v>4.666666666666667</v>
      </c>
      <c r="S22" s="1">
        <f t="shared" si="5"/>
        <v>14</v>
      </c>
      <c r="T22" s="1">
        <f t="shared" ref="T22:T29" si="7">J22/J15</f>
        <v>14</v>
      </c>
      <c r="Z22" s="1">
        <f t="shared" ref="Z22:AF22" si="8">N22/N20</f>
        <v>0.86153846153846148</v>
      </c>
      <c r="AA22" s="1">
        <f t="shared" si="8"/>
        <v>0.83999999999999986</v>
      </c>
      <c r="AB22" s="1">
        <f t="shared" si="8"/>
        <v>0.52500000000000002</v>
      </c>
      <c r="AC22" s="1">
        <f t="shared" si="8"/>
        <v>0.23333333333333334</v>
      </c>
      <c r="AD22" s="1">
        <f t="shared" si="8"/>
        <v>0.46666666666666667</v>
      </c>
      <c r="AE22" s="1" t="e">
        <f t="shared" si="8"/>
        <v>#DIV/0!</v>
      </c>
      <c r="AF22" s="1" t="e">
        <f t="shared" si="8"/>
        <v>#DIV/0!</v>
      </c>
    </row>
    <row r="23" spans="1:35" x14ac:dyDescent="0.25">
      <c r="A23" t="s">
        <v>52</v>
      </c>
      <c r="B23">
        <v>19</v>
      </c>
      <c r="C23">
        <v>30</v>
      </c>
      <c r="D23">
        <v>4851</v>
      </c>
      <c r="E23">
        <v>386</v>
      </c>
      <c r="F23">
        <v>96</v>
      </c>
      <c r="G23">
        <v>346</v>
      </c>
      <c r="H23">
        <v>18</v>
      </c>
      <c r="I23">
        <v>115</v>
      </c>
      <c r="J23">
        <v>22</v>
      </c>
      <c r="K23">
        <v>231</v>
      </c>
      <c r="N23" s="1">
        <f t="shared" si="0"/>
        <v>1.5714285714285714</v>
      </c>
      <c r="O23" s="1">
        <f t="shared" si="1"/>
        <v>1.6923076923076923</v>
      </c>
      <c r="P23" s="1">
        <f t="shared" si="2"/>
        <v>2.2000000000000002</v>
      </c>
      <c r="Q23" s="1">
        <f t="shared" si="3"/>
        <v>2.75</v>
      </c>
      <c r="R23" s="1">
        <f t="shared" si="4"/>
        <v>3.6666666666666665</v>
      </c>
      <c r="S23" s="1">
        <f t="shared" si="5"/>
        <v>7.333333333333333</v>
      </c>
      <c r="T23" s="1">
        <f t="shared" si="7"/>
        <v>22</v>
      </c>
      <c r="U23" s="1">
        <f t="shared" ref="U23:U29" si="9">J23/J15</f>
        <v>22</v>
      </c>
      <c r="Z23" s="1">
        <f t="shared" ref="Z23:AG23" si="10">N23/N20</f>
        <v>1.2571428571428571</v>
      </c>
      <c r="AA23" s="1">
        <f t="shared" si="10"/>
        <v>1.0153846153846153</v>
      </c>
      <c r="AB23" s="1">
        <f t="shared" si="10"/>
        <v>0.66</v>
      </c>
      <c r="AC23" s="1">
        <f t="shared" si="10"/>
        <v>0.27500000000000002</v>
      </c>
      <c r="AD23" s="1">
        <f t="shared" si="10"/>
        <v>0.36666666666666664</v>
      </c>
      <c r="AE23" s="1" t="e">
        <f t="shared" si="10"/>
        <v>#DIV/0!</v>
      </c>
      <c r="AF23" s="1" t="e">
        <f t="shared" si="10"/>
        <v>#DIV/0!</v>
      </c>
      <c r="AG23" s="1" t="e">
        <f t="shared" si="10"/>
        <v>#DIV/0!</v>
      </c>
    </row>
    <row r="24" spans="1:35" x14ac:dyDescent="0.25">
      <c r="A24" t="s">
        <v>53</v>
      </c>
      <c r="B24">
        <v>21</v>
      </c>
      <c r="C24">
        <v>1</v>
      </c>
      <c r="D24">
        <v>4958</v>
      </c>
      <c r="E24">
        <v>394</v>
      </c>
      <c r="F24">
        <v>104</v>
      </c>
      <c r="G24">
        <v>347</v>
      </c>
      <c r="H24">
        <v>17</v>
      </c>
      <c r="I24">
        <v>125</v>
      </c>
      <c r="J24">
        <v>30</v>
      </c>
      <c r="K24">
        <v>222</v>
      </c>
      <c r="N24" s="1">
        <f t="shared" si="0"/>
        <v>1.3636363636363635</v>
      </c>
      <c r="O24" s="1">
        <f t="shared" si="1"/>
        <v>2.1428571428571428</v>
      </c>
      <c r="P24" s="1">
        <f t="shared" si="2"/>
        <v>2.3076923076923075</v>
      </c>
      <c r="Q24" s="1">
        <f t="shared" si="3"/>
        <v>3</v>
      </c>
      <c r="R24" s="1">
        <f t="shared" si="4"/>
        <v>3.75</v>
      </c>
      <c r="S24" s="1">
        <f t="shared" si="5"/>
        <v>5</v>
      </c>
      <c r="T24" s="1">
        <f t="shared" si="7"/>
        <v>10</v>
      </c>
      <c r="U24" s="1">
        <f t="shared" si="9"/>
        <v>30</v>
      </c>
      <c r="V24" s="1">
        <f t="shared" ref="V24:V29" si="11">J24/J15</f>
        <v>30</v>
      </c>
      <c r="Z24" s="1">
        <f t="shared" ref="Z24:AH24" si="12">N24/N20</f>
        <v>1.0909090909090908</v>
      </c>
      <c r="AA24" s="1">
        <f t="shared" si="12"/>
        <v>1.2857142857142856</v>
      </c>
      <c r="AB24" s="1">
        <f t="shared" si="12"/>
        <v>0.69230769230769218</v>
      </c>
      <c r="AC24" s="1">
        <f t="shared" si="12"/>
        <v>0.3</v>
      </c>
      <c r="AD24" s="1">
        <f t="shared" si="12"/>
        <v>0.375</v>
      </c>
      <c r="AE24" s="1" t="e">
        <f t="shared" si="12"/>
        <v>#DIV/0!</v>
      </c>
      <c r="AF24" s="1" t="e">
        <f t="shared" si="12"/>
        <v>#DIV/0!</v>
      </c>
      <c r="AG24" s="1" t="e">
        <f t="shared" si="12"/>
        <v>#DIV/0!</v>
      </c>
      <c r="AH24" s="1" t="e">
        <f t="shared" si="12"/>
        <v>#DIV/0!</v>
      </c>
    </row>
    <row r="25" spans="1:35" x14ac:dyDescent="0.25">
      <c r="A25" t="s">
        <v>54</v>
      </c>
      <c r="B25">
        <v>27</v>
      </c>
      <c r="C25">
        <v>69</v>
      </c>
      <c r="D25">
        <v>4958</v>
      </c>
      <c r="E25">
        <v>462</v>
      </c>
      <c r="F25">
        <v>128</v>
      </c>
      <c r="G25">
        <v>416</v>
      </c>
      <c r="H25">
        <v>15</v>
      </c>
      <c r="I25">
        <v>155</v>
      </c>
      <c r="J25">
        <v>31</v>
      </c>
      <c r="K25">
        <v>261</v>
      </c>
      <c r="N25" s="1">
        <f t="shared" si="0"/>
        <v>1.0333333333333334</v>
      </c>
      <c r="O25" s="1">
        <f t="shared" si="1"/>
        <v>1.4090909090909092</v>
      </c>
      <c r="P25" s="1">
        <f t="shared" si="2"/>
        <v>2.2142857142857144</v>
      </c>
      <c r="Q25" s="1">
        <f t="shared" si="3"/>
        <v>2.3846153846153846</v>
      </c>
      <c r="R25" s="1">
        <f t="shared" si="4"/>
        <v>3.1</v>
      </c>
      <c r="S25" s="1">
        <f t="shared" si="5"/>
        <v>3.875</v>
      </c>
      <c r="T25" s="1">
        <f t="shared" si="7"/>
        <v>5.166666666666667</v>
      </c>
      <c r="U25" s="1">
        <f t="shared" si="9"/>
        <v>10.333333333333334</v>
      </c>
      <c r="V25" s="1">
        <f t="shared" si="11"/>
        <v>31</v>
      </c>
      <c r="W25" s="1">
        <f>J25/J15</f>
        <v>31</v>
      </c>
      <c r="Z25" s="1">
        <f t="shared" ref="Z25:AI25" si="13">N25/N20</f>
        <v>0.82666666666666677</v>
      </c>
      <c r="AA25" s="1">
        <f t="shared" si="13"/>
        <v>0.84545454545454546</v>
      </c>
      <c r="AB25" s="1">
        <f t="shared" si="13"/>
        <v>0.66428571428571426</v>
      </c>
      <c r="AC25" s="1">
        <f t="shared" si="13"/>
        <v>0.23846153846153845</v>
      </c>
      <c r="AD25" s="1">
        <f t="shared" si="13"/>
        <v>0.31</v>
      </c>
      <c r="AE25" s="1" t="e">
        <f t="shared" si="13"/>
        <v>#DIV/0!</v>
      </c>
      <c r="AF25" s="1" t="e">
        <f t="shared" si="13"/>
        <v>#DIV/0!</v>
      </c>
      <c r="AG25" s="1" t="e">
        <f t="shared" si="13"/>
        <v>#DIV/0!</v>
      </c>
      <c r="AH25" s="1" t="e">
        <f t="shared" si="13"/>
        <v>#DIV/0!</v>
      </c>
      <c r="AI25" s="1" t="e">
        <f t="shared" si="13"/>
        <v>#DIV/0!</v>
      </c>
    </row>
    <row r="26" spans="1:35" x14ac:dyDescent="0.25">
      <c r="A26" t="s">
        <v>55</v>
      </c>
      <c r="B26">
        <v>29</v>
      </c>
      <c r="C26">
        <v>106</v>
      </c>
      <c r="D26">
        <v>4052</v>
      </c>
      <c r="E26">
        <v>599</v>
      </c>
      <c r="F26">
        <v>134</v>
      </c>
      <c r="G26">
        <v>522</v>
      </c>
      <c r="H26">
        <v>41</v>
      </c>
      <c r="I26">
        <v>163</v>
      </c>
      <c r="J26">
        <v>36</v>
      </c>
      <c r="K26">
        <v>359</v>
      </c>
      <c r="N26" s="1">
        <f t="shared" si="0"/>
        <v>1.1612903225806452</v>
      </c>
      <c r="O26" s="1">
        <f t="shared" si="1"/>
        <v>1.2</v>
      </c>
      <c r="P26" s="1">
        <f t="shared" si="2"/>
        <v>1.6363636363636365</v>
      </c>
      <c r="Q26" s="1">
        <f t="shared" si="3"/>
        <v>2.5714285714285716</v>
      </c>
      <c r="R26" s="1">
        <f t="shared" si="4"/>
        <v>2.7692307692307692</v>
      </c>
      <c r="S26" s="1">
        <f t="shared" si="5"/>
        <v>3.6</v>
      </c>
      <c r="T26" s="1">
        <f t="shared" si="7"/>
        <v>4.5</v>
      </c>
      <c r="U26" s="1">
        <f t="shared" si="9"/>
        <v>6</v>
      </c>
      <c r="V26" s="1">
        <f t="shared" si="11"/>
        <v>12</v>
      </c>
      <c r="W26" s="1">
        <f>J26/J16</f>
        <v>36</v>
      </c>
      <c r="Z26" s="1">
        <f t="shared" ref="Z26:AI26" si="14">N26/N20</f>
        <v>0.92903225806451617</v>
      </c>
      <c r="AA26" s="1">
        <f t="shared" si="14"/>
        <v>0.72</v>
      </c>
      <c r="AB26" s="1">
        <f t="shared" si="14"/>
        <v>0.49090909090909091</v>
      </c>
      <c r="AC26" s="1">
        <f t="shared" si="14"/>
        <v>0.25714285714285717</v>
      </c>
      <c r="AD26" s="1">
        <f t="shared" si="14"/>
        <v>0.27692307692307694</v>
      </c>
      <c r="AE26" s="1" t="e">
        <f t="shared" si="14"/>
        <v>#DIV/0!</v>
      </c>
      <c r="AF26" s="1" t="e">
        <f t="shared" si="14"/>
        <v>#DIV/0!</v>
      </c>
      <c r="AG26" s="1" t="e">
        <f t="shared" si="14"/>
        <v>#DIV/0!</v>
      </c>
      <c r="AH26" s="1" t="e">
        <f t="shared" si="14"/>
        <v>#DIV/0!</v>
      </c>
      <c r="AI26" s="1" t="e">
        <f t="shared" si="14"/>
        <v>#DIV/0!</v>
      </c>
    </row>
    <row r="27" spans="1:35" x14ac:dyDescent="0.25">
      <c r="A27" t="s">
        <v>56</v>
      </c>
      <c r="B27">
        <v>32</v>
      </c>
      <c r="C27">
        <v>33</v>
      </c>
      <c r="D27">
        <v>4964</v>
      </c>
      <c r="E27">
        <v>656</v>
      </c>
      <c r="F27">
        <v>143</v>
      </c>
      <c r="G27">
        <v>555</v>
      </c>
      <c r="H27">
        <v>63</v>
      </c>
      <c r="I27">
        <v>175</v>
      </c>
      <c r="J27">
        <v>38</v>
      </c>
      <c r="K27">
        <v>380</v>
      </c>
      <c r="N27" s="1">
        <f t="shared" si="0"/>
        <v>1.0555555555555556</v>
      </c>
      <c r="O27" s="1">
        <f t="shared" si="1"/>
        <v>1.2258064516129032</v>
      </c>
      <c r="P27" s="1">
        <f t="shared" si="2"/>
        <v>1.2666666666666666</v>
      </c>
      <c r="Q27" s="1">
        <f t="shared" si="3"/>
        <v>1.7272727272727273</v>
      </c>
      <c r="R27" s="1">
        <f t="shared" si="4"/>
        <v>2.7142857142857144</v>
      </c>
      <c r="S27" s="1">
        <f t="shared" si="5"/>
        <v>2.9230769230769229</v>
      </c>
      <c r="T27" s="1">
        <f t="shared" si="7"/>
        <v>3.8</v>
      </c>
      <c r="U27" s="1">
        <f t="shared" si="9"/>
        <v>4.75</v>
      </c>
      <c r="V27" s="1">
        <f t="shared" si="11"/>
        <v>6.333333333333333</v>
      </c>
      <c r="W27" s="1">
        <f>J27/J17</f>
        <v>12.666666666666666</v>
      </c>
      <c r="Z27" s="1">
        <f t="shared" ref="Z27:AI27" si="15">N27/N20</f>
        <v>0.84444444444444444</v>
      </c>
      <c r="AA27" s="1">
        <f t="shared" si="15"/>
        <v>0.73548387096774193</v>
      </c>
      <c r="AB27" s="1">
        <f t="shared" si="15"/>
        <v>0.37999999999999995</v>
      </c>
      <c r="AC27" s="1">
        <f t="shared" si="15"/>
        <v>0.17272727272727273</v>
      </c>
      <c r="AD27" s="1">
        <f t="shared" si="15"/>
        <v>0.27142857142857146</v>
      </c>
      <c r="AE27" s="1" t="e">
        <f t="shared" si="15"/>
        <v>#DIV/0!</v>
      </c>
      <c r="AF27" s="1" t="e">
        <f t="shared" si="15"/>
        <v>#DIV/0!</v>
      </c>
      <c r="AG27" s="1" t="e">
        <f t="shared" si="15"/>
        <v>#DIV/0!</v>
      </c>
      <c r="AH27" s="1" t="e">
        <f t="shared" si="15"/>
        <v>#DIV/0!</v>
      </c>
      <c r="AI27" s="1" t="e">
        <f t="shared" si="15"/>
        <v>#DIV/0!</v>
      </c>
    </row>
    <row r="28" spans="1:35" x14ac:dyDescent="0.25">
      <c r="A28" t="s">
        <v>57</v>
      </c>
      <c r="B28">
        <v>37</v>
      </c>
      <c r="C28">
        <v>111</v>
      </c>
      <c r="D28">
        <v>5955</v>
      </c>
      <c r="E28">
        <v>790</v>
      </c>
      <c r="F28">
        <v>152</v>
      </c>
      <c r="G28">
        <v>666</v>
      </c>
      <c r="H28">
        <v>82</v>
      </c>
      <c r="I28">
        <v>189</v>
      </c>
      <c r="J28">
        <v>42</v>
      </c>
      <c r="K28">
        <v>477</v>
      </c>
      <c r="N28" s="1">
        <f t="shared" si="0"/>
        <v>1.1052631578947369</v>
      </c>
      <c r="O28" s="1">
        <f t="shared" si="1"/>
        <v>1.1666666666666667</v>
      </c>
      <c r="P28" s="1">
        <f t="shared" si="2"/>
        <v>1.3548387096774193</v>
      </c>
      <c r="Q28" s="1">
        <f t="shared" si="3"/>
        <v>1.4</v>
      </c>
      <c r="R28" s="1">
        <f t="shared" si="4"/>
        <v>1.9090909090909092</v>
      </c>
      <c r="S28" s="1">
        <f t="shared" si="5"/>
        <v>3</v>
      </c>
      <c r="T28" s="1">
        <f t="shared" si="7"/>
        <v>3.2307692307692308</v>
      </c>
      <c r="U28" s="1">
        <f t="shared" si="9"/>
        <v>4.2</v>
      </c>
      <c r="V28" s="1">
        <f t="shared" si="11"/>
        <v>5.25</v>
      </c>
      <c r="W28" s="1">
        <f>J28/J18</f>
        <v>7</v>
      </c>
      <c r="Z28" s="1">
        <f t="shared" ref="Z28:AI28" si="16">N28/N20</f>
        <v>0.88421052631578956</v>
      </c>
      <c r="AA28" s="1">
        <f t="shared" si="16"/>
        <v>0.70000000000000007</v>
      </c>
      <c r="AB28" s="1">
        <f t="shared" si="16"/>
        <v>0.40645161290322573</v>
      </c>
      <c r="AC28" s="1">
        <f t="shared" si="16"/>
        <v>0.13999999999999999</v>
      </c>
      <c r="AD28" s="1">
        <f t="shared" si="16"/>
        <v>0.19090909090909092</v>
      </c>
      <c r="AE28" s="1" t="e">
        <f t="shared" si="16"/>
        <v>#DIV/0!</v>
      </c>
      <c r="AF28" s="1" t="e">
        <f t="shared" si="16"/>
        <v>#DIV/0!</v>
      </c>
      <c r="AG28" s="1" t="e">
        <f t="shared" si="16"/>
        <v>#DIV/0!</v>
      </c>
      <c r="AH28" s="1" t="e">
        <f t="shared" si="16"/>
        <v>#DIV/0!</v>
      </c>
      <c r="AI28" s="1" t="e">
        <f t="shared" si="16"/>
        <v>#DIV/0!</v>
      </c>
    </row>
    <row r="29" spans="1:35" x14ac:dyDescent="0.25">
      <c r="A29" t="s">
        <v>58</v>
      </c>
      <c r="B29">
        <v>47</v>
      </c>
      <c r="C29">
        <v>72</v>
      </c>
      <c r="D29">
        <v>6761</v>
      </c>
      <c r="E29">
        <v>874</v>
      </c>
      <c r="F29">
        <v>163</v>
      </c>
      <c r="G29">
        <v>738</v>
      </c>
      <c r="H29">
        <v>89</v>
      </c>
      <c r="I29">
        <v>210</v>
      </c>
      <c r="J29">
        <v>47</v>
      </c>
      <c r="K29">
        <v>528</v>
      </c>
      <c r="N29" s="1">
        <f t="shared" si="0"/>
        <v>1.1190476190476191</v>
      </c>
      <c r="O29" s="1">
        <f t="shared" si="1"/>
        <v>1.236842105263158</v>
      </c>
      <c r="P29" s="1">
        <f t="shared" si="2"/>
        <v>1.3055555555555556</v>
      </c>
      <c r="Q29" s="1">
        <f t="shared" si="3"/>
        <v>1.5161290322580645</v>
      </c>
      <c r="R29" s="1">
        <f t="shared" si="4"/>
        <v>1.5666666666666667</v>
      </c>
      <c r="S29" s="1">
        <f t="shared" si="5"/>
        <v>2.1363636363636362</v>
      </c>
      <c r="T29" s="1">
        <f t="shared" si="7"/>
        <v>3.3571428571428572</v>
      </c>
      <c r="U29" s="1">
        <f t="shared" si="9"/>
        <v>3.6153846153846154</v>
      </c>
      <c r="V29" s="1">
        <f t="shared" si="11"/>
        <v>4.7</v>
      </c>
      <c r="W29" s="1">
        <f>J29/J19</f>
        <v>5.875</v>
      </c>
      <c r="Z29" s="1">
        <f t="shared" ref="Z29:AI29" si="17">N29/N20</f>
        <v>0.89523809523809528</v>
      </c>
      <c r="AA29" s="1">
        <f t="shared" si="17"/>
        <v>0.74210526315789471</v>
      </c>
      <c r="AB29" s="1">
        <f t="shared" si="17"/>
        <v>0.39166666666666666</v>
      </c>
      <c r="AC29" s="1">
        <f t="shared" si="17"/>
        <v>0.15161290322580645</v>
      </c>
      <c r="AD29" s="1">
        <f t="shared" si="17"/>
        <v>0.15666666666666668</v>
      </c>
      <c r="AE29" s="1" t="e">
        <f t="shared" si="17"/>
        <v>#DIV/0!</v>
      </c>
      <c r="AF29" s="1" t="e">
        <f t="shared" si="17"/>
        <v>#DIV/0!</v>
      </c>
      <c r="AG29" s="1" t="e">
        <f t="shared" si="17"/>
        <v>#DIV/0!</v>
      </c>
      <c r="AH29" s="1" t="e">
        <f t="shared" si="17"/>
        <v>#DIV/0!</v>
      </c>
      <c r="AI29" s="1" t="e">
        <f t="shared" si="1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21</vt:i4>
      </vt:variant>
      <vt:variant>
        <vt:lpstr>Grafici</vt:lpstr>
      </vt:variant>
      <vt:variant>
        <vt:i4>1</vt:i4>
      </vt:variant>
    </vt:vector>
  </HeadingPairs>
  <TitlesOfParts>
    <vt:vector size="22" baseType="lpstr">
      <vt:lpstr>Lazio</vt:lpstr>
      <vt:lpstr>Liguria</vt:lpstr>
      <vt:lpstr>Campania</vt:lpstr>
      <vt:lpstr>Marche</vt:lpstr>
      <vt:lpstr>Lombardia</vt:lpstr>
      <vt:lpstr>Sicilia</vt:lpstr>
      <vt:lpstr>Molise</vt:lpstr>
      <vt:lpstr>P.A. Trento</vt:lpstr>
      <vt:lpstr>Friuli Venezia Giulia</vt:lpstr>
      <vt:lpstr>P.A. Bolzano</vt:lpstr>
      <vt:lpstr>Puglia</vt:lpstr>
      <vt:lpstr>Emilia Romagna</vt:lpstr>
      <vt:lpstr>Piemonte</vt:lpstr>
      <vt:lpstr>Valle d'Aosta</vt:lpstr>
      <vt:lpstr>Umbria</vt:lpstr>
      <vt:lpstr>Veneto</vt:lpstr>
      <vt:lpstr>Toscana</vt:lpstr>
      <vt:lpstr>Calabria</vt:lpstr>
      <vt:lpstr>Basilicata</vt:lpstr>
      <vt:lpstr>Sardegna</vt:lpstr>
      <vt:lpstr>Abruzzo</vt:lpstr>
      <vt:lpstr>Lombardia (j=10)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rbianconi</dc:creator>
  <cp:lastModifiedBy>rbi</cp:lastModifiedBy>
  <dcterms:created xsi:type="dcterms:W3CDTF">2020-03-22T21:38:22Z</dcterms:created>
  <dcterms:modified xsi:type="dcterms:W3CDTF">2020-03-24T10:12:48Z</dcterms:modified>
</cp:coreProperties>
</file>