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étude magnétique\"/>
    </mc:Choice>
  </mc:AlternateContent>
  <xr:revisionPtr revIDLastSave="0" documentId="13_ncr:1_{E4EEAEC0-6ABE-41A4-ACEE-8F78FE44D1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ux tangentiel" sheetId="4" r:id="rId1"/>
    <sheet name="Feuil1" sheetId="2" r:id="rId2"/>
  </sheets>
  <definedNames>
    <definedName name="DonnéesExternes_1" localSheetId="0" hidden="1">'flux tangentiel'!$A$1:$C$1501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E401" i="4" s="1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E489" i="4" s="1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E514" i="4" s="1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E562" i="4" s="1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E682" i="4" s="1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E770" i="4" s="1"/>
  <c r="D771" i="4"/>
  <c r="D772" i="4"/>
  <c r="D773" i="4"/>
  <c r="D774" i="4"/>
  <c r="D775" i="4"/>
  <c r="D776" i="4"/>
  <c r="D777" i="4"/>
  <c r="D778" i="4"/>
  <c r="E778" i="4" s="1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E810" i="4" s="1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E826" i="4" s="1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E850" i="4" s="1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E866" i="4" s="1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E897" i="4" s="1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E914" i="4" s="1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E930" i="4" s="1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E962" i="4" s="1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E978" i="4" s="1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E1018" i="4" s="1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E1034" i="4" s="1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E1050" i="4" s="1"/>
  <c r="D1051" i="4"/>
  <c r="D1052" i="4"/>
  <c r="D1053" i="4"/>
  <c r="D1054" i="4"/>
  <c r="D1055" i="4"/>
  <c r="D1056" i="4"/>
  <c r="D1057" i="4"/>
  <c r="D1058" i="4"/>
  <c r="E1058" i="4" s="1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E1098" i="4" s="1"/>
  <c r="D1099" i="4"/>
  <c r="D1100" i="4"/>
  <c r="D1101" i="4"/>
  <c r="D1102" i="4"/>
  <c r="D1103" i="4"/>
  <c r="D1104" i="4"/>
  <c r="D1105" i="4"/>
  <c r="D1106" i="4"/>
  <c r="E1106" i="4" s="1"/>
  <c r="D1107" i="4"/>
  <c r="D1108" i="4"/>
  <c r="D1109" i="4"/>
  <c r="D1110" i="4"/>
  <c r="D1111" i="4"/>
  <c r="D1112" i="4"/>
  <c r="D1113" i="4"/>
  <c r="D1114" i="4"/>
  <c r="E1114" i="4" s="1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E1130" i="4" s="1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E1153" i="4" s="1"/>
  <c r="D1154" i="4"/>
  <c r="E1154" i="4" s="1"/>
  <c r="D1155" i="4"/>
  <c r="D1156" i="4"/>
  <c r="D1157" i="4"/>
  <c r="D1158" i="4"/>
  <c r="D1159" i="4"/>
  <c r="D1160" i="4"/>
  <c r="D1161" i="4"/>
  <c r="D1162" i="4"/>
  <c r="E1162" i="4" s="1"/>
  <c r="D1163" i="4"/>
  <c r="D1164" i="4"/>
  <c r="D1165" i="4"/>
  <c r="D1166" i="4"/>
  <c r="D1167" i="4"/>
  <c r="D1168" i="4"/>
  <c r="D1169" i="4"/>
  <c r="E1169" i="4" s="1"/>
  <c r="D1170" i="4"/>
  <c r="D1171" i="4"/>
  <c r="D1172" i="4"/>
  <c r="D1173" i="4"/>
  <c r="D1174" i="4"/>
  <c r="D1175" i="4"/>
  <c r="D1176" i="4"/>
  <c r="D1177" i="4"/>
  <c r="D1178" i="4"/>
  <c r="E1178" i="4" s="1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E1194" i="4" s="1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E1209" i="4" s="1"/>
  <c r="D1210" i="4"/>
  <c r="D1211" i="4"/>
  <c r="D1212" i="4"/>
  <c r="D1213" i="4"/>
  <c r="D1214" i="4"/>
  <c r="D1215" i="4"/>
  <c r="D1216" i="4"/>
  <c r="D1217" i="4"/>
  <c r="E1217" i="4" s="1"/>
  <c r="D1218" i="4"/>
  <c r="E1218" i="4" s="1"/>
  <c r="D1219" i="4"/>
  <c r="D1220" i="4"/>
  <c r="D1221" i="4"/>
  <c r="D1222" i="4"/>
  <c r="D1223" i="4"/>
  <c r="D1224" i="4"/>
  <c r="D1225" i="4"/>
  <c r="E1225" i="4" s="1"/>
  <c r="D1226" i="4"/>
  <c r="D1227" i="4"/>
  <c r="D1228" i="4"/>
  <c r="D1229" i="4"/>
  <c r="D1230" i="4"/>
  <c r="D1231" i="4"/>
  <c r="D1232" i="4"/>
  <c r="D1233" i="4"/>
  <c r="E1233" i="4" s="1"/>
  <c r="D1234" i="4"/>
  <c r="D1235" i="4"/>
  <c r="D1236" i="4"/>
  <c r="D1237" i="4"/>
  <c r="D1238" i="4"/>
  <c r="D1239" i="4"/>
  <c r="D1240" i="4"/>
  <c r="D1241" i="4"/>
  <c r="E1241" i="4" s="1"/>
  <c r="D1242" i="4"/>
  <c r="E1242" i="4" s="1"/>
  <c r="D1243" i="4"/>
  <c r="D1244" i="4"/>
  <c r="D1245" i="4"/>
  <c r="D1246" i="4"/>
  <c r="D1247" i="4"/>
  <c r="D1248" i="4"/>
  <c r="D1249" i="4"/>
  <c r="E1249" i="4" s="1"/>
  <c r="D1250" i="4"/>
  <c r="E1250" i="4" s="1"/>
  <c r="D1251" i="4"/>
  <c r="D1252" i="4"/>
  <c r="D1253" i="4"/>
  <c r="D1254" i="4"/>
  <c r="D1255" i="4"/>
  <c r="D1256" i="4"/>
  <c r="D1257" i="4"/>
  <c r="E1257" i="4" s="1"/>
  <c r="D1258" i="4"/>
  <c r="D1259" i="4"/>
  <c r="D1260" i="4"/>
  <c r="D1261" i="4"/>
  <c r="D1262" i="4"/>
  <c r="D1263" i="4"/>
  <c r="D1264" i="4"/>
  <c r="D1265" i="4"/>
  <c r="D1266" i="4"/>
  <c r="E1266" i="4" s="1"/>
  <c r="D1267" i="4"/>
  <c r="D1268" i="4"/>
  <c r="D1269" i="4"/>
  <c r="D1270" i="4"/>
  <c r="D1271" i="4"/>
  <c r="D1272" i="4"/>
  <c r="D1273" i="4"/>
  <c r="E1273" i="4" s="1"/>
  <c r="D1274" i="4"/>
  <c r="D1275" i="4"/>
  <c r="D1276" i="4"/>
  <c r="D1277" i="4"/>
  <c r="D1278" i="4"/>
  <c r="D1279" i="4"/>
  <c r="D1280" i="4"/>
  <c r="D1281" i="4"/>
  <c r="E1281" i="4" s="1"/>
  <c r="D1282" i="4"/>
  <c r="E1282" i="4" s="1"/>
  <c r="D1283" i="4"/>
  <c r="D1284" i="4"/>
  <c r="D1285" i="4"/>
  <c r="D1286" i="4"/>
  <c r="D1287" i="4"/>
  <c r="D1288" i="4"/>
  <c r="D1289" i="4"/>
  <c r="E1289" i="4" s="1"/>
  <c r="D1290" i="4"/>
  <c r="D1291" i="4"/>
  <c r="D1292" i="4"/>
  <c r="D1293" i="4"/>
  <c r="D1294" i="4"/>
  <c r="D1295" i="4"/>
  <c r="D1296" i="4"/>
  <c r="D1297" i="4"/>
  <c r="E1297" i="4" s="1"/>
  <c r="D1298" i="4"/>
  <c r="E1298" i="4" s="1"/>
  <c r="D1299" i="4"/>
  <c r="D1300" i="4"/>
  <c r="D1301" i="4"/>
  <c r="D1302" i="4"/>
  <c r="D1303" i="4"/>
  <c r="D1304" i="4"/>
  <c r="D1305" i="4"/>
  <c r="E1305" i="4" s="1"/>
  <c r="D1306" i="4"/>
  <c r="D1307" i="4"/>
  <c r="D1308" i="4"/>
  <c r="D1309" i="4"/>
  <c r="D1310" i="4"/>
  <c r="D1311" i="4"/>
  <c r="D1312" i="4"/>
  <c r="E1312" i="4" s="1"/>
  <c r="D1313" i="4"/>
  <c r="E1313" i="4" s="1"/>
  <c r="D1314" i="4"/>
  <c r="D1315" i="4"/>
  <c r="D1316" i="4"/>
  <c r="D1317" i="4"/>
  <c r="D1318" i="4"/>
  <c r="D1319" i="4"/>
  <c r="D1320" i="4"/>
  <c r="D1321" i="4"/>
  <c r="E1321" i="4" s="1"/>
  <c r="D1322" i="4"/>
  <c r="E1322" i="4" s="1"/>
  <c r="D1323" i="4"/>
  <c r="E1323" i="4" s="1"/>
  <c r="D1324" i="4"/>
  <c r="D1325" i="4"/>
  <c r="D1326" i="4"/>
  <c r="D1327" i="4"/>
  <c r="D1328" i="4"/>
  <c r="D1329" i="4"/>
  <c r="E1329" i="4" s="1"/>
  <c r="D1330" i="4"/>
  <c r="E1330" i="4" s="1"/>
  <c r="D1331" i="4"/>
  <c r="D1332" i="4"/>
  <c r="D1333" i="4"/>
  <c r="D1334" i="4"/>
  <c r="D1335" i="4"/>
  <c r="D1336" i="4"/>
  <c r="D1337" i="4"/>
  <c r="E1337" i="4" s="1"/>
  <c r="D1338" i="4"/>
  <c r="E1338" i="4" s="1"/>
  <c r="D1339" i="4"/>
  <c r="D1340" i="4"/>
  <c r="D1341" i="4"/>
  <c r="D1342" i="4"/>
  <c r="D1343" i="4"/>
  <c r="D1344" i="4"/>
  <c r="E1344" i="4" s="1"/>
  <c r="D1345" i="4"/>
  <c r="E1345" i="4" s="1"/>
  <c r="D1346" i="4"/>
  <c r="E1346" i="4" s="1"/>
  <c r="D1347" i="4"/>
  <c r="D1348" i="4"/>
  <c r="D1349" i="4"/>
  <c r="D1350" i="4"/>
  <c r="D1351" i="4"/>
  <c r="D1352" i="4"/>
  <c r="D1353" i="4"/>
  <c r="E1353" i="4" s="1"/>
  <c r="D1354" i="4"/>
  <c r="E1354" i="4" s="1"/>
  <c r="D1355" i="4"/>
  <c r="E1355" i="4" s="1"/>
  <c r="D1356" i="4"/>
  <c r="D1357" i="4"/>
  <c r="D1358" i="4"/>
  <c r="D1359" i="4"/>
  <c r="D1360" i="4"/>
  <c r="E1360" i="4" s="1"/>
  <c r="D1361" i="4"/>
  <c r="E1361" i="4" s="1"/>
  <c r="D1362" i="4"/>
  <c r="D1363" i="4"/>
  <c r="D1364" i="4"/>
  <c r="D1365" i="4"/>
  <c r="D1366" i="4"/>
  <c r="D1367" i="4"/>
  <c r="D1368" i="4"/>
  <c r="D1369" i="4"/>
  <c r="E1369" i="4" s="1"/>
  <c r="D1370" i="4"/>
  <c r="E1370" i="4" s="1"/>
  <c r="D1371" i="4"/>
  <c r="E1371" i="4" s="1"/>
  <c r="D1372" i="4"/>
  <c r="D1373" i="4"/>
  <c r="D1374" i="4"/>
  <c r="D1375" i="4"/>
  <c r="D1376" i="4"/>
  <c r="D1377" i="4"/>
  <c r="E1377" i="4" s="1"/>
  <c r="D1378" i="4"/>
  <c r="E1378" i="4" s="1"/>
  <c r="D1379" i="4"/>
  <c r="D1380" i="4"/>
  <c r="D1381" i="4"/>
  <c r="D1382" i="4"/>
  <c r="D1383" i="4"/>
  <c r="D1384" i="4"/>
  <c r="D1385" i="4"/>
  <c r="E1385" i="4" s="1"/>
  <c r="D1386" i="4"/>
  <c r="D1387" i="4"/>
  <c r="E1387" i="4" s="1"/>
  <c r="D1388" i="4"/>
  <c r="D1389" i="4"/>
  <c r="D1390" i="4"/>
  <c r="D1391" i="4"/>
  <c r="D1392" i="4"/>
  <c r="E1392" i="4" s="1"/>
  <c r="D1393" i="4"/>
  <c r="E1393" i="4" s="1"/>
  <c r="D1394" i="4"/>
  <c r="E1394" i="4" s="1"/>
  <c r="D1395" i="4"/>
  <c r="D1396" i="4"/>
  <c r="D1397" i="4"/>
  <c r="D1398" i="4"/>
  <c r="D1399" i="4"/>
  <c r="D1400" i="4"/>
  <c r="D1401" i="4"/>
  <c r="E1401" i="4" s="1"/>
  <c r="D1402" i="4"/>
  <c r="E1402" i="4" s="1"/>
  <c r="D1403" i="4"/>
  <c r="D1404" i="4"/>
  <c r="D1405" i="4"/>
  <c r="D1406" i="4"/>
  <c r="E1406" i="4" s="1"/>
  <c r="D1407" i="4"/>
  <c r="D1408" i="4"/>
  <c r="D1409" i="4"/>
  <c r="E1409" i="4" s="1"/>
  <c r="D1410" i="4"/>
  <c r="E1410" i="4" s="1"/>
  <c r="D1411" i="4"/>
  <c r="D1412" i="4"/>
  <c r="D1413" i="4"/>
  <c r="D1414" i="4"/>
  <c r="D1415" i="4"/>
  <c r="D1416" i="4"/>
  <c r="E1416" i="4" s="1"/>
  <c r="D1417" i="4"/>
  <c r="E1417" i="4" s="1"/>
  <c r="D1418" i="4"/>
  <c r="D1419" i="4"/>
  <c r="D1420" i="4"/>
  <c r="D1421" i="4"/>
  <c r="D1422" i="4"/>
  <c r="E1422" i="4" s="1"/>
  <c r="D1423" i="4"/>
  <c r="D1424" i="4"/>
  <c r="D1425" i="4"/>
  <c r="E1425" i="4" s="1"/>
  <c r="D1426" i="4"/>
  <c r="E1426" i="4" s="1"/>
  <c r="D1427" i="4"/>
  <c r="D1428" i="4"/>
  <c r="D1429" i="4"/>
  <c r="D1430" i="4"/>
  <c r="E1430" i="4" s="1"/>
  <c r="D1431" i="4"/>
  <c r="D1432" i="4"/>
  <c r="D1433" i="4"/>
  <c r="E1433" i="4" s="1"/>
  <c r="D1434" i="4"/>
  <c r="D1435" i="4"/>
  <c r="D1436" i="4"/>
  <c r="D1437" i="4"/>
  <c r="D1438" i="4"/>
  <c r="D1439" i="4"/>
  <c r="D1440" i="4"/>
  <c r="D1441" i="4"/>
  <c r="E1441" i="4" s="1"/>
  <c r="D1442" i="4"/>
  <c r="E1442" i="4" s="1"/>
  <c r="D1443" i="4"/>
  <c r="E1443" i="4" s="1"/>
  <c r="D1444" i="4"/>
  <c r="D1445" i="4"/>
  <c r="D1446" i="4"/>
  <c r="E1446" i="4" s="1"/>
  <c r="D1447" i="4"/>
  <c r="D1448" i="4"/>
  <c r="E1448" i="4" s="1"/>
  <c r="D1449" i="4"/>
  <c r="E1449" i="4" s="1"/>
  <c r="D1450" i="4"/>
  <c r="E1450" i="4" s="1"/>
  <c r="D1451" i="4"/>
  <c r="D1452" i="4"/>
  <c r="D1453" i="4"/>
  <c r="D1454" i="4"/>
  <c r="D1455" i="4"/>
  <c r="D1456" i="4"/>
  <c r="D1457" i="4"/>
  <c r="E1457" i="4" s="1"/>
  <c r="D1458" i="4"/>
  <c r="E1458" i="4" s="1"/>
  <c r="D1459" i="4"/>
  <c r="D1460" i="4"/>
  <c r="D1461" i="4"/>
  <c r="D1462" i="4"/>
  <c r="D1463" i="4"/>
  <c r="D1464" i="4"/>
  <c r="D1465" i="4"/>
  <c r="E1465" i="4" s="1"/>
  <c r="D1466" i="4"/>
  <c r="D1467" i="4"/>
  <c r="D1468" i="4"/>
  <c r="D1469" i="4"/>
  <c r="D1470" i="4"/>
  <c r="E1470" i="4" s="1"/>
  <c r="D1471" i="4"/>
  <c r="D1472" i="4"/>
  <c r="E1472" i="4" s="1"/>
  <c r="D1473" i="4"/>
  <c r="E1473" i="4" s="1"/>
  <c r="D1474" i="4"/>
  <c r="E1474" i="4" s="1"/>
  <c r="D1475" i="4"/>
  <c r="D1476" i="4"/>
  <c r="D1477" i="4"/>
  <c r="D1478" i="4"/>
  <c r="D1479" i="4"/>
  <c r="D1480" i="4"/>
  <c r="E1480" i="4" s="1"/>
  <c r="D1481" i="4"/>
  <c r="E1481" i="4" s="1"/>
  <c r="D1482" i="4"/>
  <c r="E1482" i="4" s="1"/>
  <c r="D1483" i="4"/>
  <c r="E1483" i="4" s="1"/>
  <c r="D1484" i="4"/>
  <c r="D1485" i="4"/>
  <c r="D1486" i="4"/>
  <c r="E1486" i="4" s="1"/>
  <c r="D1487" i="4"/>
  <c r="D1488" i="4"/>
  <c r="D1489" i="4"/>
  <c r="E1489" i="4" s="1"/>
  <c r="D1490" i="4"/>
  <c r="E1490" i="4" s="1"/>
  <c r="D1491" i="4"/>
  <c r="D1492" i="4"/>
  <c r="D1493" i="4"/>
  <c r="D1494" i="4"/>
  <c r="E1494" i="4" s="1"/>
  <c r="D1495" i="4"/>
  <c r="D1496" i="4"/>
  <c r="E1496" i="4" s="1"/>
  <c r="D1497" i="4"/>
  <c r="E1497" i="4" s="1"/>
  <c r="D1498" i="4"/>
  <c r="E1498" i="4" s="1"/>
  <c r="D1499" i="4"/>
  <c r="E1499" i="4" s="1"/>
  <c r="D1500" i="4"/>
  <c r="D1501" i="4"/>
  <c r="J52" i="4"/>
  <c r="H52" i="4"/>
  <c r="I52" i="4" s="1"/>
  <c r="E13" i="4"/>
  <c r="E56" i="4"/>
  <c r="E109" i="4"/>
  <c r="E183" i="4"/>
  <c r="E213" i="4"/>
  <c r="E220" i="4"/>
  <c r="E229" i="4"/>
  <c r="E267" i="4"/>
  <c r="E320" i="4"/>
  <c r="E350" i="4"/>
  <c r="E352" i="4"/>
  <c r="E362" i="4"/>
  <c r="E372" i="4"/>
  <c r="E373" i="4"/>
  <c r="E382" i="4"/>
  <c r="E396" i="4"/>
  <c r="E403" i="4"/>
  <c r="E411" i="4"/>
  <c r="E412" i="4"/>
  <c r="E416" i="4"/>
  <c r="E435" i="4"/>
  <c r="E436" i="4"/>
  <c r="E437" i="4"/>
  <c r="E444" i="4"/>
  <c r="E451" i="4"/>
  <c r="E453" i="4"/>
  <c r="E467" i="4"/>
  <c r="E469" i="4"/>
  <c r="E477" i="4"/>
  <c r="E485" i="4"/>
  <c r="E488" i="4"/>
  <c r="E504" i="4"/>
  <c r="E516" i="4"/>
  <c r="E518" i="4"/>
  <c r="E524" i="4"/>
  <c r="E528" i="4"/>
  <c r="E549" i="4"/>
  <c r="E558" i="4"/>
  <c r="E565" i="4"/>
  <c r="E570" i="4"/>
  <c r="E580" i="4"/>
  <c r="E590" i="4"/>
  <c r="E596" i="4"/>
  <c r="E604" i="4"/>
  <c r="E608" i="4"/>
  <c r="E614" i="4"/>
  <c r="E619" i="4"/>
  <c r="E635" i="4"/>
  <c r="E640" i="4"/>
  <c r="E644" i="4"/>
  <c r="E646" i="4"/>
  <c r="E652" i="4"/>
  <c r="E654" i="4"/>
  <c r="E676" i="4"/>
  <c r="E678" i="4"/>
  <c r="E683" i="4"/>
  <c r="E693" i="4"/>
  <c r="E700" i="4"/>
  <c r="E712" i="4"/>
  <c r="E720" i="4"/>
  <c r="E723" i="4"/>
  <c r="E733" i="4"/>
  <c r="E738" i="4"/>
  <c r="E739" i="4"/>
  <c r="E756" i="4"/>
  <c r="E764" i="4"/>
  <c r="E768" i="4"/>
  <c r="E776" i="4"/>
  <c r="E790" i="4"/>
  <c r="E792" i="4"/>
  <c r="E797" i="4"/>
  <c r="E798" i="4"/>
  <c r="E803" i="4"/>
  <c r="E815" i="4"/>
  <c r="E816" i="4"/>
  <c r="E821" i="4"/>
  <c r="E827" i="4"/>
  <c r="E830" i="4"/>
  <c r="E837" i="4"/>
  <c r="E845" i="4"/>
  <c r="E848" i="4"/>
  <c r="E851" i="4"/>
  <c r="E853" i="4"/>
  <c r="E862" i="4"/>
  <c r="E867" i="4"/>
  <c r="E868" i="4"/>
  <c r="E872" i="4"/>
  <c r="E875" i="4"/>
  <c r="E879" i="4"/>
  <c r="E880" i="4"/>
  <c r="E883" i="4"/>
  <c r="E885" i="4"/>
  <c r="E887" i="4"/>
  <c r="E888" i="4"/>
  <c r="E893" i="4"/>
  <c r="E896" i="4"/>
  <c r="E899" i="4"/>
  <c r="E900" i="4"/>
  <c r="E901" i="4"/>
  <c r="E912" i="4"/>
  <c r="E916" i="4"/>
  <c r="E917" i="4"/>
  <c r="E922" i="4"/>
  <c r="E924" i="4"/>
  <c r="E932" i="4"/>
  <c r="E936" i="4"/>
  <c r="E940" i="4"/>
  <c r="E941" i="4"/>
  <c r="E944" i="4"/>
  <c r="E950" i="4"/>
  <c r="E955" i="4"/>
  <c r="E956" i="4"/>
  <c r="E957" i="4"/>
  <c r="E960" i="4"/>
  <c r="E972" i="4"/>
  <c r="E973" i="4"/>
  <c r="E974" i="4"/>
  <c r="E980" i="4"/>
  <c r="E984" i="4"/>
  <c r="E989" i="4"/>
  <c r="E990" i="4"/>
  <c r="E995" i="4"/>
  <c r="E1000" i="4"/>
  <c r="E1002" i="4"/>
  <c r="E1003" i="4"/>
  <c r="E1011" i="4"/>
  <c r="E1013" i="4"/>
  <c r="E1016" i="4"/>
  <c r="E1019" i="4"/>
  <c r="E1021" i="4"/>
  <c r="E1029" i="4"/>
  <c r="E1035" i="4"/>
  <c r="E1036" i="4"/>
  <c r="E1040" i="4"/>
  <c r="E1044" i="4"/>
  <c r="E1051" i="4"/>
  <c r="E1054" i="4"/>
  <c r="E1060" i="4"/>
  <c r="E1061" i="4"/>
  <c r="E1068" i="4"/>
  <c r="E1071" i="4"/>
  <c r="E1072" i="4"/>
  <c r="E1075" i="4"/>
  <c r="E1076" i="4"/>
  <c r="E1077" i="4"/>
  <c r="E1083" i="4"/>
  <c r="E1084" i="4"/>
  <c r="E1085" i="4"/>
  <c r="E1086" i="4"/>
  <c r="E1088" i="4"/>
  <c r="E1091" i="4"/>
  <c r="E1096" i="4"/>
  <c r="E1100" i="4"/>
  <c r="E1102" i="4"/>
  <c r="E1104" i="4"/>
  <c r="E1110" i="4"/>
  <c r="E1115" i="4"/>
  <c r="E1116" i="4"/>
  <c r="E1117" i="4"/>
  <c r="E1118" i="4"/>
  <c r="E1125" i="4"/>
  <c r="E1126" i="4"/>
  <c r="E1128" i="4"/>
  <c r="E1132" i="4"/>
  <c r="E1134" i="4"/>
  <c r="E1140" i="4"/>
  <c r="E1141" i="4"/>
  <c r="E1143" i="4"/>
  <c r="E1145" i="4"/>
  <c r="E1146" i="4"/>
  <c r="E1147" i="4"/>
  <c r="E1151" i="4"/>
  <c r="E1155" i="4"/>
  <c r="E1156" i="4"/>
  <c r="E1157" i="4"/>
  <c r="E1163" i="4"/>
  <c r="E1164" i="4"/>
  <c r="E1165" i="4"/>
  <c r="E1167" i="4"/>
  <c r="E1173" i="4"/>
  <c r="E1174" i="4"/>
  <c r="E1180" i="4"/>
  <c r="E1181" i="4"/>
  <c r="E1182" i="4"/>
  <c r="E1188" i="4"/>
  <c r="E1190" i="4"/>
  <c r="E1192" i="4"/>
  <c r="E1195" i="4"/>
  <c r="E1196" i="4"/>
  <c r="E1204" i="4"/>
  <c r="E1205" i="4"/>
  <c r="E1206" i="4"/>
  <c r="E1208" i="4"/>
  <c r="E1211" i="4"/>
  <c r="E1213" i="4"/>
  <c r="E1219" i="4"/>
  <c r="E1221" i="4"/>
  <c r="E1224" i="4"/>
  <c r="E1226" i="4"/>
  <c r="E1227" i="4"/>
  <c r="E1232" i="4"/>
  <c r="E1236" i="4"/>
  <c r="E1237" i="4"/>
  <c r="E1238" i="4"/>
  <c r="E1240" i="4"/>
  <c r="E1248" i="4"/>
  <c r="E1251" i="4"/>
  <c r="E1253" i="4"/>
  <c r="E1256" i="4"/>
  <c r="E1259" i="4"/>
  <c r="E1263" i="4"/>
  <c r="E1264" i="4"/>
  <c r="E1269" i="4"/>
  <c r="E1270" i="4"/>
  <c r="E1272" i="4"/>
  <c r="E1278" i="4"/>
  <c r="E1283" i="4"/>
  <c r="E1285" i="4"/>
  <c r="E1286" i="4"/>
  <c r="E1288" i="4"/>
  <c r="E1291" i="4"/>
  <c r="E1296" i="4"/>
  <c r="E1299" i="4"/>
  <c r="E1301" i="4"/>
  <c r="E1304" i="4"/>
  <c r="E1307" i="4"/>
  <c r="E1309" i="4"/>
  <c r="E1311" i="4"/>
  <c r="E1315" i="4"/>
  <c r="E1318" i="4"/>
  <c r="E1320" i="4"/>
  <c r="E1327" i="4"/>
  <c r="E1331" i="4"/>
  <c r="E1333" i="4"/>
  <c r="E1334" i="4"/>
  <c r="E1342" i="4"/>
  <c r="E1347" i="4"/>
  <c r="E1350" i="4"/>
  <c r="E1358" i="4"/>
  <c r="E1363" i="4"/>
  <c r="E1366" i="4"/>
  <c r="E1368" i="4"/>
  <c r="E1375" i="4"/>
  <c r="E1379" i="4"/>
  <c r="E1381" i="4"/>
  <c r="E1382" i="4"/>
  <c r="E1384" i="4"/>
  <c r="E1391" i="4"/>
  <c r="E1397" i="4"/>
  <c r="E1400" i="4"/>
  <c r="E1405" i="4"/>
  <c r="E1411" i="4"/>
  <c r="E1413" i="4"/>
  <c r="E1414" i="4"/>
  <c r="E1419" i="4"/>
  <c r="E1424" i="4"/>
  <c r="E1427" i="4"/>
  <c r="E1429" i="4"/>
  <c r="E1435" i="4"/>
  <c r="E1437" i="4"/>
  <c r="E1438" i="4"/>
  <c r="E1439" i="4"/>
  <c r="E1440" i="4"/>
  <c r="E1451" i="4"/>
  <c r="E1453" i="4"/>
  <c r="E1454" i="4"/>
  <c r="E1455" i="4"/>
  <c r="E1459" i="4"/>
  <c r="E1461" i="4"/>
  <c r="E1462" i="4"/>
  <c r="E1464" i="4"/>
  <c r="E1466" i="4"/>
  <c r="E1467" i="4"/>
  <c r="E1469" i="4"/>
  <c r="E1475" i="4"/>
  <c r="E1477" i="4"/>
  <c r="E1478" i="4"/>
  <c r="E1485" i="4"/>
  <c r="E1488" i="4"/>
  <c r="E1491" i="4"/>
  <c r="E1493" i="4"/>
  <c r="E1501" i="4"/>
  <c r="K37" i="4"/>
  <c r="K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2" i="4"/>
  <c r="E1268" i="4" l="1"/>
  <c r="E117" i="4"/>
  <c r="E259" i="4"/>
  <c r="E356" i="4"/>
  <c r="E393" i="4"/>
  <c r="E419" i="4"/>
  <c r="E448" i="4"/>
  <c r="E473" i="4"/>
  <c r="E501" i="4"/>
  <c r="E534" i="4"/>
  <c r="E566" i="4"/>
  <c r="E597" i="4"/>
  <c r="E626" i="4"/>
  <c r="E661" i="4"/>
  <c r="E692" i="4"/>
  <c r="E722" i="4"/>
  <c r="E754" i="4"/>
  <c r="E779" i="4"/>
  <c r="E802" i="4"/>
  <c r="E820" i="4"/>
  <c r="E836" i="4"/>
  <c r="E856" i="4"/>
  <c r="E871" i="4"/>
  <c r="E881" i="4"/>
  <c r="E892" i="4"/>
  <c r="E906" i="4"/>
  <c r="E918" i="4"/>
  <c r="E933" i="4"/>
  <c r="E949" i="4"/>
  <c r="E963" i="4"/>
  <c r="E979" i="4"/>
  <c r="E994" i="4"/>
  <c r="E1008" i="4"/>
  <c r="E1022" i="4"/>
  <c r="E1038" i="4"/>
  <c r="E1052" i="4"/>
  <c r="E1067" i="4"/>
  <c r="E1078" i="4"/>
  <c r="E1087" i="4"/>
  <c r="E1099" i="4"/>
  <c r="E1109" i="4"/>
  <c r="E1120" i="4"/>
  <c r="E1131" i="4"/>
  <c r="E1142" i="4"/>
  <c r="E1150" i="4"/>
  <c r="E1158" i="4"/>
  <c r="E1166" i="4"/>
  <c r="E1176" i="4"/>
  <c r="E1187" i="4"/>
  <c r="E1197" i="4"/>
  <c r="E1210" i="4"/>
  <c r="E1220" i="4"/>
  <c r="E1230" i="4"/>
  <c r="E1243" i="4"/>
  <c r="E1254" i="4"/>
  <c r="E1265" i="4"/>
  <c r="E1277" i="4"/>
  <c r="E1290" i="4"/>
  <c r="E1302" i="4"/>
  <c r="E1314" i="4"/>
  <c r="E1326" i="4"/>
  <c r="E1336" i="4"/>
  <c r="E1349" i="4"/>
  <c r="E1362" i="4"/>
  <c r="E1374" i="4"/>
  <c r="E1386" i="4"/>
  <c r="E1395" i="4"/>
  <c r="E1408" i="4"/>
  <c r="E1421" i="4"/>
  <c r="E1434" i="4"/>
  <c r="E1445" i="4"/>
  <c r="E1456" i="4"/>
  <c r="E966" i="4"/>
  <c r="E165" i="4"/>
  <c r="E288" i="4"/>
  <c r="E365" i="4"/>
  <c r="E400" i="4"/>
  <c r="E427" i="4"/>
  <c r="E452" i="4"/>
  <c r="E480" i="4"/>
  <c r="E505" i="4"/>
  <c r="E546" i="4"/>
  <c r="E578" i="4"/>
  <c r="E606" i="4"/>
  <c r="E636" i="4"/>
  <c r="E666" i="4"/>
  <c r="E698" i="4"/>
  <c r="E731" i="4"/>
  <c r="E760" i="4"/>
  <c r="E787" i="4"/>
  <c r="E805" i="4"/>
  <c r="E824" i="4"/>
  <c r="E843" i="4"/>
  <c r="E860" i="4"/>
  <c r="E873" i="4"/>
  <c r="E884" i="4"/>
  <c r="E895" i="4"/>
  <c r="E908" i="4"/>
  <c r="E923" i="4"/>
  <c r="E939" i="4"/>
  <c r="E952" i="4"/>
  <c r="E968" i="4"/>
  <c r="E982" i="4"/>
  <c r="E996" i="4"/>
  <c r="E1012" i="4"/>
  <c r="E1027" i="4"/>
  <c r="E1042" i="4"/>
  <c r="E1056" i="4"/>
  <c r="E1070" i="4"/>
  <c r="E1080" i="4"/>
  <c r="E1090" i="4"/>
  <c r="E1101" i="4"/>
  <c r="E1112" i="4"/>
  <c r="E1123" i="4"/>
  <c r="E1133" i="4"/>
  <c r="E1144" i="4"/>
  <c r="E1152" i="4"/>
  <c r="E1160" i="4"/>
  <c r="E1168" i="4"/>
  <c r="E1179" i="4"/>
  <c r="E1189" i="4"/>
  <c r="E1200" i="4"/>
  <c r="E1212" i="4"/>
  <c r="E1222" i="4"/>
  <c r="E1235" i="4"/>
  <c r="E1246" i="4"/>
  <c r="E1258" i="4"/>
  <c r="E1267" i="4"/>
  <c r="E1280" i="4"/>
  <c r="E1293" i="4"/>
  <c r="E1306" i="4"/>
  <c r="E1317" i="4"/>
  <c r="E1328" i="4"/>
  <c r="E1339" i="4"/>
  <c r="E1352" i="4"/>
  <c r="E1365" i="4"/>
  <c r="E1376" i="4"/>
  <c r="E1389" i="4"/>
  <c r="E1398" i="4"/>
  <c r="E1432" i="4"/>
  <c r="E1418" i="4"/>
  <c r="E1403" i="4"/>
  <c r="E1390" i="4"/>
  <c r="E1373" i="4"/>
  <c r="E1357" i="4"/>
  <c r="E1341" i="4"/>
  <c r="E1325" i="4"/>
  <c r="E1310" i="4"/>
  <c r="E1294" i="4"/>
  <c r="E1275" i="4"/>
  <c r="E1262" i="4"/>
  <c r="E1247" i="4"/>
  <c r="E1229" i="4"/>
  <c r="E1216" i="4"/>
  <c r="E1203" i="4"/>
  <c r="E1186" i="4"/>
  <c r="E1172" i="4"/>
  <c r="E1161" i="4"/>
  <c r="E1149" i="4"/>
  <c r="E1138" i="4"/>
  <c r="E1124" i="4"/>
  <c r="E1108" i="4"/>
  <c r="E1093" i="4"/>
  <c r="E1082" i="4"/>
  <c r="E1066" i="4"/>
  <c r="E1046" i="4"/>
  <c r="E1028" i="4"/>
  <c r="E1006" i="4"/>
  <c r="E988" i="4"/>
  <c r="E970" i="4"/>
  <c r="E947" i="4"/>
  <c r="E928" i="4"/>
  <c r="E910" i="4"/>
  <c r="E891" i="4"/>
  <c r="E877" i="4"/>
  <c r="E861" i="4"/>
  <c r="E835" i="4"/>
  <c r="E813" i="4"/>
  <c r="E789" i="4"/>
  <c r="E750" i="4"/>
  <c r="E709" i="4"/>
  <c r="E672" i="4"/>
  <c r="E624" i="4"/>
  <c r="E587" i="4"/>
  <c r="E548" i="4"/>
  <c r="E499" i="4"/>
  <c r="E464" i="4"/>
  <c r="E428" i="4"/>
  <c r="E387" i="4"/>
  <c r="E333" i="4"/>
  <c r="E174" i="4"/>
  <c r="E1274" i="4"/>
  <c r="E1261" i="4"/>
  <c r="E1245" i="4"/>
  <c r="E1228" i="4"/>
  <c r="E1214" i="4"/>
  <c r="E1198" i="4"/>
  <c r="E1184" i="4"/>
  <c r="E1171" i="4"/>
  <c r="E1159" i="4"/>
  <c r="E1148" i="4"/>
  <c r="E1136" i="4"/>
  <c r="E1122" i="4"/>
  <c r="E1107" i="4"/>
  <c r="E1092" i="4"/>
  <c r="E1079" i="4"/>
  <c r="E1063" i="4"/>
  <c r="E1045" i="4"/>
  <c r="E1024" i="4"/>
  <c r="E1005" i="4"/>
  <c r="E986" i="4"/>
  <c r="E965" i="4"/>
  <c r="E946" i="4"/>
  <c r="E926" i="4"/>
  <c r="E907" i="4"/>
  <c r="E889" i="4"/>
  <c r="E876" i="4"/>
  <c r="E858" i="4"/>
  <c r="E831" i="4"/>
  <c r="E811" i="4"/>
  <c r="E784" i="4"/>
  <c r="E741" i="4"/>
  <c r="E704" i="4"/>
  <c r="E662" i="4"/>
  <c r="E622" i="4"/>
  <c r="E582" i="4"/>
  <c r="E538" i="4"/>
  <c r="E496" i="4"/>
  <c r="E461" i="4"/>
  <c r="E421" i="4"/>
  <c r="E384" i="4"/>
  <c r="E325" i="4"/>
  <c r="E138" i="4"/>
  <c r="E1495" i="4"/>
  <c r="E1487" i="4"/>
  <c r="E1479" i="4"/>
  <c r="E1471" i="4"/>
  <c r="E1463" i="4"/>
  <c r="E1447" i="4"/>
  <c r="E1431" i="4"/>
  <c r="E1423" i="4"/>
  <c r="E1415" i="4"/>
  <c r="E1407" i="4"/>
  <c r="E1399" i="4"/>
  <c r="E1383" i="4"/>
  <c r="E1367" i="4"/>
  <c r="E1359" i="4"/>
  <c r="E1351" i="4"/>
  <c r="E1343" i="4"/>
  <c r="E1335" i="4"/>
  <c r="E1319" i="4"/>
  <c r="E75" i="4"/>
  <c r="E64" i="4"/>
  <c r="E1069" i="4"/>
  <c r="E1059" i="4"/>
  <c r="E1048" i="4"/>
  <c r="E1037" i="4"/>
  <c r="E1026" i="4"/>
  <c r="E1014" i="4"/>
  <c r="E1004" i="4"/>
  <c r="E992" i="4"/>
  <c r="E981" i="4"/>
  <c r="E971" i="4"/>
  <c r="E958" i="4"/>
  <c r="E948" i="4"/>
  <c r="E938" i="4"/>
  <c r="E925" i="4"/>
  <c r="E915" i="4"/>
  <c r="E904" i="4"/>
  <c r="E894" i="4"/>
  <c r="E886" i="4"/>
  <c r="E878" i="4"/>
  <c r="E869" i="4"/>
  <c r="E859" i="4"/>
  <c r="E846" i="4"/>
  <c r="E834" i="4"/>
  <c r="E822" i="4"/>
  <c r="E812" i="4"/>
  <c r="E800" i="4"/>
  <c r="E788" i="4"/>
  <c r="E772" i="4"/>
  <c r="E755" i="4"/>
  <c r="E736" i="4"/>
  <c r="E716" i="4"/>
  <c r="E694" i="4"/>
  <c r="E677" i="4"/>
  <c r="E658" i="4"/>
  <c r="E638" i="4"/>
  <c r="E620" i="4"/>
  <c r="E602" i="4"/>
  <c r="E581" i="4"/>
  <c r="E564" i="4"/>
  <c r="E540" i="4"/>
  <c r="E517" i="4"/>
  <c r="E500" i="4"/>
  <c r="E483" i="4"/>
  <c r="E465" i="4"/>
  <c r="E449" i="4"/>
  <c r="E432" i="4"/>
  <c r="E413" i="4"/>
  <c r="E397" i="4"/>
  <c r="E378" i="4"/>
  <c r="E355" i="4"/>
  <c r="E331" i="4"/>
  <c r="E277" i="4"/>
  <c r="E222" i="4"/>
  <c r="E176" i="4"/>
  <c r="E128" i="4"/>
  <c r="E67" i="4"/>
  <c r="E7" i="4"/>
  <c r="E902" i="4"/>
  <c r="E1303" i="4"/>
  <c r="E1295" i="4"/>
  <c r="E1287" i="4"/>
  <c r="E1279" i="4"/>
  <c r="E1271" i="4"/>
  <c r="E1255" i="4"/>
  <c r="E1239" i="4"/>
  <c r="E1492" i="4"/>
  <c r="E842" i="4"/>
  <c r="E829" i="4"/>
  <c r="E819" i="4"/>
  <c r="E808" i="4"/>
  <c r="E796" i="4"/>
  <c r="E781" i="4"/>
  <c r="E766" i="4"/>
  <c r="E749" i="4"/>
  <c r="E726" i="4"/>
  <c r="E708" i="4"/>
  <c r="E690" i="4"/>
  <c r="E668" i="4"/>
  <c r="E651" i="4"/>
  <c r="E634" i="4"/>
  <c r="E612" i="4"/>
  <c r="E594" i="4"/>
  <c r="E576" i="4"/>
  <c r="E555" i="4"/>
  <c r="E533" i="4"/>
  <c r="E512" i="4"/>
  <c r="E492" i="4"/>
  <c r="E476" i="4"/>
  <c r="E460" i="4"/>
  <c r="E441" i="4"/>
  <c r="E425" i="4"/>
  <c r="E409" i="4"/>
  <c r="E389" i="4"/>
  <c r="E368" i="4"/>
  <c r="E347" i="4"/>
  <c r="E309" i="4"/>
  <c r="E256" i="4"/>
  <c r="E211" i="4"/>
  <c r="E156" i="4"/>
  <c r="E107" i="4"/>
  <c r="E53" i="4"/>
  <c r="E1412" i="4"/>
  <c r="E1074" i="4"/>
  <c r="E1064" i="4"/>
  <c r="E1053" i="4"/>
  <c r="E1043" i="4"/>
  <c r="E1032" i="4"/>
  <c r="E1020" i="4"/>
  <c r="E1010" i="4"/>
  <c r="E997" i="4"/>
  <c r="E987" i="4"/>
  <c r="E976" i="4"/>
  <c r="E964" i="4"/>
  <c r="E954" i="4"/>
  <c r="E942" i="4"/>
  <c r="E931" i="4"/>
  <c r="E920" i="4"/>
  <c r="E909" i="4"/>
  <c r="E898" i="4"/>
  <c r="E890" i="4"/>
  <c r="E882" i="4"/>
  <c r="E874" i="4"/>
  <c r="E864" i="4"/>
  <c r="E852" i="4"/>
  <c r="E840" i="4"/>
  <c r="E828" i="4"/>
  <c r="E818" i="4"/>
  <c r="E807" i="4"/>
  <c r="E795" i="4"/>
  <c r="E780" i="4"/>
  <c r="E765" i="4"/>
  <c r="E746" i="4"/>
  <c r="E725" i="4"/>
  <c r="E706" i="4"/>
  <c r="E686" i="4"/>
  <c r="E667" i="4"/>
  <c r="E650" i="4"/>
  <c r="E629" i="4"/>
  <c r="E610" i="4"/>
  <c r="E592" i="4"/>
  <c r="E572" i="4"/>
  <c r="E550" i="4"/>
  <c r="E530" i="4"/>
  <c r="E508" i="4"/>
  <c r="E491" i="4"/>
  <c r="E475" i="4"/>
  <c r="E457" i="4"/>
  <c r="E440" i="4"/>
  <c r="E424" i="4"/>
  <c r="E405" i="4"/>
  <c r="E388" i="4"/>
  <c r="E366" i="4"/>
  <c r="E344" i="4"/>
  <c r="E301" i="4"/>
  <c r="E250" i="4"/>
  <c r="E202" i="4"/>
  <c r="E149" i="4"/>
  <c r="E99" i="4"/>
  <c r="E43" i="4"/>
  <c r="E1396" i="4"/>
  <c r="E340" i="4"/>
  <c r="E299" i="4"/>
  <c r="E247" i="4"/>
  <c r="E192" i="4"/>
  <c r="E147" i="4"/>
  <c r="E96" i="4"/>
  <c r="E32" i="4"/>
  <c r="E1332" i="4"/>
  <c r="E336" i="4"/>
  <c r="E291" i="4"/>
  <c r="E238" i="4"/>
  <c r="E186" i="4"/>
  <c r="E140" i="4"/>
  <c r="E85" i="4"/>
  <c r="E21" i="4"/>
  <c r="E1284" i="4"/>
  <c r="E1201" i="4"/>
  <c r="E1193" i="4"/>
  <c r="E1185" i="4"/>
  <c r="E1177" i="4"/>
  <c r="E1137" i="4"/>
  <c r="E1129" i="4"/>
  <c r="E1121" i="4"/>
  <c r="E1113" i="4"/>
  <c r="E1105" i="4"/>
  <c r="E1097" i="4"/>
  <c r="E1089" i="4"/>
  <c r="E1081" i="4"/>
  <c r="E1073" i="4"/>
  <c r="E1065" i="4"/>
  <c r="E1057" i="4"/>
  <c r="E1049" i="4"/>
  <c r="E1041" i="4"/>
  <c r="E1033" i="4"/>
  <c r="E1025" i="4"/>
  <c r="E1017" i="4"/>
  <c r="E1009" i="4"/>
  <c r="E1001" i="4"/>
  <c r="E993" i="4"/>
  <c r="E985" i="4"/>
  <c r="E977" i="4"/>
  <c r="E969" i="4"/>
  <c r="E961" i="4"/>
  <c r="E953" i="4"/>
  <c r="E945" i="4"/>
  <c r="E937" i="4"/>
  <c r="E929" i="4"/>
  <c r="E921" i="4"/>
  <c r="E913" i="4"/>
  <c r="E905" i="4"/>
  <c r="E865" i="4"/>
  <c r="E857" i="4"/>
  <c r="E710" i="4"/>
  <c r="E1231" i="4"/>
  <c r="E1215" i="4"/>
  <c r="E1207" i="4"/>
  <c r="E1199" i="4"/>
  <c r="E1183" i="4"/>
  <c r="E1175" i="4"/>
  <c r="E1135" i="4"/>
  <c r="E1127" i="4"/>
  <c r="E1119" i="4"/>
  <c r="E24" i="4"/>
  <c r="E1348" i="4"/>
  <c r="E849" i="4"/>
  <c r="E841" i="4"/>
  <c r="E833" i="4"/>
  <c r="E825" i="4"/>
  <c r="E1111" i="4"/>
  <c r="E1103" i="4"/>
  <c r="E1095" i="4"/>
  <c r="E1055" i="4"/>
  <c r="E1047" i="4"/>
  <c r="E1039" i="4"/>
  <c r="E1031" i="4"/>
  <c r="E1023" i="4"/>
  <c r="E1015" i="4"/>
  <c r="E1007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63" i="4"/>
  <c r="E855" i="4"/>
  <c r="E847" i="4"/>
  <c r="E839" i="4"/>
  <c r="E799" i="4"/>
  <c r="E791" i="4"/>
  <c r="E783" i="4"/>
  <c r="E775" i="4"/>
  <c r="E767" i="4"/>
  <c r="E759" i="4"/>
  <c r="E751" i="4"/>
  <c r="E743" i="4"/>
  <c r="E735" i="4"/>
  <c r="E786" i="4"/>
  <c r="E773" i="4"/>
  <c r="E762" i="4"/>
  <c r="E748" i="4"/>
  <c r="E732" i="4"/>
  <c r="E717" i="4"/>
  <c r="E702" i="4"/>
  <c r="E688" i="4"/>
  <c r="E674" i="4"/>
  <c r="E660" i="4"/>
  <c r="E645" i="4"/>
  <c r="E630" i="4"/>
  <c r="E618" i="4"/>
  <c r="E603" i="4"/>
  <c r="E588" i="4"/>
  <c r="E574" i="4"/>
  <c r="E560" i="4"/>
  <c r="E544" i="4"/>
  <c r="E526" i="4"/>
  <c r="E509" i="4"/>
  <c r="E497" i="4"/>
  <c r="E484" i="4"/>
  <c r="E472" i="4"/>
  <c r="E459" i="4"/>
  <c r="E445" i="4"/>
  <c r="E433" i="4"/>
  <c r="E420" i="4"/>
  <c r="E408" i="4"/>
  <c r="E395" i="4"/>
  <c r="E379" i="4"/>
  <c r="E363" i="4"/>
  <c r="E346" i="4"/>
  <c r="E323" i="4"/>
  <c r="E280" i="4"/>
  <c r="E240" i="4"/>
  <c r="E204" i="4"/>
  <c r="E167" i="4"/>
  <c r="E131" i="4"/>
  <c r="E88" i="4"/>
  <c r="E45" i="4"/>
  <c r="E742" i="4"/>
  <c r="E998" i="4"/>
  <c r="E1223" i="4"/>
  <c r="E1292" i="4"/>
  <c r="E1356" i="4"/>
  <c r="E1420" i="4"/>
  <c r="E14" i="4"/>
  <c r="E26" i="4"/>
  <c r="E36" i="4"/>
  <c r="E46" i="4"/>
  <c r="E58" i="4"/>
  <c r="E68" i="4"/>
  <c r="E78" i="4"/>
  <c r="E90" i="4"/>
  <c r="E100" i="4"/>
  <c r="E110" i="4"/>
  <c r="E122" i="4"/>
  <c r="E132" i="4"/>
  <c r="E141" i="4"/>
  <c r="E150" i="4"/>
  <c r="E159" i="4"/>
  <c r="E168" i="4"/>
  <c r="E178" i="4"/>
  <c r="E187" i="4"/>
  <c r="E196" i="4"/>
  <c r="E205" i="4"/>
  <c r="E214" i="4"/>
  <c r="E223" i="4"/>
  <c r="E232" i="4"/>
  <c r="E242" i="4"/>
  <c r="E251" i="4"/>
  <c r="E260" i="4"/>
  <c r="E270" i="4"/>
  <c r="E282" i="4"/>
  <c r="E292" i="4"/>
  <c r="E302" i="4"/>
  <c r="E314" i="4"/>
  <c r="E324" i="4"/>
  <c r="E334" i="4"/>
  <c r="E774" i="4"/>
  <c r="E1030" i="4"/>
  <c r="E1234" i="4"/>
  <c r="E1300" i="4"/>
  <c r="E1364" i="4"/>
  <c r="E1428" i="4"/>
  <c r="E16" i="4"/>
  <c r="E27" i="4"/>
  <c r="E37" i="4"/>
  <c r="E48" i="4"/>
  <c r="E59" i="4"/>
  <c r="E69" i="4"/>
  <c r="E80" i="4"/>
  <c r="E91" i="4"/>
  <c r="E101" i="4"/>
  <c r="E112" i="4"/>
  <c r="E123" i="4"/>
  <c r="E133" i="4"/>
  <c r="E142" i="4"/>
  <c r="E151" i="4"/>
  <c r="E160" i="4"/>
  <c r="E170" i="4"/>
  <c r="E179" i="4"/>
  <c r="E188" i="4"/>
  <c r="E197" i="4"/>
  <c r="E206" i="4"/>
  <c r="E215" i="4"/>
  <c r="E224" i="4"/>
  <c r="E234" i="4"/>
  <c r="E243" i="4"/>
  <c r="E252" i="4"/>
  <c r="E261" i="4"/>
  <c r="E272" i="4"/>
  <c r="E283" i="4"/>
  <c r="E293" i="4"/>
  <c r="E304" i="4"/>
  <c r="E315" i="4"/>
  <c r="E806" i="4"/>
  <c r="E1062" i="4"/>
  <c r="E1244" i="4"/>
  <c r="E1308" i="4"/>
  <c r="E1372" i="4"/>
  <c r="E1444" i="4"/>
  <c r="E4" i="4"/>
  <c r="E18" i="4"/>
  <c r="E28" i="4"/>
  <c r="E38" i="4"/>
  <c r="E50" i="4"/>
  <c r="E60" i="4"/>
  <c r="E70" i="4"/>
  <c r="E82" i="4"/>
  <c r="E92" i="4"/>
  <c r="E102" i="4"/>
  <c r="E114" i="4"/>
  <c r="E124" i="4"/>
  <c r="E134" i="4"/>
  <c r="E143" i="4"/>
  <c r="E152" i="4"/>
  <c r="E162" i="4"/>
  <c r="E171" i="4"/>
  <c r="E180" i="4"/>
  <c r="E189" i="4"/>
  <c r="E198" i="4"/>
  <c r="E207" i="4"/>
  <c r="E216" i="4"/>
  <c r="E226" i="4"/>
  <c r="E235" i="4"/>
  <c r="E244" i="4"/>
  <c r="E253" i="4"/>
  <c r="E262" i="4"/>
  <c r="E274" i="4"/>
  <c r="E284" i="4"/>
  <c r="E294" i="4"/>
  <c r="E306" i="4"/>
  <c r="E316" i="4"/>
  <c r="E326" i="4"/>
  <c r="E338" i="4"/>
  <c r="E348" i="4"/>
  <c r="E358" i="4"/>
  <c r="E370" i="4"/>
  <c r="E380" i="4"/>
  <c r="E390" i="4"/>
  <c r="E398" i="4"/>
  <c r="E406" i="4"/>
  <c r="E414" i="4"/>
  <c r="E422" i="4"/>
  <c r="E430" i="4"/>
  <c r="E438" i="4"/>
  <c r="E446" i="4"/>
  <c r="E454" i="4"/>
  <c r="E462" i="4"/>
  <c r="E470" i="4"/>
  <c r="E478" i="4"/>
  <c r="E486" i="4"/>
  <c r="E494" i="4"/>
  <c r="E502" i="4"/>
  <c r="E510" i="4"/>
  <c r="E520" i="4"/>
  <c r="E531" i="4"/>
  <c r="E541" i="4"/>
  <c r="E552" i="4"/>
  <c r="E563" i="4"/>
  <c r="E573" i="4"/>
  <c r="E584" i="4"/>
  <c r="E595" i="4"/>
  <c r="E605" i="4"/>
  <c r="E616" i="4"/>
  <c r="E627" i="4"/>
  <c r="E637" i="4"/>
  <c r="E648" i="4"/>
  <c r="E659" i="4"/>
  <c r="E669" i="4"/>
  <c r="E680" i="4"/>
  <c r="E691" i="4"/>
  <c r="E701" i="4"/>
  <c r="E714" i="4"/>
  <c r="E724" i="4"/>
  <c r="E734" i="4"/>
  <c r="E747" i="4"/>
  <c r="E757" i="4"/>
  <c r="E838" i="4"/>
  <c r="E1094" i="4"/>
  <c r="E1252" i="4"/>
  <c r="E1316" i="4"/>
  <c r="E1380" i="4"/>
  <c r="E1452" i="4"/>
  <c r="E5" i="4"/>
  <c r="E19" i="4"/>
  <c r="E29" i="4"/>
  <c r="E40" i="4"/>
  <c r="E51" i="4"/>
  <c r="E61" i="4"/>
  <c r="E72" i="4"/>
  <c r="E83" i="4"/>
  <c r="E93" i="4"/>
  <c r="E104" i="4"/>
  <c r="E115" i="4"/>
  <c r="E125" i="4"/>
  <c r="E135" i="4"/>
  <c r="E144" i="4"/>
  <c r="E154" i="4"/>
  <c r="E163" i="4"/>
  <c r="E172" i="4"/>
  <c r="E181" i="4"/>
  <c r="E190" i="4"/>
  <c r="E199" i="4"/>
  <c r="E208" i="4"/>
  <c r="E218" i="4"/>
  <c r="E227" i="4"/>
  <c r="E236" i="4"/>
  <c r="E245" i="4"/>
  <c r="E254" i="4"/>
  <c r="E264" i="4"/>
  <c r="E275" i="4"/>
  <c r="E285" i="4"/>
  <c r="E296" i="4"/>
  <c r="E307" i="4"/>
  <c r="E317" i="4"/>
  <c r="E328" i="4"/>
  <c r="E339" i="4"/>
  <c r="E349" i="4"/>
  <c r="E360" i="4"/>
  <c r="E371" i="4"/>
  <c r="E381" i="4"/>
  <c r="E391" i="4"/>
  <c r="E399" i="4"/>
  <c r="E407" i="4"/>
  <c r="E415" i="4"/>
  <c r="E423" i="4"/>
  <c r="E431" i="4"/>
  <c r="E439" i="4"/>
  <c r="E447" i="4"/>
  <c r="E455" i="4"/>
  <c r="E463" i="4"/>
  <c r="E471" i="4"/>
  <c r="E479" i="4"/>
  <c r="E487" i="4"/>
  <c r="E495" i="4"/>
  <c r="E503" i="4"/>
  <c r="E511" i="4"/>
  <c r="E522" i="4"/>
  <c r="E532" i="4"/>
  <c r="E542" i="4"/>
  <c r="E554" i="4"/>
  <c r="E1468" i="4"/>
  <c r="E870" i="4"/>
  <c r="E1139" i="4"/>
  <c r="E1260" i="4"/>
  <c r="E1324" i="4"/>
  <c r="E1388" i="4"/>
  <c r="E1460" i="4"/>
  <c r="E6" i="4"/>
  <c r="E20" i="4"/>
  <c r="E30" i="4"/>
  <c r="E42" i="4"/>
  <c r="E52" i="4"/>
  <c r="E62" i="4"/>
  <c r="E74" i="4"/>
  <c r="E84" i="4"/>
  <c r="E94" i="4"/>
  <c r="E106" i="4"/>
  <c r="E116" i="4"/>
  <c r="E126" i="4"/>
  <c r="E136" i="4"/>
  <c r="E146" i="4"/>
  <c r="E155" i="4"/>
  <c r="E164" i="4"/>
  <c r="E173" i="4"/>
  <c r="E182" i="4"/>
  <c r="E191" i="4"/>
  <c r="E200" i="4"/>
  <c r="E210" i="4"/>
  <c r="E219" i="4"/>
  <c r="E228" i="4"/>
  <c r="E237" i="4"/>
  <c r="E246" i="4"/>
  <c r="E255" i="4"/>
  <c r="E266" i="4"/>
  <c r="E276" i="4"/>
  <c r="E286" i="4"/>
  <c r="E298" i="4"/>
  <c r="E308" i="4"/>
  <c r="E318" i="4"/>
  <c r="E330" i="4"/>
  <c r="E934" i="4"/>
  <c r="E1191" i="4"/>
  <c r="E1276" i="4"/>
  <c r="E1340" i="4"/>
  <c r="E1404" i="4"/>
  <c r="E1484" i="4"/>
  <c r="E12" i="4"/>
  <c r="E22" i="4"/>
  <c r="E34" i="4"/>
  <c r="E44" i="4"/>
  <c r="E54" i="4"/>
  <c r="E66" i="4"/>
  <c r="E76" i="4"/>
  <c r="E86" i="4"/>
  <c r="E98" i="4"/>
  <c r="E108" i="4"/>
  <c r="E118" i="4"/>
  <c r="E130" i="4"/>
  <c r="E139" i="4"/>
  <c r="E148" i="4"/>
  <c r="E157" i="4"/>
  <c r="E166" i="4"/>
  <c r="E175" i="4"/>
  <c r="E184" i="4"/>
  <c r="E194" i="4"/>
  <c r="E203" i="4"/>
  <c r="E212" i="4"/>
  <c r="E221" i="4"/>
  <c r="E230" i="4"/>
  <c r="E239" i="4"/>
  <c r="E248" i="4"/>
  <c r="E258" i="4"/>
  <c r="E268" i="4"/>
  <c r="E278" i="4"/>
  <c r="E290" i="4"/>
  <c r="E300" i="4"/>
  <c r="E310" i="4"/>
  <c r="E322" i="4"/>
  <c r="E332" i="4"/>
  <c r="E342" i="4"/>
  <c r="E354" i="4"/>
  <c r="E364" i="4"/>
  <c r="E374" i="4"/>
  <c r="E386" i="4"/>
  <c r="E394" i="4"/>
  <c r="E402" i="4"/>
  <c r="E410" i="4"/>
  <c r="E418" i="4"/>
  <c r="E426" i="4"/>
  <c r="E434" i="4"/>
  <c r="E442" i="4"/>
  <c r="E450" i="4"/>
  <c r="E458" i="4"/>
  <c r="E466" i="4"/>
  <c r="E474" i="4"/>
  <c r="E482" i="4"/>
  <c r="E490" i="4"/>
  <c r="E498" i="4"/>
  <c r="E506" i="4"/>
  <c r="E515" i="4"/>
  <c r="E525" i="4"/>
  <c r="E536" i="4"/>
  <c r="E547" i="4"/>
  <c r="E557" i="4"/>
  <c r="E568" i="4"/>
  <c r="E579" i="4"/>
  <c r="E589" i="4"/>
  <c r="E600" i="4"/>
  <c r="E611" i="4"/>
  <c r="E621" i="4"/>
  <c r="E632" i="4"/>
  <c r="E643" i="4"/>
  <c r="E653" i="4"/>
  <c r="E664" i="4"/>
  <c r="E675" i="4"/>
  <c r="E685" i="4"/>
  <c r="E696" i="4"/>
  <c r="E707" i="4"/>
  <c r="E718" i="4"/>
  <c r="E730" i="4"/>
  <c r="E740" i="4"/>
  <c r="E752" i="4"/>
  <c r="E763" i="4"/>
  <c r="E1202" i="4"/>
  <c r="E854" i="4"/>
  <c r="E844" i="4"/>
  <c r="E832" i="4"/>
  <c r="E823" i="4"/>
  <c r="E814" i="4"/>
  <c r="E804" i="4"/>
  <c r="E794" i="4"/>
  <c r="E782" i="4"/>
  <c r="E771" i="4"/>
  <c r="E758" i="4"/>
  <c r="E744" i="4"/>
  <c r="E728" i="4"/>
  <c r="E715" i="4"/>
  <c r="E699" i="4"/>
  <c r="E684" i="4"/>
  <c r="E670" i="4"/>
  <c r="E656" i="4"/>
  <c r="E642" i="4"/>
  <c r="E628" i="4"/>
  <c r="E613" i="4"/>
  <c r="E598" i="4"/>
  <c r="E586" i="4"/>
  <c r="E571" i="4"/>
  <c r="E556" i="4"/>
  <c r="E539" i="4"/>
  <c r="E523" i="4"/>
  <c r="E507" i="4"/>
  <c r="E493" i="4"/>
  <c r="E481" i="4"/>
  <c r="E468" i="4"/>
  <c r="E456" i="4"/>
  <c r="E443" i="4"/>
  <c r="E429" i="4"/>
  <c r="E417" i="4"/>
  <c r="E404" i="4"/>
  <c r="E392" i="4"/>
  <c r="E376" i="4"/>
  <c r="E357" i="4"/>
  <c r="E341" i="4"/>
  <c r="E312" i="4"/>
  <c r="E269" i="4"/>
  <c r="E231" i="4"/>
  <c r="E195" i="4"/>
  <c r="E158" i="4"/>
  <c r="E120" i="4"/>
  <c r="E77" i="4"/>
  <c r="E35" i="4"/>
  <c r="E1476" i="4"/>
  <c r="E1170" i="4"/>
  <c r="E817" i="4"/>
  <c r="E809" i="4"/>
  <c r="E801" i="4"/>
  <c r="E793" i="4"/>
  <c r="E785" i="4"/>
  <c r="E777" i="4"/>
  <c r="E769" i="4"/>
  <c r="E761" i="4"/>
  <c r="E753" i="4"/>
  <c r="E745" i="4"/>
  <c r="E737" i="4"/>
  <c r="E727" i="4"/>
  <c r="E719" i="4"/>
  <c r="E711" i="4"/>
  <c r="E703" i="4"/>
  <c r="E695" i="4"/>
  <c r="E687" i="4"/>
  <c r="E679" i="4"/>
  <c r="E671" i="4"/>
  <c r="E663" i="4"/>
  <c r="E655" i="4"/>
  <c r="E647" i="4"/>
  <c r="E639" i="4"/>
  <c r="E631" i="4"/>
  <c r="E623" i="4"/>
  <c r="E615" i="4"/>
  <c r="E607" i="4"/>
  <c r="E599" i="4"/>
  <c r="E591" i="4"/>
  <c r="E583" i="4"/>
  <c r="E575" i="4"/>
  <c r="E567" i="4"/>
  <c r="E559" i="4"/>
  <c r="E551" i="4"/>
  <c r="E543" i="4"/>
  <c r="E535" i="4"/>
  <c r="E527" i="4"/>
  <c r="E519" i="4"/>
  <c r="E383" i="4"/>
  <c r="E375" i="4"/>
  <c r="E367" i="4"/>
  <c r="E359" i="4"/>
  <c r="E351" i="4"/>
  <c r="E343" i="4"/>
  <c r="E335" i="4"/>
  <c r="E327" i="4"/>
  <c r="E319" i="4"/>
  <c r="E311" i="4"/>
  <c r="E303" i="4"/>
  <c r="E295" i="4"/>
  <c r="E287" i="4"/>
  <c r="E279" i="4"/>
  <c r="E271" i="4"/>
  <c r="E263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1500" i="4"/>
  <c r="E1436" i="4"/>
  <c r="E729" i="4"/>
  <c r="E721" i="4"/>
  <c r="E713" i="4"/>
  <c r="E705" i="4"/>
  <c r="E697" i="4"/>
  <c r="E689" i="4"/>
  <c r="E681" i="4"/>
  <c r="E673" i="4"/>
  <c r="E665" i="4"/>
  <c r="E657" i="4"/>
  <c r="E649" i="4"/>
  <c r="E641" i="4"/>
  <c r="E633" i="4"/>
  <c r="E625" i="4"/>
  <c r="E617" i="4"/>
  <c r="E609" i="4"/>
  <c r="E601" i="4"/>
  <c r="E593" i="4"/>
  <c r="E585" i="4"/>
  <c r="E577" i="4"/>
  <c r="E569" i="4"/>
  <c r="E561" i="4"/>
  <c r="E553" i="4"/>
  <c r="E545" i="4"/>
  <c r="E537" i="4"/>
  <c r="E529" i="4"/>
  <c r="E521" i="4"/>
  <c r="E513" i="4"/>
  <c r="E385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1" i="4"/>
  <c r="E3" i="4"/>
  <c r="E10" i="4"/>
  <c r="E2" i="4"/>
  <c r="E17" i="4"/>
  <c r="E9" i="4"/>
  <c r="E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flux tangentiel" description="Connexion à la requête « flux tangentiel » dans le classeur." type="5" refreshedVersion="8" background="1" saveData="1">
    <dbPr connection="Provider=Microsoft.Mashup.OleDb.1;Data Source=$Workbook$;Location=&quot;flux tangentiel&quot;;Extended Properties=&quot;&quot;" command="SELECT * FROM [flux tangentiel]"/>
  </connection>
</connections>
</file>

<file path=xl/sharedStrings.xml><?xml version="1.0" encoding="utf-8"?>
<sst xmlns="http://schemas.openxmlformats.org/spreadsheetml/2006/main" count="21" uniqueCount="18">
  <si>
    <t>position angulaire</t>
  </si>
  <si>
    <t>position d'arc</t>
  </si>
  <si>
    <t>flux magnetique</t>
  </si>
  <si>
    <t>vcc</t>
  </si>
  <si>
    <t>vout</t>
  </si>
  <si>
    <t>conversion</t>
  </si>
  <si>
    <t>B(gauss)</t>
  </si>
  <si>
    <t>vout (at vcc=5v)</t>
  </si>
  <si>
    <t>conversion T-&gt;vout</t>
  </si>
  <si>
    <t>B(tesla)</t>
  </si>
  <si>
    <t>vout_0</t>
  </si>
  <si>
    <t>Vout</t>
  </si>
  <si>
    <t>Conversion analogique numérique</t>
  </si>
  <si>
    <t>mode (bits)</t>
  </si>
  <si>
    <t>max val</t>
  </si>
  <si>
    <t>quantum (Vref/2^n)</t>
  </si>
  <si>
    <t>DAC</t>
  </si>
  <si>
    <t>res (2^n/Vref)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</si>
</sst>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sortie</a:t>
            </a:r>
            <a:r>
              <a:rPr lang="fr-FR" baseline="0"/>
              <a:t> du DAC en fonction de la position angulaire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'flux tangentiel'!$C$451:$C$1052</c:f>
              <c:numCache>
                <c:formatCode>0.000</c:formatCode>
                <c:ptCount val="602"/>
                <c:pt idx="0">
                  <c:v>-10.023348908356363</c:v>
                </c:pt>
                <c:pt idx="1">
                  <c:v>-9.9899933432680506</c:v>
                </c:pt>
                <c:pt idx="2">
                  <c:v>-9.9566377781797364</c:v>
                </c:pt>
                <c:pt idx="3">
                  <c:v>-9.9232822130914187</c:v>
                </c:pt>
                <c:pt idx="4">
                  <c:v>-9.8899266480031063</c:v>
                </c:pt>
                <c:pt idx="5">
                  <c:v>-9.8565710189420752</c:v>
                </c:pt>
                <c:pt idx="6">
                  <c:v>-9.8232154538537628</c:v>
                </c:pt>
                <c:pt idx="7">
                  <c:v>-9.7898598887654487</c:v>
                </c:pt>
                <c:pt idx="8">
                  <c:v>-9.7565043236771345</c:v>
                </c:pt>
                <c:pt idx="9">
                  <c:v>-9.7231487585888168</c:v>
                </c:pt>
                <c:pt idx="10">
                  <c:v>-9.6897931935005044</c:v>
                </c:pt>
                <c:pt idx="11">
                  <c:v>-9.6564376284121902</c:v>
                </c:pt>
                <c:pt idx="12">
                  <c:v>-9.6230820633238743</c:v>
                </c:pt>
                <c:pt idx="13">
                  <c:v>-9.5897264982355601</c:v>
                </c:pt>
                <c:pt idx="14">
                  <c:v>-9.5563709331472459</c:v>
                </c:pt>
                <c:pt idx="15">
                  <c:v>-9.5230153680589318</c:v>
                </c:pt>
                <c:pt idx="16">
                  <c:v>-9.4896598029706158</c:v>
                </c:pt>
                <c:pt idx="17">
                  <c:v>-9.4563041739095883</c:v>
                </c:pt>
                <c:pt idx="18">
                  <c:v>-9.4229486088212742</c:v>
                </c:pt>
                <c:pt idx="19">
                  <c:v>-9.3895930437329582</c:v>
                </c:pt>
                <c:pt idx="20">
                  <c:v>-9.3562374786446441</c:v>
                </c:pt>
                <c:pt idx="21">
                  <c:v>-9.3228819135563299</c:v>
                </c:pt>
                <c:pt idx="22">
                  <c:v>-9.2895263484680139</c:v>
                </c:pt>
                <c:pt idx="23">
                  <c:v>-9.2561707833796998</c:v>
                </c:pt>
                <c:pt idx="24">
                  <c:v>-9.2228152182913856</c:v>
                </c:pt>
                <c:pt idx="25">
                  <c:v>-9.1894596532030697</c:v>
                </c:pt>
                <c:pt idx="26">
                  <c:v>-9.1561040881147591</c:v>
                </c:pt>
                <c:pt idx="27">
                  <c:v>-9.1227485230264449</c:v>
                </c:pt>
                <c:pt idx="28">
                  <c:v>-9.0893929579381307</c:v>
                </c:pt>
                <c:pt idx="29">
                  <c:v>-9.0560373288770979</c:v>
                </c:pt>
                <c:pt idx="30">
                  <c:v>-9.0226817637887873</c:v>
                </c:pt>
                <c:pt idx="31">
                  <c:v>-8.9893261987004713</c:v>
                </c:pt>
                <c:pt idx="32">
                  <c:v>-8.9559706336121572</c:v>
                </c:pt>
                <c:pt idx="33">
                  <c:v>-8.922615068523843</c:v>
                </c:pt>
                <c:pt idx="34">
                  <c:v>-8.8892595034355288</c:v>
                </c:pt>
                <c:pt idx="35">
                  <c:v>-8.8559039383472111</c:v>
                </c:pt>
                <c:pt idx="36">
                  <c:v>-8.822548373258897</c:v>
                </c:pt>
                <c:pt idx="37">
                  <c:v>-8.7891928081705828</c:v>
                </c:pt>
                <c:pt idx="38">
                  <c:v>-8.7558372430822722</c:v>
                </c:pt>
                <c:pt idx="39">
                  <c:v>-8.7224816779939545</c:v>
                </c:pt>
                <c:pt idx="40">
                  <c:v>-8.6891261129056403</c:v>
                </c:pt>
                <c:pt idx="41">
                  <c:v>-8.6557704838446128</c:v>
                </c:pt>
                <c:pt idx="42">
                  <c:v>-8.6224149187562951</c:v>
                </c:pt>
                <c:pt idx="43">
                  <c:v>-8.5890593536679845</c:v>
                </c:pt>
                <c:pt idx="44">
                  <c:v>-8.5557037885796703</c:v>
                </c:pt>
                <c:pt idx="45">
                  <c:v>-8.5223482234913526</c:v>
                </c:pt>
                <c:pt idx="46">
                  <c:v>-8.4889926584030384</c:v>
                </c:pt>
                <c:pt idx="47">
                  <c:v>-8.4556370933147242</c:v>
                </c:pt>
                <c:pt idx="48">
                  <c:v>-8.4222815282264065</c:v>
                </c:pt>
                <c:pt idx="49">
                  <c:v>-8.3889259631380924</c:v>
                </c:pt>
                <c:pt idx="50">
                  <c:v>-8.3555703980497817</c:v>
                </c:pt>
                <c:pt idx="51">
                  <c:v>-8.3222148329614676</c:v>
                </c:pt>
                <c:pt idx="52">
                  <c:v>-8.2888592678731499</c:v>
                </c:pt>
                <c:pt idx="53">
                  <c:v>-8.2555036388121223</c:v>
                </c:pt>
                <c:pt idx="54">
                  <c:v>-8.2221480737238082</c:v>
                </c:pt>
                <c:pt idx="55">
                  <c:v>-8.188792508635494</c:v>
                </c:pt>
                <c:pt idx="56">
                  <c:v>-8.1554369435471799</c:v>
                </c:pt>
                <c:pt idx="57">
                  <c:v>-8.1220813784588657</c:v>
                </c:pt>
                <c:pt idx="58">
                  <c:v>-8.0887258133705515</c:v>
                </c:pt>
                <c:pt idx="59">
                  <c:v>-8.0553702482822374</c:v>
                </c:pt>
                <c:pt idx="60">
                  <c:v>-8.0220146831939232</c:v>
                </c:pt>
                <c:pt idx="61">
                  <c:v>-7.988659118105609</c:v>
                </c:pt>
                <c:pt idx="62">
                  <c:v>-7.9553035530172913</c:v>
                </c:pt>
                <c:pt idx="63">
                  <c:v>-7.9219479879289807</c:v>
                </c:pt>
                <c:pt idx="64">
                  <c:v>-7.8885924228406665</c:v>
                </c:pt>
                <c:pt idx="65">
                  <c:v>-7.8552367937796355</c:v>
                </c:pt>
                <c:pt idx="66">
                  <c:v>-7.8218812286913213</c:v>
                </c:pt>
                <c:pt idx="67">
                  <c:v>-7.7885256636030071</c:v>
                </c:pt>
                <c:pt idx="68">
                  <c:v>-7.7551700985146894</c:v>
                </c:pt>
                <c:pt idx="69">
                  <c:v>-7.7218145334263788</c:v>
                </c:pt>
                <c:pt idx="70">
                  <c:v>-7.6884589683380646</c:v>
                </c:pt>
                <c:pt idx="71">
                  <c:v>-7.6551034032497469</c:v>
                </c:pt>
                <c:pt idx="72">
                  <c:v>-7.6217478381614328</c:v>
                </c:pt>
                <c:pt idx="73">
                  <c:v>-7.5883922730731186</c:v>
                </c:pt>
                <c:pt idx="74">
                  <c:v>-7.5550367079848044</c:v>
                </c:pt>
                <c:pt idx="75">
                  <c:v>-7.5216811428964903</c:v>
                </c:pt>
                <c:pt idx="76">
                  <c:v>-7.4883255778081761</c:v>
                </c:pt>
                <c:pt idx="77">
                  <c:v>-7.4549699487471486</c:v>
                </c:pt>
                <c:pt idx="78">
                  <c:v>-7.4216143836588309</c:v>
                </c:pt>
                <c:pt idx="79">
                  <c:v>-7.3882588185705167</c:v>
                </c:pt>
                <c:pt idx="80">
                  <c:v>-7.3549032534822025</c:v>
                </c:pt>
                <c:pt idx="81">
                  <c:v>-7.3215476883938884</c:v>
                </c:pt>
                <c:pt idx="82">
                  <c:v>-7.2881921233055742</c:v>
                </c:pt>
                <c:pt idx="83">
                  <c:v>-7.25483655821726</c:v>
                </c:pt>
                <c:pt idx="84">
                  <c:v>-7.2214809931289423</c:v>
                </c:pt>
                <c:pt idx="85">
                  <c:v>-7.1881254280406317</c:v>
                </c:pt>
                <c:pt idx="86">
                  <c:v>-7.1547698629523175</c:v>
                </c:pt>
                <c:pt idx="87">
                  <c:v>-7.1214142978640034</c:v>
                </c:pt>
                <c:pt idx="88">
                  <c:v>-7.0880587327756857</c:v>
                </c:pt>
                <c:pt idx="89">
                  <c:v>-7.0547031037146617</c:v>
                </c:pt>
                <c:pt idx="90">
                  <c:v>-7.0213475386263475</c:v>
                </c:pt>
                <c:pt idx="91">
                  <c:v>-6.9879919735380298</c:v>
                </c:pt>
                <c:pt idx="92">
                  <c:v>-6.9546364084497156</c:v>
                </c:pt>
                <c:pt idx="93">
                  <c:v>-6.9212808433614015</c:v>
                </c:pt>
                <c:pt idx="94">
                  <c:v>-6.8879252782730838</c:v>
                </c:pt>
                <c:pt idx="95">
                  <c:v>-6.8545697131847731</c:v>
                </c:pt>
                <c:pt idx="96">
                  <c:v>-6.821214148096459</c:v>
                </c:pt>
                <c:pt idx="97">
                  <c:v>-6.7878585830081448</c:v>
                </c:pt>
                <c:pt idx="98">
                  <c:v>-6.7545030179198271</c:v>
                </c:pt>
                <c:pt idx="99">
                  <c:v>-6.7211474528315129</c:v>
                </c:pt>
                <c:pt idx="100">
                  <c:v>-6.6877918877431988</c:v>
                </c:pt>
                <c:pt idx="101">
                  <c:v>-6.6544362586821713</c:v>
                </c:pt>
                <c:pt idx="102">
                  <c:v>-6.6210806935938571</c:v>
                </c:pt>
                <c:pt idx="103">
                  <c:v>-6.5877251285055429</c:v>
                </c:pt>
                <c:pt idx="104">
                  <c:v>-6.5543695634172252</c:v>
                </c:pt>
                <c:pt idx="105">
                  <c:v>-6.521013998328911</c:v>
                </c:pt>
                <c:pt idx="106">
                  <c:v>-6.4876584332405969</c:v>
                </c:pt>
                <c:pt idx="107">
                  <c:v>-6.4543028681522827</c:v>
                </c:pt>
                <c:pt idx="108">
                  <c:v>-6.4209473030639685</c:v>
                </c:pt>
                <c:pt idx="109">
                  <c:v>-6.3875917379756544</c:v>
                </c:pt>
                <c:pt idx="110">
                  <c:v>-6.3542361728873402</c:v>
                </c:pt>
                <c:pt idx="111">
                  <c:v>-6.3208806077990225</c:v>
                </c:pt>
                <c:pt idx="112">
                  <c:v>-6.2875250427107119</c:v>
                </c:pt>
                <c:pt idx="113">
                  <c:v>-6.2541694136496808</c:v>
                </c:pt>
                <c:pt idx="114">
                  <c:v>-6.2208138485613667</c:v>
                </c:pt>
                <c:pt idx="115">
                  <c:v>-6.1874582834730525</c:v>
                </c:pt>
                <c:pt idx="116">
                  <c:v>-6.1541027183847419</c:v>
                </c:pt>
                <c:pt idx="117">
                  <c:v>-6.1207471532964242</c:v>
                </c:pt>
                <c:pt idx="118">
                  <c:v>-6.08739158820811</c:v>
                </c:pt>
                <c:pt idx="119">
                  <c:v>-6.0540360231197958</c:v>
                </c:pt>
                <c:pt idx="120">
                  <c:v>-6.0206804580314781</c:v>
                </c:pt>
                <c:pt idx="121">
                  <c:v>-5.9873248929431675</c:v>
                </c:pt>
                <c:pt idx="122">
                  <c:v>-5.9539693278548533</c:v>
                </c:pt>
                <c:pt idx="123">
                  <c:v>-5.9206137627665392</c:v>
                </c:pt>
                <c:pt idx="124">
                  <c:v>-5.8872581976782214</c:v>
                </c:pt>
                <c:pt idx="125">
                  <c:v>-5.8539025686171939</c:v>
                </c:pt>
                <c:pt idx="126">
                  <c:v>-5.8205470035288798</c:v>
                </c:pt>
                <c:pt idx="127">
                  <c:v>-5.7871914384405656</c:v>
                </c:pt>
                <c:pt idx="128">
                  <c:v>-5.7538358733522514</c:v>
                </c:pt>
                <c:pt idx="129">
                  <c:v>-5.7204803082639373</c:v>
                </c:pt>
                <c:pt idx="130">
                  <c:v>-5.6871247431756196</c:v>
                </c:pt>
                <c:pt idx="131">
                  <c:v>-5.6537691780873054</c:v>
                </c:pt>
                <c:pt idx="132">
                  <c:v>-5.6204136129989912</c:v>
                </c:pt>
                <c:pt idx="133">
                  <c:v>-5.5870580479106771</c:v>
                </c:pt>
                <c:pt idx="134">
                  <c:v>-5.5537024828223629</c:v>
                </c:pt>
                <c:pt idx="135">
                  <c:v>-5.5203469177340487</c:v>
                </c:pt>
                <c:pt idx="136">
                  <c:v>-5.4869913526457346</c:v>
                </c:pt>
                <c:pt idx="137">
                  <c:v>-5.4536357875574168</c:v>
                </c:pt>
                <c:pt idx="138">
                  <c:v>-5.4202801584963893</c:v>
                </c:pt>
                <c:pt idx="139">
                  <c:v>-5.3869245934080752</c:v>
                </c:pt>
                <c:pt idx="140">
                  <c:v>-5.353569028319761</c:v>
                </c:pt>
                <c:pt idx="141">
                  <c:v>-5.3202134632314468</c:v>
                </c:pt>
                <c:pt idx="142">
                  <c:v>-5.2868578981431327</c:v>
                </c:pt>
                <c:pt idx="143">
                  <c:v>-5.2535023330548185</c:v>
                </c:pt>
                <c:pt idx="144">
                  <c:v>-5.2201467679665043</c:v>
                </c:pt>
                <c:pt idx="145">
                  <c:v>-5.1867912028781902</c:v>
                </c:pt>
                <c:pt idx="146">
                  <c:v>-5.153435637789876</c:v>
                </c:pt>
                <c:pt idx="147">
                  <c:v>-5.1200800727015618</c:v>
                </c:pt>
                <c:pt idx="148">
                  <c:v>-5.0867245076132477</c:v>
                </c:pt>
                <c:pt idx="149">
                  <c:v>-5.0533689425249335</c:v>
                </c:pt>
                <c:pt idx="150">
                  <c:v>-5.0200133134639024</c:v>
                </c:pt>
                <c:pt idx="151">
                  <c:v>-4.9866577483755883</c:v>
                </c:pt>
                <c:pt idx="152">
                  <c:v>-4.9533021832872741</c:v>
                </c:pt>
                <c:pt idx="153">
                  <c:v>-4.91994661819896</c:v>
                </c:pt>
                <c:pt idx="154">
                  <c:v>-4.8865910531106458</c:v>
                </c:pt>
                <c:pt idx="155">
                  <c:v>-4.8532354880223316</c:v>
                </c:pt>
                <c:pt idx="156">
                  <c:v>-4.8198799229340175</c:v>
                </c:pt>
                <c:pt idx="157">
                  <c:v>-4.7865243578456997</c:v>
                </c:pt>
                <c:pt idx="158">
                  <c:v>-4.7531687927573856</c:v>
                </c:pt>
                <c:pt idx="159">
                  <c:v>-4.7198132276690714</c:v>
                </c:pt>
                <c:pt idx="160">
                  <c:v>-4.6864576625807572</c:v>
                </c:pt>
                <c:pt idx="161">
                  <c:v>-4.6531020974924431</c:v>
                </c:pt>
                <c:pt idx="162">
                  <c:v>-4.6197464684314156</c:v>
                </c:pt>
                <c:pt idx="163">
                  <c:v>-4.5863909033430978</c:v>
                </c:pt>
                <c:pt idx="164">
                  <c:v>-4.5530353382547837</c:v>
                </c:pt>
                <c:pt idx="165">
                  <c:v>-4.5196797731664695</c:v>
                </c:pt>
                <c:pt idx="166">
                  <c:v>-4.4863242080781554</c:v>
                </c:pt>
                <c:pt idx="167">
                  <c:v>-4.4529686429898412</c:v>
                </c:pt>
                <c:pt idx="168">
                  <c:v>-4.419613077901527</c:v>
                </c:pt>
                <c:pt idx="169">
                  <c:v>-4.3862575128132129</c:v>
                </c:pt>
                <c:pt idx="170">
                  <c:v>-4.3529019477248987</c:v>
                </c:pt>
                <c:pt idx="171">
                  <c:v>-4.3195463826365845</c:v>
                </c:pt>
                <c:pt idx="172">
                  <c:v>-4.2861908175482704</c:v>
                </c:pt>
                <c:pt idx="173">
                  <c:v>-4.2528352524599562</c:v>
                </c:pt>
                <c:pt idx="174">
                  <c:v>-4.2194796233989287</c:v>
                </c:pt>
                <c:pt idx="175">
                  <c:v>-4.1861240583106145</c:v>
                </c:pt>
                <c:pt idx="176">
                  <c:v>-4.1527684932222968</c:v>
                </c:pt>
                <c:pt idx="177">
                  <c:v>-4.1194129281339826</c:v>
                </c:pt>
                <c:pt idx="178">
                  <c:v>-4.0860573630456685</c:v>
                </c:pt>
                <c:pt idx="179">
                  <c:v>-4.0527017979573543</c:v>
                </c:pt>
                <c:pt idx="180">
                  <c:v>-4.0193462328690401</c:v>
                </c:pt>
                <c:pt idx="181">
                  <c:v>-3.985990667780726</c:v>
                </c:pt>
                <c:pt idx="182">
                  <c:v>-3.9526351026924118</c:v>
                </c:pt>
                <c:pt idx="183">
                  <c:v>-3.9192795376040941</c:v>
                </c:pt>
                <c:pt idx="184">
                  <c:v>-3.8859239725157799</c:v>
                </c:pt>
                <c:pt idx="185">
                  <c:v>-3.8525684074274658</c:v>
                </c:pt>
                <c:pt idx="186">
                  <c:v>-3.8192127783664382</c:v>
                </c:pt>
                <c:pt idx="187">
                  <c:v>-3.7858572132781241</c:v>
                </c:pt>
                <c:pt idx="188">
                  <c:v>-3.7525016481898099</c:v>
                </c:pt>
                <c:pt idx="189">
                  <c:v>-3.7191460831014922</c:v>
                </c:pt>
                <c:pt idx="190">
                  <c:v>-3.685790518013178</c:v>
                </c:pt>
                <c:pt idx="191">
                  <c:v>-3.6524349529248639</c:v>
                </c:pt>
                <c:pt idx="192">
                  <c:v>-3.6190793878365533</c:v>
                </c:pt>
                <c:pt idx="193">
                  <c:v>-3.5857238227482355</c:v>
                </c:pt>
                <c:pt idx="194">
                  <c:v>-3.5523682576599214</c:v>
                </c:pt>
                <c:pt idx="195">
                  <c:v>-3.5190126925716072</c:v>
                </c:pt>
                <c:pt idx="196">
                  <c:v>-3.4856571274832895</c:v>
                </c:pt>
                <c:pt idx="197">
                  <c:v>-3.4523015623949789</c:v>
                </c:pt>
                <c:pt idx="198">
                  <c:v>-3.4189459333339514</c:v>
                </c:pt>
                <c:pt idx="199">
                  <c:v>-3.3855903682456336</c:v>
                </c:pt>
                <c:pt idx="200">
                  <c:v>-3.3522348031573195</c:v>
                </c:pt>
                <c:pt idx="201">
                  <c:v>-3.3188792380690089</c:v>
                </c:pt>
                <c:pt idx="202">
                  <c:v>-3.2855236729806911</c:v>
                </c:pt>
                <c:pt idx="203">
                  <c:v>-3.252168107892377</c:v>
                </c:pt>
                <c:pt idx="204">
                  <c:v>-3.2188125428040628</c:v>
                </c:pt>
                <c:pt idx="205">
                  <c:v>-3.1854569777157522</c:v>
                </c:pt>
                <c:pt idx="206">
                  <c:v>-3.1521014126274345</c:v>
                </c:pt>
                <c:pt idx="207">
                  <c:v>-3.1187458475391203</c:v>
                </c:pt>
                <c:pt idx="208">
                  <c:v>-3.0853902824508062</c:v>
                </c:pt>
                <c:pt idx="209">
                  <c:v>-3.0520347173624884</c:v>
                </c:pt>
                <c:pt idx="210">
                  <c:v>-3.0186790883014609</c:v>
                </c:pt>
                <c:pt idx="211">
                  <c:v>-2.9853235232131503</c:v>
                </c:pt>
                <c:pt idx="212">
                  <c:v>-2.9519679581248326</c:v>
                </c:pt>
                <c:pt idx="213">
                  <c:v>-2.9186123930365184</c:v>
                </c:pt>
                <c:pt idx="214">
                  <c:v>-2.8852568279482043</c:v>
                </c:pt>
                <c:pt idx="215">
                  <c:v>-2.8519012628598901</c:v>
                </c:pt>
                <c:pt idx="216">
                  <c:v>-2.8185456977715724</c:v>
                </c:pt>
                <c:pt idx="217">
                  <c:v>-2.7851901326832618</c:v>
                </c:pt>
                <c:pt idx="218">
                  <c:v>-2.7518345675949476</c:v>
                </c:pt>
                <c:pt idx="219">
                  <c:v>-2.7184790025066299</c:v>
                </c:pt>
                <c:pt idx="220">
                  <c:v>-2.6851234374183157</c:v>
                </c:pt>
                <c:pt idx="221">
                  <c:v>-2.6517678723300016</c:v>
                </c:pt>
                <c:pt idx="222">
                  <c:v>-2.6184122432689705</c:v>
                </c:pt>
                <c:pt idx="223">
                  <c:v>-2.5850566781806599</c:v>
                </c:pt>
                <c:pt idx="224">
                  <c:v>-2.5517011130923457</c:v>
                </c:pt>
                <c:pt idx="225">
                  <c:v>-2.518345548004028</c:v>
                </c:pt>
                <c:pt idx="226">
                  <c:v>-2.4849899829157138</c:v>
                </c:pt>
                <c:pt idx="227">
                  <c:v>-2.4516344178273997</c:v>
                </c:pt>
                <c:pt idx="228">
                  <c:v>-2.4182788527390855</c:v>
                </c:pt>
                <c:pt idx="229">
                  <c:v>-2.3849232876507713</c:v>
                </c:pt>
                <c:pt idx="230">
                  <c:v>-2.3515677225624572</c:v>
                </c:pt>
                <c:pt idx="231">
                  <c:v>-2.3182121574741466</c:v>
                </c:pt>
                <c:pt idx="232">
                  <c:v>-2.2848565923858288</c:v>
                </c:pt>
                <c:pt idx="233">
                  <c:v>-2.2515010272975147</c:v>
                </c:pt>
                <c:pt idx="234">
                  <c:v>-2.2181453982364872</c:v>
                </c:pt>
                <c:pt idx="235">
                  <c:v>-2.1847898331481694</c:v>
                </c:pt>
                <c:pt idx="236">
                  <c:v>-2.1514342680598553</c:v>
                </c:pt>
                <c:pt idx="237">
                  <c:v>-2.1180787029715447</c:v>
                </c:pt>
                <c:pt idx="238">
                  <c:v>-2.0847231378832269</c:v>
                </c:pt>
                <c:pt idx="239">
                  <c:v>-2.0513675727949128</c:v>
                </c:pt>
                <c:pt idx="240">
                  <c:v>-2.0180120077065986</c:v>
                </c:pt>
                <c:pt idx="241">
                  <c:v>-1.9846564426182844</c:v>
                </c:pt>
                <c:pt idx="242">
                  <c:v>-1.9513008775299667</c:v>
                </c:pt>
                <c:pt idx="243">
                  <c:v>-1.9179453124416561</c:v>
                </c:pt>
                <c:pt idx="244">
                  <c:v>-1.8845897473533419</c:v>
                </c:pt>
                <c:pt idx="245">
                  <c:v>-1.8512341822650242</c:v>
                </c:pt>
                <c:pt idx="246">
                  <c:v>-1.8178785532039967</c:v>
                </c:pt>
                <c:pt idx="247">
                  <c:v>-1.7845229881156826</c:v>
                </c:pt>
                <c:pt idx="248">
                  <c:v>-1.7511674230273684</c:v>
                </c:pt>
                <c:pt idx="249">
                  <c:v>-1.7178118579390542</c:v>
                </c:pt>
                <c:pt idx="250">
                  <c:v>-1.6844562928507401</c:v>
                </c:pt>
                <c:pt idx="251">
                  <c:v>-1.6511007277624259</c:v>
                </c:pt>
                <c:pt idx="252">
                  <c:v>-1.6177451626741082</c:v>
                </c:pt>
                <c:pt idx="253">
                  <c:v>-1.584389597585794</c:v>
                </c:pt>
                <c:pt idx="254">
                  <c:v>-1.5510340324974798</c:v>
                </c:pt>
                <c:pt idx="255">
                  <c:v>-1.5176784674091657</c:v>
                </c:pt>
                <c:pt idx="256">
                  <c:v>-1.4843229023208515</c:v>
                </c:pt>
                <c:pt idx="257">
                  <c:v>-1.4509673372325409</c:v>
                </c:pt>
                <c:pt idx="258">
                  <c:v>-1.4176117081715063</c:v>
                </c:pt>
                <c:pt idx="259">
                  <c:v>-1.3842561430831921</c:v>
                </c:pt>
                <c:pt idx="260">
                  <c:v>-1.3509005779948815</c:v>
                </c:pt>
                <c:pt idx="261">
                  <c:v>-1.3175450129065638</c:v>
                </c:pt>
                <c:pt idx="262">
                  <c:v>-1.2841894478182496</c:v>
                </c:pt>
                <c:pt idx="263">
                  <c:v>-1.250833882729939</c:v>
                </c:pt>
                <c:pt idx="264">
                  <c:v>-1.2174783176416248</c:v>
                </c:pt>
                <c:pt idx="265">
                  <c:v>-1.1841227525533071</c:v>
                </c:pt>
                <c:pt idx="266">
                  <c:v>-1.150767187464993</c:v>
                </c:pt>
                <c:pt idx="267">
                  <c:v>-1.1174116223766788</c:v>
                </c:pt>
                <c:pt idx="268">
                  <c:v>-1.0840560572883646</c:v>
                </c:pt>
                <c:pt idx="269">
                  <c:v>-1.0507004922000505</c:v>
                </c:pt>
                <c:pt idx="270">
                  <c:v>-1.0173448631390229</c:v>
                </c:pt>
                <c:pt idx="271">
                  <c:v>-0.98398929805070523</c:v>
                </c:pt>
                <c:pt idx="272">
                  <c:v>-0.95063373296239106</c:v>
                </c:pt>
                <c:pt idx="273">
                  <c:v>-0.9172781678740769</c:v>
                </c:pt>
                <c:pt idx="274">
                  <c:v>-0.88392260278576273</c:v>
                </c:pt>
                <c:pt idx="275">
                  <c:v>-0.85056703769744857</c:v>
                </c:pt>
                <c:pt idx="276">
                  <c:v>-0.8172114726091344</c:v>
                </c:pt>
                <c:pt idx="277">
                  <c:v>-0.78385590752082024</c:v>
                </c:pt>
                <c:pt idx="278">
                  <c:v>-0.75050034243250252</c:v>
                </c:pt>
                <c:pt idx="279">
                  <c:v>-0.71714477734418836</c:v>
                </c:pt>
                <c:pt idx="280">
                  <c:v>-0.68378921225587419</c:v>
                </c:pt>
                <c:pt idx="281">
                  <c:v>-0.65043364716756003</c:v>
                </c:pt>
                <c:pt idx="282">
                  <c:v>-0.61707808207924586</c:v>
                </c:pt>
                <c:pt idx="283">
                  <c:v>-0.58372245301821835</c:v>
                </c:pt>
                <c:pt idx="284">
                  <c:v>-0.55036688792990063</c:v>
                </c:pt>
                <c:pt idx="285">
                  <c:v>-0.51701132284158646</c:v>
                </c:pt>
                <c:pt idx="286">
                  <c:v>-0.4836557577532723</c:v>
                </c:pt>
                <c:pt idx="287">
                  <c:v>-0.45030019266496168</c:v>
                </c:pt>
                <c:pt idx="288">
                  <c:v>-0.41694462757664752</c:v>
                </c:pt>
                <c:pt idx="289">
                  <c:v>-0.38358906248833335</c:v>
                </c:pt>
                <c:pt idx="290">
                  <c:v>-0.35023349740001919</c:v>
                </c:pt>
                <c:pt idx="291">
                  <c:v>-0.31687793231170147</c:v>
                </c:pt>
                <c:pt idx="292">
                  <c:v>-0.28352236722338731</c:v>
                </c:pt>
                <c:pt idx="293">
                  <c:v>-0.25016680213507314</c:v>
                </c:pt>
                <c:pt idx="294">
                  <c:v>-0.21681123704675898</c:v>
                </c:pt>
                <c:pt idx="295">
                  <c:v>-0.18345560798573146</c:v>
                </c:pt>
                <c:pt idx="296">
                  <c:v>-0.1501000428974173</c:v>
                </c:pt>
                <c:pt idx="297">
                  <c:v>-0.11674447780909958</c:v>
                </c:pt>
                <c:pt idx="298">
                  <c:v>-8.3388912720785413E-2</c:v>
                </c:pt>
                <c:pt idx="299">
                  <c:v>-5.0033347632471248E-2</c:v>
                </c:pt>
                <c:pt idx="300">
                  <c:v>-1.6677782544157083E-2</c:v>
                </c:pt>
                <c:pt idx="301">
                  <c:v>1.6677782544157083E-2</c:v>
                </c:pt>
                <c:pt idx="302">
                  <c:v>5.0033347632471248E-2</c:v>
                </c:pt>
                <c:pt idx="303">
                  <c:v>8.338891272078186E-2</c:v>
                </c:pt>
                <c:pt idx="304">
                  <c:v>0.11674447780909958</c:v>
                </c:pt>
                <c:pt idx="305">
                  <c:v>0.1501000428974173</c:v>
                </c:pt>
                <c:pt idx="306">
                  <c:v>0.18345560798572791</c:v>
                </c:pt>
                <c:pt idx="307">
                  <c:v>0.21681123704675898</c:v>
                </c:pt>
                <c:pt idx="308">
                  <c:v>0.25016680213506959</c:v>
                </c:pt>
                <c:pt idx="309">
                  <c:v>0.28352236722338731</c:v>
                </c:pt>
                <c:pt idx="310">
                  <c:v>0.31687793231169792</c:v>
                </c:pt>
                <c:pt idx="311">
                  <c:v>0.35023349740001564</c:v>
                </c:pt>
                <c:pt idx="312">
                  <c:v>0.38358906248833335</c:v>
                </c:pt>
                <c:pt idx="313">
                  <c:v>0.41694462757664397</c:v>
                </c:pt>
                <c:pt idx="314">
                  <c:v>0.45030019266495813</c:v>
                </c:pt>
                <c:pt idx="315">
                  <c:v>0.48365575775327585</c:v>
                </c:pt>
                <c:pt idx="316">
                  <c:v>0.51701132284158646</c:v>
                </c:pt>
                <c:pt idx="317">
                  <c:v>0.55036688792990418</c:v>
                </c:pt>
                <c:pt idx="318">
                  <c:v>0.5837224530182219</c:v>
                </c:pt>
                <c:pt idx="319">
                  <c:v>0.61707808207924586</c:v>
                </c:pt>
                <c:pt idx="320">
                  <c:v>0.65043364716756358</c:v>
                </c:pt>
                <c:pt idx="321">
                  <c:v>0.68378921225587419</c:v>
                </c:pt>
                <c:pt idx="322">
                  <c:v>0.71714477734419191</c:v>
                </c:pt>
                <c:pt idx="323">
                  <c:v>0.75050034243250963</c:v>
                </c:pt>
                <c:pt idx="324">
                  <c:v>0.78385590752082024</c:v>
                </c:pt>
                <c:pt idx="325">
                  <c:v>0.81721147260913796</c:v>
                </c:pt>
                <c:pt idx="326">
                  <c:v>0.85056703769745212</c:v>
                </c:pt>
                <c:pt idx="327">
                  <c:v>0.88392260278576273</c:v>
                </c:pt>
                <c:pt idx="328">
                  <c:v>0.91727816787407335</c:v>
                </c:pt>
                <c:pt idx="329">
                  <c:v>0.95063373296239106</c:v>
                </c:pt>
                <c:pt idx="330">
                  <c:v>0.98398929805070168</c:v>
                </c:pt>
                <c:pt idx="331">
                  <c:v>1.0173449271117363</c:v>
                </c:pt>
                <c:pt idx="332">
                  <c:v>1.0507004922000505</c:v>
                </c:pt>
                <c:pt idx="333">
                  <c:v>1.0840560572883646</c:v>
                </c:pt>
                <c:pt idx="334">
                  <c:v>1.1174116223766788</c:v>
                </c:pt>
                <c:pt idx="335">
                  <c:v>1.1507671874649965</c:v>
                </c:pt>
                <c:pt idx="336">
                  <c:v>1.1841227525533071</c:v>
                </c:pt>
                <c:pt idx="337">
                  <c:v>1.2174783176416248</c:v>
                </c:pt>
                <c:pt idx="338">
                  <c:v>1.2508338827299355</c:v>
                </c:pt>
                <c:pt idx="339">
                  <c:v>1.2841894478182496</c:v>
                </c:pt>
                <c:pt idx="340">
                  <c:v>1.3175450129065673</c:v>
                </c:pt>
                <c:pt idx="341">
                  <c:v>1.3509005779948779</c:v>
                </c:pt>
                <c:pt idx="342">
                  <c:v>1.3842561430831957</c:v>
                </c:pt>
                <c:pt idx="343">
                  <c:v>1.4176117721442232</c:v>
                </c:pt>
                <c:pt idx="344">
                  <c:v>1.4509673372325338</c:v>
                </c:pt>
                <c:pt idx="345">
                  <c:v>1.4843229023208515</c:v>
                </c:pt>
                <c:pt idx="346">
                  <c:v>1.5176784674091657</c:v>
                </c:pt>
                <c:pt idx="347">
                  <c:v>1.5510340324974763</c:v>
                </c:pt>
                <c:pt idx="348">
                  <c:v>1.584389597585794</c:v>
                </c:pt>
                <c:pt idx="349">
                  <c:v>1.6177451626741117</c:v>
                </c:pt>
                <c:pt idx="350">
                  <c:v>1.6511007277624223</c:v>
                </c:pt>
                <c:pt idx="351">
                  <c:v>1.6844562928507401</c:v>
                </c:pt>
                <c:pt idx="352">
                  <c:v>1.7178118579390542</c:v>
                </c:pt>
                <c:pt idx="353">
                  <c:v>1.7511674230273684</c:v>
                </c:pt>
                <c:pt idx="354">
                  <c:v>1.7845229881156826</c:v>
                </c:pt>
                <c:pt idx="355">
                  <c:v>1.8178786171767172</c:v>
                </c:pt>
                <c:pt idx="356">
                  <c:v>1.8512341822650278</c:v>
                </c:pt>
                <c:pt idx="357">
                  <c:v>1.8845897473533419</c:v>
                </c:pt>
                <c:pt idx="358">
                  <c:v>1.9179453124416597</c:v>
                </c:pt>
                <c:pt idx="359">
                  <c:v>1.9513008775299667</c:v>
                </c:pt>
                <c:pt idx="360">
                  <c:v>1.9846564426182809</c:v>
                </c:pt>
                <c:pt idx="361">
                  <c:v>2.0180120077065986</c:v>
                </c:pt>
                <c:pt idx="362">
                  <c:v>2.0513675727949092</c:v>
                </c:pt>
                <c:pt idx="363">
                  <c:v>2.0847231378832269</c:v>
                </c:pt>
                <c:pt idx="364">
                  <c:v>2.1180787029715376</c:v>
                </c:pt>
                <c:pt idx="365">
                  <c:v>2.1514342680598553</c:v>
                </c:pt>
                <c:pt idx="366">
                  <c:v>2.1847898331481694</c:v>
                </c:pt>
                <c:pt idx="367">
                  <c:v>2.2181454622091969</c:v>
                </c:pt>
                <c:pt idx="368">
                  <c:v>2.2515010272975147</c:v>
                </c:pt>
                <c:pt idx="369">
                  <c:v>2.2848565923858324</c:v>
                </c:pt>
                <c:pt idx="370">
                  <c:v>2.318212157474143</c:v>
                </c:pt>
                <c:pt idx="371">
                  <c:v>2.3515677225624572</c:v>
                </c:pt>
                <c:pt idx="372">
                  <c:v>2.3849232876507749</c:v>
                </c:pt>
                <c:pt idx="373">
                  <c:v>2.4182788527390855</c:v>
                </c:pt>
                <c:pt idx="374">
                  <c:v>2.4516344178274032</c:v>
                </c:pt>
                <c:pt idx="375">
                  <c:v>2.4849899829157209</c:v>
                </c:pt>
                <c:pt idx="376">
                  <c:v>2.5183455480040315</c:v>
                </c:pt>
                <c:pt idx="377">
                  <c:v>2.5517011130923457</c:v>
                </c:pt>
                <c:pt idx="378">
                  <c:v>2.5850566781806634</c:v>
                </c:pt>
                <c:pt idx="379">
                  <c:v>2.6184123072416838</c:v>
                </c:pt>
                <c:pt idx="380">
                  <c:v>2.6517678723300016</c:v>
                </c:pt>
                <c:pt idx="381">
                  <c:v>2.6851234374183193</c:v>
                </c:pt>
                <c:pt idx="382">
                  <c:v>2.7184790025066299</c:v>
                </c:pt>
                <c:pt idx="383">
                  <c:v>2.7518345675949476</c:v>
                </c:pt>
                <c:pt idx="384">
                  <c:v>2.7851901326832618</c:v>
                </c:pt>
                <c:pt idx="385">
                  <c:v>2.8185456977715724</c:v>
                </c:pt>
                <c:pt idx="386">
                  <c:v>2.8519012628598901</c:v>
                </c:pt>
                <c:pt idx="387">
                  <c:v>2.8852568279482007</c:v>
                </c:pt>
                <c:pt idx="388">
                  <c:v>2.9186123930365184</c:v>
                </c:pt>
                <c:pt idx="389">
                  <c:v>2.9519679581248361</c:v>
                </c:pt>
                <c:pt idx="390">
                  <c:v>2.9853235232131468</c:v>
                </c:pt>
                <c:pt idx="391">
                  <c:v>3.0186791522741743</c:v>
                </c:pt>
                <c:pt idx="392">
                  <c:v>3.0520347173624884</c:v>
                </c:pt>
                <c:pt idx="393">
                  <c:v>3.085390282450799</c:v>
                </c:pt>
                <c:pt idx="394">
                  <c:v>3.1187458475391168</c:v>
                </c:pt>
                <c:pt idx="395">
                  <c:v>3.1521014126274345</c:v>
                </c:pt>
                <c:pt idx="396">
                  <c:v>3.1854569777157451</c:v>
                </c:pt>
                <c:pt idx="397">
                  <c:v>3.2188125428040628</c:v>
                </c:pt>
                <c:pt idx="398">
                  <c:v>3.252168107892377</c:v>
                </c:pt>
                <c:pt idx="399">
                  <c:v>3.2855236729806876</c:v>
                </c:pt>
                <c:pt idx="400">
                  <c:v>3.3188792380690053</c:v>
                </c:pt>
                <c:pt idx="401">
                  <c:v>3.352234803157323</c:v>
                </c:pt>
                <c:pt idx="402">
                  <c:v>3.3855903682456336</c:v>
                </c:pt>
                <c:pt idx="403">
                  <c:v>3.4189459973066647</c:v>
                </c:pt>
                <c:pt idx="404">
                  <c:v>3.4523015623949824</c:v>
                </c:pt>
                <c:pt idx="405">
                  <c:v>3.485657127483293</c:v>
                </c:pt>
                <c:pt idx="406">
                  <c:v>3.5190126925716108</c:v>
                </c:pt>
                <c:pt idx="407">
                  <c:v>3.5523682576599285</c:v>
                </c:pt>
                <c:pt idx="408">
                  <c:v>3.5857238227482391</c:v>
                </c:pt>
                <c:pt idx="409">
                  <c:v>3.6190793878365533</c:v>
                </c:pt>
                <c:pt idx="410">
                  <c:v>3.6524349529248639</c:v>
                </c:pt>
                <c:pt idx="411">
                  <c:v>3.6857905180131816</c:v>
                </c:pt>
                <c:pt idx="412">
                  <c:v>3.7191460831014993</c:v>
                </c:pt>
                <c:pt idx="413">
                  <c:v>3.7525016481898099</c:v>
                </c:pt>
                <c:pt idx="414">
                  <c:v>3.7858572132781205</c:v>
                </c:pt>
                <c:pt idx="415">
                  <c:v>3.8192128423391551</c:v>
                </c:pt>
                <c:pt idx="416">
                  <c:v>3.8525684074274658</c:v>
                </c:pt>
                <c:pt idx="417">
                  <c:v>3.8859239725157799</c:v>
                </c:pt>
                <c:pt idx="418">
                  <c:v>3.9192795376040976</c:v>
                </c:pt>
                <c:pt idx="419">
                  <c:v>3.9526351026924083</c:v>
                </c:pt>
                <c:pt idx="420">
                  <c:v>3.985990667780726</c:v>
                </c:pt>
                <c:pt idx="421">
                  <c:v>4.0193462328690437</c:v>
                </c:pt>
                <c:pt idx="422">
                  <c:v>4.0527017979573543</c:v>
                </c:pt>
                <c:pt idx="423">
                  <c:v>4.0860573630456685</c:v>
                </c:pt>
                <c:pt idx="424">
                  <c:v>4.1194129281339862</c:v>
                </c:pt>
                <c:pt idx="425">
                  <c:v>4.1527684932222968</c:v>
                </c:pt>
                <c:pt idx="426">
                  <c:v>4.1861240583106145</c:v>
                </c:pt>
                <c:pt idx="427">
                  <c:v>4.2194796233989322</c:v>
                </c:pt>
                <c:pt idx="428">
                  <c:v>4.2528352524599526</c:v>
                </c:pt>
                <c:pt idx="429">
                  <c:v>4.2861908175482704</c:v>
                </c:pt>
                <c:pt idx="430">
                  <c:v>4.3195463826365845</c:v>
                </c:pt>
                <c:pt idx="431">
                  <c:v>4.3529019477248951</c:v>
                </c:pt>
                <c:pt idx="432">
                  <c:v>4.3862575128132129</c:v>
                </c:pt>
                <c:pt idx="433">
                  <c:v>4.4196130779015235</c:v>
                </c:pt>
                <c:pt idx="434">
                  <c:v>4.4529686429898412</c:v>
                </c:pt>
                <c:pt idx="435">
                  <c:v>4.4863242080781589</c:v>
                </c:pt>
                <c:pt idx="436">
                  <c:v>4.5196797731664695</c:v>
                </c:pt>
                <c:pt idx="437">
                  <c:v>4.5530353382547837</c:v>
                </c:pt>
                <c:pt idx="438">
                  <c:v>4.5863909033431014</c:v>
                </c:pt>
                <c:pt idx="439">
                  <c:v>4.619746468431412</c:v>
                </c:pt>
                <c:pt idx="440">
                  <c:v>4.6531020974924466</c:v>
                </c:pt>
                <c:pt idx="441">
                  <c:v>4.6864576625807608</c:v>
                </c:pt>
                <c:pt idx="442">
                  <c:v>4.7198132276690714</c:v>
                </c:pt>
                <c:pt idx="443">
                  <c:v>4.7531687927573891</c:v>
                </c:pt>
                <c:pt idx="444">
                  <c:v>4.7865243578457068</c:v>
                </c:pt>
                <c:pt idx="445">
                  <c:v>4.8198799229340104</c:v>
                </c:pt>
                <c:pt idx="446">
                  <c:v>4.8532354880223281</c:v>
                </c:pt>
                <c:pt idx="447">
                  <c:v>4.8865910531106458</c:v>
                </c:pt>
                <c:pt idx="448">
                  <c:v>4.9199466181989564</c:v>
                </c:pt>
                <c:pt idx="449">
                  <c:v>4.9533021832872741</c:v>
                </c:pt>
                <c:pt idx="450">
                  <c:v>4.9866577483755883</c:v>
                </c:pt>
                <c:pt idx="451">
                  <c:v>5.0200133134638989</c:v>
                </c:pt>
                <c:pt idx="452">
                  <c:v>5.0533689425249335</c:v>
                </c:pt>
                <c:pt idx="453">
                  <c:v>5.0867245076132477</c:v>
                </c:pt>
                <c:pt idx="454">
                  <c:v>5.1200800727015618</c:v>
                </c:pt>
                <c:pt idx="455">
                  <c:v>5.153435637789876</c:v>
                </c:pt>
                <c:pt idx="456">
                  <c:v>5.1867912028781866</c:v>
                </c:pt>
                <c:pt idx="457">
                  <c:v>5.2201467679665043</c:v>
                </c:pt>
                <c:pt idx="458">
                  <c:v>5.2535023330548221</c:v>
                </c:pt>
                <c:pt idx="459">
                  <c:v>5.2868578981431327</c:v>
                </c:pt>
                <c:pt idx="460">
                  <c:v>5.3202134632314504</c:v>
                </c:pt>
                <c:pt idx="461">
                  <c:v>5.3535690283197646</c:v>
                </c:pt>
                <c:pt idx="462">
                  <c:v>5.3869245934080752</c:v>
                </c:pt>
                <c:pt idx="463">
                  <c:v>5.4202801584963929</c:v>
                </c:pt>
                <c:pt idx="464">
                  <c:v>5.4536357875574204</c:v>
                </c:pt>
                <c:pt idx="465">
                  <c:v>5.486991352645731</c:v>
                </c:pt>
                <c:pt idx="466">
                  <c:v>5.5203469177340487</c:v>
                </c:pt>
                <c:pt idx="467">
                  <c:v>5.5537024828223664</c:v>
                </c:pt>
                <c:pt idx="468">
                  <c:v>5.5870580479106771</c:v>
                </c:pt>
                <c:pt idx="469">
                  <c:v>5.6204136129989912</c:v>
                </c:pt>
                <c:pt idx="470">
                  <c:v>5.6537691780873089</c:v>
                </c:pt>
                <c:pt idx="471">
                  <c:v>5.6871247431756196</c:v>
                </c:pt>
                <c:pt idx="472">
                  <c:v>5.7204803082639373</c:v>
                </c:pt>
                <c:pt idx="473">
                  <c:v>5.7538358733522514</c:v>
                </c:pt>
                <c:pt idx="474">
                  <c:v>5.7871914384405656</c:v>
                </c:pt>
                <c:pt idx="475">
                  <c:v>5.8205470035288798</c:v>
                </c:pt>
                <c:pt idx="476">
                  <c:v>5.8539026325899144</c:v>
                </c:pt>
                <c:pt idx="477">
                  <c:v>5.8872581976782179</c:v>
                </c:pt>
                <c:pt idx="478">
                  <c:v>5.9206137627665356</c:v>
                </c:pt>
                <c:pt idx="479">
                  <c:v>5.9539693278548533</c:v>
                </c:pt>
                <c:pt idx="480">
                  <c:v>5.9873248929431639</c:v>
                </c:pt>
                <c:pt idx="481">
                  <c:v>6.0206804580314781</c:v>
                </c:pt>
                <c:pt idx="482">
                  <c:v>6.0540360231197923</c:v>
                </c:pt>
                <c:pt idx="483">
                  <c:v>6.0873915882081064</c:v>
                </c:pt>
                <c:pt idx="484">
                  <c:v>6.1207471532964242</c:v>
                </c:pt>
                <c:pt idx="485">
                  <c:v>6.1541027183847348</c:v>
                </c:pt>
                <c:pt idx="486">
                  <c:v>6.1874582834730525</c:v>
                </c:pt>
                <c:pt idx="487">
                  <c:v>6.2208138485613702</c:v>
                </c:pt>
                <c:pt idx="488">
                  <c:v>6.2541694776223942</c:v>
                </c:pt>
                <c:pt idx="489">
                  <c:v>6.2875250427107119</c:v>
                </c:pt>
                <c:pt idx="490">
                  <c:v>6.3208806077990296</c:v>
                </c:pt>
                <c:pt idx="491">
                  <c:v>6.3542361728873402</c:v>
                </c:pt>
                <c:pt idx="492">
                  <c:v>6.3875917379756579</c:v>
                </c:pt>
                <c:pt idx="493">
                  <c:v>6.4209473030639721</c:v>
                </c:pt>
                <c:pt idx="494">
                  <c:v>6.4543028681522827</c:v>
                </c:pt>
                <c:pt idx="495">
                  <c:v>6.4876584332406004</c:v>
                </c:pt>
                <c:pt idx="496">
                  <c:v>6.5210139983289181</c:v>
                </c:pt>
                <c:pt idx="497">
                  <c:v>6.5543695634172288</c:v>
                </c:pt>
                <c:pt idx="498">
                  <c:v>6.5877251285055465</c:v>
                </c:pt>
                <c:pt idx="499">
                  <c:v>6.6210806935938606</c:v>
                </c:pt>
                <c:pt idx="500">
                  <c:v>6.6544363226548846</c:v>
                </c:pt>
                <c:pt idx="501">
                  <c:v>6.6877918877431988</c:v>
                </c:pt>
                <c:pt idx="502">
                  <c:v>6.7211474528315165</c:v>
                </c:pt>
                <c:pt idx="503">
                  <c:v>6.7545030179198271</c:v>
                </c:pt>
                <c:pt idx="504">
                  <c:v>6.7878585830081448</c:v>
                </c:pt>
                <c:pt idx="505">
                  <c:v>6.8212141480964554</c:v>
                </c:pt>
                <c:pt idx="506">
                  <c:v>6.8545697131847731</c:v>
                </c:pt>
                <c:pt idx="507">
                  <c:v>6.8879252782730873</c:v>
                </c:pt>
                <c:pt idx="508">
                  <c:v>6.9212808433613979</c:v>
                </c:pt>
                <c:pt idx="509">
                  <c:v>6.9546364084497156</c:v>
                </c:pt>
                <c:pt idx="510">
                  <c:v>6.9879919735380334</c:v>
                </c:pt>
                <c:pt idx="511">
                  <c:v>7.021347538626344</c:v>
                </c:pt>
                <c:pt idx="512">
                  <c:v>7.0547031676873715</c:v>
                </c:pt>
                <c:pt idx="513">
                  <c:v>7.0880587327756857</c:v>
                </c:pt>
                <c:pt idx="514">
                  <c:v>7.1214142978639998</c:v>
                </c:pt>
                <c:pt idx="515">
                  <c:v>7.154769862952314</c:v>
                </c:pt>
                <c:pt idx="516">
                  <c:v>7.1881254280406282</c:v>
                </c:pt>
                <c:pt idx="517">
                  <c:v>7.2214809931289423</c:v>
                </c:pt>
                <c:pt idx="518">
                  <c:v>7.2548365582172565</c:v>
                </c:pt>
                <c:pt idx="519">
                  <c:v>7.2881921233055778</c:v>
                </c:pt>
                <c:pt idx="520">
                  <c:v>7.3215476883938848</c:v>
                </c:pt>
                <c:pt idx="521">
                  <c:v>7.3549032534822061</c:v>
                </c:pt>
                <c:pt idx="522">
                  <c:v>7.3882588185705202</c:v>
                </c:pt>
                <c:pt idx="523">
                  <c:v>7.4216143836588344</c:v>
                </c:pt>
                <c:pt idx="524">
                  <c:v>7.4549700127198619</c:v>
                </c:pt>
                <c:pt idx="525">
                  <c:v>7.4883255778081832</c:v>
                </c:pt>
                <c:pt idx="526">
                  <c:v>7.5216811428964903</c:v>
                </c:pt>
                <c:pt idx="527">
                  <c:v>7.5550367079848115</c:v>
                </c:pt>
                <c:pt idx="528">
                  <c:v>7.5883922730731186</c:v>
                </c:pt>
                <c:pt idx="529">
                  <c:v>7.6217478381614328</c:v>
                </c:pt>
                <c:pt idx="530">
                  <c:v>7.655103403249754</c:v>
                </c:pt>
                <c:pt idx="531">
                  <c:v>7.6884589683380611</c:v>
                </c:pt>
                <c:pt idx="532">
                  <c:v>7.7218145334263752</c:v>
                </c:pt>
                <c:pt idx="533">
                  <c:v>7.7551700985146894</c:v>
                </c:pt>
                <c:pt idx="534">
                  <c:v>7.7885256636030036</c:v>
                </c:pt>
                <c:pt idx="535">
                  <c:v>7.8218812286913177</c:v>
                </c:pt>
                <c:pt idx="536">
                  <c:v>7.8552368577523524</c:v>
                </c:pt>
                <c:pt idx="537">
                  <c:v>7.8885924228406594</c:v>
                </c:pt>
                <c:pt idx="538">
                  <c:v>7.9219479879289807</c:v>
                </c:pt>
                <c:pt idx="539">
                  <c:v>7.9553035530172949</c:v>
                </c:pt>
                <c:pt idx="540">
                  <c:v>7.988659118105609</c:v>
                </c:pt>
                <c:pt idx="541">
                  <c:v>8.0220146831939232</c:v>
                </c:pt>
                <c:pt idx="542">
                  <c:v>8.0553702482822374</c:v>
                </c:pt>
                <c:pt idx="543">
                  <c:v>8.0887258133705515</c:v>
                </c:pt>
                <c:pt idx="544">
                  <c:v>8.1220813784588657</c:v>
                </c:pt>
                <c:pt idx="545">
                  <c:v>8.155436943547187</c:v>
                </c:pt>
                <c:pt idx="546">
                  <c:v>8.188792508635494</c:v>
                </c:pt>
                <c:pt idx="547">
                  <c:v>8.2221480737238153</c:v>
                </c:pt>
                <c:pt idx="548">
                  <c:v>8.2555037027848357</c:v>
                </c:pt>
                <c:pt idx="549">
                  <c:v>8.2888592678731499</c:v>
                </c:pt>
                <c:pt idx="550">
                  <c:v>8.322214832961464</c:v>
                </c:pt>
                <c:pt idx="551">
                  <c:v>8.3555703980497782</c:v>
                </c:pt>
                <c:pt idx="552">
                  <c:v>8.3889259631380924</c:v>
                </c:pt>
                <c:pt idx="553">
                  <c:v>8.4222815282264136</c:v>
                </c:pt>
                <c:pt idx="554">
                  <c:v>8.4556370933147207</c:v>
                </c:pt>
                <c:pt idx="555">
                  <c:v>8.4889926584030349</c:v>
                </c:pt>
                <c:pt idx="556">
                  <c:v>8.5223482234913561</c:v>
                </c:pt>
                <c:pt idx="557">
                  <c:v>8.5557037885796632</c:v>
                </c:pt>
                <c:pt idx="558">
                  <c:v>8.5890593536679845</c:v>
                </c:pt>
                <c:pt idx="559">
                  <c:v>8.6224149187562986</c:v>
                </c:pt>
                <c:pt idx="560">
                  <c:v>8.6557705478173261</c:v>
                </c:pt>
                <c:pt idx="561">
                  <c:v>8.6891261129056403</c:v>
                </c:pt>
                <c:pt idx="562">
                  <c:v>8.7224816779939616</c:v>
                </c:pt>
                <c:pt idx="563">
                  <c:v>8.7558372430822686</c:v>
                </c:pt>
                <c:pt idx="564">
                  <c:v>8.7891928081705828</c:v>
                </c:pt>
                <c:pt idx="565">
                  <c:v>8.822548373258897</c:v>
                </c:pt>
                <c:pt idx="566">
                  <c:v>8.8559039383472111</c:v>
                </c:pt>
                <c:pt idx="567">
                  <c:v>8.8892595034355253</c:v>
                </c:pt>
                <c:pt idx="568">
                  <c:v>8.9226150685238395</c:v>
                </c:pt>
                <c:pt idx="569">
                  <c:v>8.9559706336121536</c:v>
                </c:pt>
                <c:pt idx="570">
                  <c:v>8.9893261987004678</c:v>
                </c:pt>
                <c:pt idx="571">
                  <c:v>9.022681763788782</c:v>
                </c:pt>
                <c:pt idx="572">
                  <c:v>9.0560373288770961</c:v>
                </c:pt>
                <c:pt idx="573">
                  <c:v>9.0893929579381307</c:v>
                </c:pt>
                <c:pt idx="574">
                  <c:v>9.1227485230264449</c:v>
                </c:pt>
                <c:pt idx="575">
                  <c:v>9.1561040881147591</c:v>
                </c:pt>
                <c:pt idx="576">
                  <c:v>9.1894596532030732</c:v>
                </c:pt>
                <c:pt idx="577">
                  <c:v>9.2228152182913874</c:v>
                </c:pt>
                <c:pt idx="578">
                  <c:v>9.2561707833797016</c:v>
                </c:pt>
                <c:pt idx="579">
                  <c:v>9.2895263484680157</c:v>
                </c:pt>
                <c:pt idx="580">
                  <c:v>9.3228819135563299</c:v>
                </c:pt>
                <c:pt idx="581">
                  <c:v>9.3562374786446441</c:v>
                </c:pt>
                <c:pt idx="582">
                  <c:v>9.3895930437329653</c:v>
                </c:pt>
                <c:pt idx="583">
                  <c:v>9.4229486088212724</c:v>
                </c:pt>
                <c:pt idx="584">
                  <c:v>9.4563041739095937</c:v>
                </c:pt>
                <c:pt idx="585">
                  <c:v>9.4896598029706212</c:v>
                </c:pt>
                <c:pt idx="586">
                  <c:v>9.5230153680589282</c:v>
                </c:pt>
                <c:pt idx="587">
                  <c:v>9.5563709331472424</c:v>
                </c:pt>
                <c:pt idx="588">
                  <c:v>9.5897264982355637</c:v>
                </c:pt>
                <c:pt idx="589">
                  <c:v>9.6230820633238707</c:v>
                </c:pt>
                <c:pt idx="590">
                  <c:v>9.656437628412192</c:v>
                </c:pt>
                <c:pt idx="591">
                  <c:v>9.6897931935005062</c:v>
                </c:pt>
                <c:pt idx="592">
                  <c:v>9.7231487585888203</c:v>
                </c:pt>
                <c:pt idx="593">
                  <c:v>9.7565043236771345</c:v>
                </c:pt>
                <c:pt idx="594">
                  <c:v>9.7898598887654487</c:v>
                </c:pt>
                <c:pt idx="595">
                  <c:v>9.8232154538537628</c:v>
                </c:pt>
                <c:pt idx="596">
                  <c:v>9.856571018942077</c:v>
                </c:pt>
                <c:pt idx="597">
                  <c:v>9.8899266480031045</c:v>
                </c:pt>
                <c:pt idx="598">
                  <c:v>9.9232822130914187</c:v>
                </c:pt>
                <c:pt idx="599">
                  <c:v>9.9566377781797328</c:v>
                </c:pt>
                <c:pt idx="600">
                  <c:v>9.989993343268047</c:v>
                </c:pt>
                <c:pt idx="601">
                  <c:v>10.023348908356361</c:v>
                </c:pt>
              </c:numCache>
            </c:numRef>
          </c:xVal>
          <c:yVal>
            <c:numRef>
              <c:f>'flux tangentiel'!$E$451:$E$1052</c:f>
              <c:numCache>
                <c:formatCode>0.000</c:formatCode>
                <c:ptCount val="602"/>
                <c:pt idx="0">
                  <c:v>3091</c:v>
                </c:pt>
                <c:pt idx="1">
                  <c:v>3086</c:v>
                </c:pt>
                <c:pt idx="2">
                  <c:v>3082</c:v>
                </c:pt>
                <c:pt idx="3">
                  <c:v>3078</c:v>
                </c:pt>
                <c:pt idx="4">
                  <c:v>3074</c:v>
                </c:pt>
                <c:pt idx="5">
                  <c:v>3071</c:v>
                </c:pt>
                <c:pt idx="6">
                  <c:v>3067</c:v>
                </c:pt>
                <c:pt idx="7">
                  <c:v>3063</c:v>
                </c:pt>
                <c:pt idx="8">
                  <c:v>3059</c:v>
                </c:pt>
                <c:pt idx="9">
                  <c:v>3055</c:v>
                </c:pt>
                <c:pt idx="10">
                  <c:v>3052</c:v>
                </c:pt>
                <c:pt idx="11">
                  <c:v>3048</c:v>
                </c:pt>
                <c:pt idx="12">
                  <c:v>3044</c:v>
                </c:pt>
                <c:pt idx="13">
                  <c:v>3040</c:v>
                </c:pt>
                <c:pt idx="14">
                  <c:v>3036</c:v>
                </c:pt>
                <c:pt idx="15">
                  <c:v>3033</c:v>
                </c:pt>
                <c:pt idx="16">
                  <c:v>3029</c:v>
                </c:pt>
                <c:pt idx="17">
                  <c:v>3025</c:v>
                </c:pt>
                <c:pt idx="18">
                  <c:v>3021</c:v>
                </c:pt>
                <c:pt idx="19">
                  <c:v>3017</c:v>
                </c:pt>
                <c:pt idx="20">
                  <c:v>3014</c:v>
                </c:pt>
                <c:pt idx="21">
                  <c:v>3010</c:v>
                </c:pt>
                <c:pt idx="22">
                  <c:v>3006</c:v>
                </c:pt>
                <c:pt idx="23">
                  <c:v>3002</c:v>
                </c:pt>
                <c:pt idx="24">
                  <c:v>2998</c:v>
                </c:pt>
                <c:pt idx="25">
                  <c:v>2995</c:v>
                </c:pt>
                <c:pt idx="26">
                  <c:v>2991</c:v>
                </c:pt>
                <c:pt idx="27">
                  <c:v>2987</c:v>
                </c:pt>
                <c:pt idx="28">
                  <c:v>2983</c:v>
                </c:pt>
                <c:pt idx="29">
                  <c:v>2979</c:v>
                </c:pt>
                <c:pt idx="30">
                  <c:v>2976</c:v>
                </c:pt>
                <c:pt idx="31">
                  <c:v>2971</c:v>
                </c:pt>
                <c:pt idx="32">
                  <c:v>2967</c:v>
                </c:pt>
                <c:pt idx="33">
                  <c:v>2964</c:v>
                </c:pt>
                <c:pt idx="34">
                  <c:v>2960</c:v>
                </c:pt>
                <c:pt idx="35">
                  <c:v>2956</c:v>
                </c:pt>
                <c:pt idx="36">
                  <c:v>2953</c:v>
                </c:pt>
                <c:pt idx="37">
                  <c:v>2949</c:v>
                </c:pt>
                <c:pt idx="38">
                  <c:v>2945</c:v>
                </c:pt>
                <c:pt idx="39">
                  <c:v>2942</c:v>
                </c:pt>
                <c:pt idx="40">
                  <c:v>2938</c:v>
                </c:pt>
                <c:pt idx="41">
                  <c:v>2935</c:v>
                </c:pt>
                <c:pt idx="42">
                  <c:v>2931</c:v>
                </c:pt>
                <c:pt idx="43">
                  <c:v>2927</c:v>
                </c:pt>
                <c:pt idx="44">
                  <c:v>2924</c:v>
                </c:pt>
                <c:pt idx="45">
                  <c:v>2920</c:v>
                </c:pt>
                <c:pt idx="46">
                  <c:v>2916</c:v>
                </c:pt>
                <c:pt idx="47">
                  <c:v>2913</c:v>
                </c:pt>
                <c:pt idx="48">
                  <c:v>2909</c:v>
                </c:pt>
                <c:pt idx="49">
                  <c:v>2906</c:v>
                </c:pt>
                <c:pt idx="50">
                  <c:v>2902</c:v>
                </c:pt>
                <c:pt idx="51">
                  <c:v>2898</c:v>
                </c:pt>
                <c:pt idx="52">
                  <c:v>2895</c:v>
                </c:pt>
                <c:pt idx="53">
                  <c:v>2891</c:v>
                </c:pt>
                <c:pt idx="54">
                  <c:v>2887</c:v>
                </c:pt>
                <c:pt idx="55">
                  <c:v>2884</c:v>
                </c:pt>
                <c:pt idx="56">
                  <c:v>2880</c:v>
                </c:pt>
                <c:pt idx="57">
                  <c:v>2876</c:v>
                </c:pt>
                <c:pt idx="58">
                  <c:v>2873</c:v>
                </c:pt>
                <c:pt idx="59">
                  <c:v>2869</c:v>
                </c:pt>
                <c:pt idx="60">
                  <c:v>2866</c:v>
                </c:pt>
                <c:pt idx="61">
                  <c:v>2861</c:v>
                </c:pt>
                <c:pt idx="62">
                  <c:v>2858</c:v>
                </c:pt>
                <c:pt idx="63">
                  <c:v>2854</c:v>
                </c:pt>
                <c:pt idx="64">
                  <c:v>2851</c:v>
                </c:pt>
                <c:pt idx="65">
                  <c:v>2848</c:v>
                </c:pt>
                <c:pt idx="66">
                  <c:v>2845</c:v>
                </c:pt>
                <c:pt idx="67">
                  <c:v>2841</c:v>
                </c:pt>
                <c:pt idx="68">
                  <c:v>2838</c:v>
                </c:pt>
                <c:pt idx="69">
                  <c:v>2835</c:v>
                </c:pt>
                <c:pt idx="70">
                  <c:v>2831</c:v>
                </c:pt>
                <c:pt idx="71">
                  <c:v>2828</c:v>
                </c:pt>
                <c:pt idx="72">
                  <c:v>2825</c:v>
                </c:pt>
                <c:pt idx="73">
                  <c:v>2822</c:v>
                </c:pt>
                <c:pt idx="74">
                  <c:v>2818</c:v>
                </c:pt>
                <c:pt idx="75">
                  <c:v>2815</c:v>
                </c:pt>
                <c:pt idx="76">
                  <c:v>2812</c:v>
                </c:pt>
                <c:pt idx="77">
                  <c:v>2808</c:v>
                </c:pt>
                <c:pt idx="78">
                  <c:v>2805</c:v>
                </c:pt>
                <c:pt idx="79">
                  <c:v>2802</c:v>
                </c:pt>
                <c:pt idx="80">
                  <c:v>2798</c:v>
                </c:pt>
                <c:pt idx="81">
                  <c:v>2795</c:v>
                </c:pt>
                <c:pt idx="82">
                  <c:v>2792</c:v>
                </c:pt>
                <c:pt idx="83">
                  <c:v>2789</c:v>
                </c:pt>
                <c:pt idx="84">
                  <c:v>2785</c:v>
                </c:pt>
                <c:pt idx="85">
                  <c:v>2782</c:v>
                </c:pt>
                <c:pt idx="86">
                  <c:v>2779</c:v>
                </c:pt>
                <c:pt idx="87">
                  <c:v>2775</c:v>
                </c:pt>
                <c:pt idx="88">
                  <c:v>2772</c:v>
                </c:pt>
                <c:pt idx="89">
                  <c:v>2769</c:v>
                </c:pt>
                <c:pt idx="90">
                  <c:v>2765</c:v>
                </c:pt>
                <c:pt idx="91">
                  <c:v>2761</c:v>
                </c:pt>
                <c:pt idx="92">
                  <c:v>2758</c:v>
                </c:pt>
                <c:pt idx="93">
                  <c:v>2755</c:v>
                </c:pt>
                <c:pt idx="94">
                  <c:v>2752</c:v>
                </c:pt>
                <c:pt idx="95">
                  <c:v>2749</c:v>
                </c:pt>
                <c:pt idx="96">
                  <c:v>2746</c:v>
                </c:pt>
                <c:pt idx="97">
                  <c:v>2743</c:v>
                </c:pt>
                <c:pt idx="98">
                  <c:v>2740</c:v>
                </c:pt>
                <c:pt idx="99">
                  <c:v>2737</c:v>
                </c:pt>
                <c:pt idx="100">
                  <c:v>2734</c:v>
                </c:pt>
                <c:pt idx="101">
                  <c:v>2731</c:v>
                </c:pt>
                <c:pt idx="102">
                  <c:v>2728</c:v>
                </c:pt>
                <c:pt idx="103">
                  <c:v>2725</c:v>
                </c:pt>
                <c:pt idx="104">
                  <c:v>2722</c:v>
                </c:pt>
                <c:pt idx="105">
                  <c:v>2719</c:v>
                </c:pt>
                <c:pt idx="106">
                  <c:v>2716</c:v>
                </c:pt>
                <c:pt idx="107">
                  <c:v>2713</c:v>
                </c:pt>
                <c:pt idx="108">
                  <c:v>2710</c:v>
                </c:pt>
                <c:pt idx="109">
                  <c:v>2707</c:v>
                </c:pt>
                <c:pt idx="110">
                  <c:v>2704</c:v>
                </c:pt>
                <c:pt idx="111">
                  <c:v>2701</c:v>
                </c:pt>
                <c:pt idx="112">
                  <c:v>2698</c:v>
                </c:pt>
                <c:pt idx="113">
                  <c:v>2695</c:v>
                </c:pt>
                <c:pt idx="114">
                  <c:v>2692</c:v>
                </c:pt>
                <c:pt idx="115">
                  <c:v>2689</c:v>
                </c:pt>
                <c:pt idx="116">
                  <c:v>2685</c:v>
                </c:pt>
                <c:pt idx="117">
                  <c:v>2682</c:v>
                </c:pt>
                <c:pt idx="118">
                  <c:v>2679</c:v>
                </c:pt>
                <c:pt idx="119">
                  <c:v>2676</c:v>
                </c:pt>
                <c:pt idx="120">
                  <c:v>2673</c:v>
                </c:pt>
                <c:pt idx="121">
                  <c:v>2670</c:v>
                </c:pt>
                <c:pt idx="122">
                  <c:v>2667</c:v>
                </c:pt>
                <c:pt idx="123">
                  <c:v>2664</c:v>
                </c:pt>
                <c:pt idx="124">
                  <c:v>2661</c:v>
                </c:pt>
                <c:pt idx="125">
                  <c:v>2658</c:v>
                </c:pt>
                <c:pt idx="126">
                  <c:v>2656</c:v>
                </c:pt>
                <c:pt idx="127">
                  <c:v>2653</c:v>
                </c:pt>
                <c:pt idx="128">
                  <c:v>2650</c:v>
                </c:pt>
                <c:pt idx="129">
                  <c:v>2647</c:v>
                </c:pt>
                <c:pt idx="130">
                  <c:v>2644</c:v>
                </c:pt>
                <c:pt idx="131">
                  <c:v>2642</c:v>
                </c:pt>
                <c:pt idx="132">
                  <c:v>2639</c:v>
                </c:pt>
                <c:pt idx="133">
                  <c:v>2636</c:v>
                </c:pt>
                <c:pt idx="134">
                  <c:v>2633</c:v>
                </c:pt>
                <c:pt idx="135">
                  <c:v>2630</c:v>
                </c:pt>
                <c:pt idx="136">
                  <c:v>2628</c:v>
                </c:pt>
                <c:pt idx="137">
                  <c:v>2625</c:v>
                </c:pt>
                <c:pt idx="138">
                  <c:v>2622</c:v>
                </c:pt>
                <c:pt idx="139">
                  <c:v>2619</c:v>
                </c:pt>
                <c:pt idx="140">
                  <c:v>2616</c:v>
                </c:pt>
                <c:pt idx="141">
                  <c:v>2614</c:v>
                </c:pt>
                <c:pt idx="142">
                  <c:v>2611</c:v>
                </c:pt>
                <c:pt idx="143">
                  <c:v>2608</c:v>
                </c:pt>
                <c:pt idx="144">
                  <c:v>2605</c:v>
                </c:pt>
                <c:pt idx="145">
                  <c:v>2602</c:v>
                </c:pt>
                <c:pt idx="146">
                  <c:v>2600</c:v>
                </c:pt>
                <c:pt idx="147">
                  <c:v>2597</c:v>
                </c:pt>
                <c:pt idx="148">
                  <c:v>2594</c:v>
                </c:pt>
                <c:pt idx="149">
                  <c:v>2591</c:v>
                </c:pt>
                <c:pt idx="150">
                  <c:v>2588</c:v>
                </c:pt>
                <c:pt idx="151">
                  <c:v>2585</c:v>
                </c:pt>
                <c:pt idx="152">
                  <c:v>2582</c:v>
                </c:pt>
                <c:pt idx="153">
                  <c:v>2579</c:v>
                </c:pt>
                <c:pt idx="154">
                  <c:v>2576</c:v>
                </c:pt>
                <c:pt idx="155">
                  <c:v>2573</c:v>
                </c:pt>
                <c:pt idx="156">
                  <c:v>2571</c:v>
                </c:pt>
                <c:pt idx="157">
                  <c:v>2568</c:v>
                </c:pt>
                <c:pt idx="158">
                  <c:v>2565</c:v>
                </c:pt>
                <c:pt idx="159">
                  <c:v>2562</c:v>
                </c:pt>
                <c:pt idx="160">
                  <c:v>2559</c:v>
                </c:pt>
                <c:pt idx="161">
                  <c:v>2557</c:v>
                </c:pt>
                <c:pt idx="162">
                  <c:v>2554</c:v>
                </c:pt>
                <c:pt idx="163">
                  <c:v>2551</c:v>
                </c:pt>
                <c:pt idx="164">
                  <c:v>2548</c:v>
                </c:pt>
                <c:pt idx="165">
                  <c:v>2546</c:v>
                </c:pt>
                <c:pt idx="166">
                  <c:v>2543</c:v>
                </c:pt>
                <c:pt idx="167">
                  <c:v>2540</c:v>
                </c:pt>
                <c:pt idx="168">
                  <c:v>2537</c:v>
                </c:pt>
                <c:pt idx="169">
                  <c:v>2534</c:v>
                </c:pt>
                <c:pt idx="170">
                  <c:v>2532</c:v>
                </c:pt>
                <c:pt idx="171">
                  <c:v>2529</c:v>
                </c:pt>
                <c:pt idx="172">
                  <c:v>2526</c:v>
                </c:pt>
                <c:pt idx="173">
                  <c:v>2523</c:v>
                </c:pt>
                <c:pt idx="174">
                  <c:v>2520</c:v>
                </c:pt>
                <c:pt idx="175">
                  <c:v>2518</c:v>
                </c:pt>
                <c:pt idx="176">
                  <c:v>2515</c:v>
                </c:pt>
                <c:pt idx="177">
                  <c:v>2512</c:v>
                </c:pt>
                <c:pt idx="178">
                  <c:v>2509</c:v>
                </c:pt>
                <c:pt idx="179">
                  <c:v>2506</c:v>
                </c:pt>
                <c:pt idx="180">
                  <c:v>2504</c:v>
                </c:pt>
                <c:pt idx="181">
                  <c:v>2500</c:v>
                </c:pt>
                <c:pt idx="182">
                  <c:v>2498</c:v>
                </c:pt>
                <c:pt idx="183">
                  <c:v>2495</c:v>
                </c:pt>
                <c:pt idx="184">
                  <c:v>2492</c:v>
                </c:pt>
                <c:pt idx="185">
                  <c:v>2490</c:v>
                </c:pt>
                <c:pt idx="186">
                  <c:v>2487</c:v>
                </c:pt>
                <c:pt idx="187">
                  <c:v>2484</c:v>
                </c:pt>
                <c:pt idx="188">
                  <c:v>2482</c:v>
                </c:pt>
                <c:pt idx="189">
                  <c:v>2479</c:v>
                </c:pt>
                <c:pt idx="190">
                  <c:v>2477</c:v>
                </c:pt>
                <c:pt idx="191">
                  <c:v>2474</c:v>
                </c:pt>
                <c:pt idx="192">
                  <c:v>2471</c:v>
                </c:pt>
                <c:pt idx="193">
                  <c:v>2469</c:v>
                </c:pt>
                <c:pt idx="194">
                  <c:v>2466</c:v>
                </c:pt>
                <c:pt idx="195">
                  <c:v>2464</c:v>
                </c:pt>
                <c:pt idx="196">
                  <c:v>2461</c:v>
                </c:pt>
                <c:pt idx="197">
                  <c:v>2458</c:v>
                </c:pt>
                <c:pt idx="198">
                  <c:v>2456</c:v>
                </c:pt>
                <c:pt idx="199">
                  <c:v>2453</c:v>
                </c:pt>
                <c:pt idx="200">
                  <c:v>2451</c:v>
                </c:pt>
                <c:pt idx="201">
                  <c:v>2448</c:v>
                </c:pt>
                <c:pt idx="202">
                  <c:v>2445</c:v>
                </c:pt>
                <c:pt idx="203">
                  <c:v>2443</c:v>
                </c:pt>
                <c:pt idx="204">
                  <c:v>2440</c:v>
                </c:pt>
                <c:pt idx="205">
                  <c:v>2438</c:v>
                </c:pt>
                <c:pt idx="206">
                  <c:v>2435</c:v>
                </c:pt>
                <c:pt idx="207">
                  <c:v>2432</c:v>
                </c:pt>
                <c:pt idx="208">
                  <c:v>2430</c:v>
                </c:pt>
                <c:pt idx="209">
                  <c:v>2427</c:v>
                </c:pt>
                <c:pt idx="210">
                  <c:v>2425</c:v>
                </c:pt>
                <c:pt idx="211">
                  <c:v>2421</c:v>
                </c:pt>
                <c:pt idx="212">
                  <c:v>2419</c:v>
                </c:pt>
                <c:pt idx="213">
                  <c:v>2416</c:v>
                </c:pt>
                <c:pt idx="214">
                  <c:v>2414</c:v>
                </c:pt>
                <c:pt idx="215">
                  <c:v>2411</c:v>
                </c:pt>
                <c:pt idx="216">
                  <c:v>2409</c:v>
                </c:pt>
                <c:pt idx="217">
                  <c:v>2406</c:v>
                </c:pt>
                <c:pt idx="218">
                  <c:v>2404</c:v>
                </c:pt>
                <c:pt idx="219">
                  <c:v>2402</c:v>
                </c:pt>
                <c:pt idx="220">
                  <c:v>2399</c:v>
                </c:pt>
                <c:pt idx="221">
                  <c:v>2397</c:v>
                </c:pt>
                <c:pt idx="222">
                  <c:v>2394</c:v>
                </c:pt>
                <c:pt idx="223">
                  <c:v>2392</c:v>
                </c:pt>
                <c:pt idx="224">
                  <c:v>2389</c:v>
                </c:pt>
                <c:pt idx="225">
                  <c:v>2387</c:v>
                </c:pt>
                <c:pt idx="226">
                  <c:v>2384</c:v>
                </c:pt>
                <c:pt idx="227">
                  <c:v>2382</c:v>
                </c:pt>
                <c:pt idx="228">
                  <c:v>2379</c:v>
                </c:pt>
                <c:pt idx="229">
                  <c:v>2377</c:v>
                </c:pt>
                <c:pt idx="230">
                  <c:v>2374</c:v>
                </c:pt>
                <c:pt idx="231">
                  <c:v>2372</c:v>
                </c:pt>
                <c:pt idx="232">
                  <c:v>2369</c:v>
                </c:pt>
                <c:pt idx="233">
                  <c:v>2367</c:v>
                </c:pt>
                <c:pt idx="234">
                  <c:v>2364</c:v>
                </c:pt>
                <c:pt idx="235">
                  <c:v>2362</c:v>
                </c:pt>
                <c:pt idx="236">
                  <c:v>2360</c:v>
                </c:pt>
                <c:pt idx="237">
                  <c:v>2357</c:v>
                </c:pt>
                <c:pt idx="238">
                  <c:v>2355</c:v>
                </c:pt>
                <c:pt idx="239">
                  <c:v>2352</c:v>
                </c:pt>
                <c:pt idx="240">
                  <c:v>2350</c:v>
                </c:pt>
                <c:pt idx="241">
                  <c:v>2347</c:v>
                </c:pt>
                <c:pt idx="242">
                  <c:v>2344</c:v>
                </c:pt>
                <c:pt idx="243">
                  <c:v>2342</c:v>
                </c:pt>
                <c:pt idx="244">
                  <c:v>2339</c:v>
                </c:pt>
                <c:pt idx="245">
                  <c:v>2337</c:v>
                </c:pt>
                <c:pt idx="246">
                  <c:v>2334</c:v>
                </c:pt>
                <c:pt idx="247">
                  <c:v>2332</c:v>
                </c:pt>
                <c:pt idx="248">
                  <c:v>2330</c:v>
                </c:pt>
                <c:pt idx="249">
                  <c:v>2327</c:v>
                </c:pt>
                <c:pt idx="250">
                  <c:v>2325</c:v>
                </c:pt>
                <c:pt idx="251">
                  <c:v>2322</c:v>
                </c:pt>
                <c:pt idx="252">
                  <c:v>2320</c:v>
                </c:pt>
                <c:pt idx="253">
                  <c:v>2317</c:v>
                </c:pt>
                <c:pt idx="254">
                  <c:v>2315</c:v>
                </c:pt>
                <c:pt idx="255">
                  <c:v>2313</c:v>
                </c:pt>
                <c:pt idx="256">
                  <c:v>2310</c:v>
                </c:pt>
                <c:pt idx="257">
                  <c:v>2308</c:v>
                </c:pt>
                <c:pt idx="258">
                  <c:v>2305</c:v>
                </c:pt>
                <c:pt idx="259">
                  <c:v>2303</c:v>
                </c:pt>
                <c:pt idx="260">
                  <c:v>2300</c:v>
                </c:pt>
                <c:pt idx="261">
                  <c:v>2298</c:v>
                </c:pt>
                <c:pt idx="262">
                  <c:v>2296</c:v>
                </c:pt>
                <c:pt idx="263">
                  <c:v>2293</c:v>
                </c:pt>
                <c:pt idx="264">
                  <c:v>2291</c:v>
                </c:pt>
                <c:pt idx="265">
                  <c:v>2288</c:v>
                </c:pt>
                <c:pt idx="266">
                  <c:v>2286</c:v>
                </c:pt>
                <c:pt idx="267">
                  <c:v>2283</c:v>
                </c:pt>
                <c:pt idx="268">
                  <c:v>2281</c:v>
                </c:pt>
                <c:pt idx="269">
                  <c:v>2279</c:v>
                </c:pt>
                <c:pt idx="270">
                  <c:v>2276</c:v>
                </c:pt>
                <c:pt idx="271">
                  <c:v>2273</c:v>
                </c:pt>
                <c:pt idx="272">
                  <c:v>2271</c:v>
                </c:pt>
                <c:pt idx="273">
                  <c:v>2268</c:v>
                </c:pt>
                <c:pt idx="274">
                  <c:v>2266</c:v>
                </c:pt>
                <c:pt idx="275">
                  <c:v>2263</c:v>
                </c:pt>
                <c:pt idx="276">
                  <c:v>2261</c:v>
                </c:pt>
                <c:pt idx="277">
                  <c:v>2258</c:v>
                </c:pt>
                <c:pt idx="278">
                  <c:v>2256</c:v>
                </c:pt>
                <c:pt idx="279">
                  <c:v>2253</c:v>
                </c:pt>
                <c:pt idx="280">
                  <c:v>2251</c:v>
                </c:pt>
                <c:pt idx="281">
                  <c:v>2249</c:v>
                </c:pt>
                <c:pt idx="282">
                  <c:v>2246</c:v>
                </c:pt>
                <c:pt idx="283">
                  <c:v>2244</c:v>
                </c:pt>
                <c:pt idx="284">
                  <c:v>2241</c:v>
                </c:pt>
                <c:pt idx="285">
                  <c:v>2239</c:v>
                </c:pt>
                <c:pt idx="286">
                  <c:v>2236</c:v>
                </c:pt>
                <c:pt idx="287">
                  <c:v>2234</c:v>
                </c:pt>
                <c:pt idx="288">
                  <c:v>2231</c:v>
                </c:pt>
                <c:pt idx="289">
                  <c:v>2229</c:v>
                </c:pt>
                <c:pt idx="290">
                  <c:v>2227</c:v>
                </c:pt>
                <c:pt idx="291">
                  <c:v>2224</c:v>
                </c:pt>
                <c:pt idx="292">
                  <c:v>2222</c:v>
                </c:pt>
                <c:pt idx="293">
                  <c:v>2219</c:v>
                </c:pt>
                <c:pt idx="294">
                  <c:v>2217</c:v>
                </c:pt>
                <c:pt idx="295">
                  <c:v>2214</c:v>
                </c:pt>
                <c:pt idx="296">
                  <c:v>2212</c:v>
                </c:pt>
                <c:pt idx="297">
                  <c:v>2209</c:v>
                </c:pt>
                <c:pt idx="298">
                  <c:v>2207</c:v>
                </c:pt>
                <c:pt idx="299">
                  <c:v>2205</c:v>
                </c:pt>
                <c:pt idx="300">
                  <c:v>2202</c:v>
                </c:pt>
                <c:pt idx="301">
                  <c:v>2199</c:v>
                </c:pt>
                <c:pt idx="302">
                  <c:v>2197</c:v>
                </c:pt>
                <c:pt idx="303">
                  <c:v>2194</c:v>
                </c:pt>
                <c:pt idx="304">
                  <c:v>2192</c:v>
                </c:pt>
                <c:pt idx="305">
                  <c:v>2189</c:v>
                </c:pt>
                <c:pt idx="306">
                  <c:v>2187</c:v>
                </c:pt>
                <c:pt idx="307">
                  <c:v>2184</c:v>
                </c:pt>
                <c:pt idx="308">
                  <c:v>2182</c:v>
                </c:pt>
                <c:pt idx="309">
                  <c:v>2179</c:v>
                </c:pt>
                <c:pt idx="310">
                  <c:v>2177</c:v>
                </c:pt>
                <c:pt idx="311">
                  <c:v>2174</c:v>
                </c:pt>
                <c:pt idx="312">
                  <c:v>2172</c:v>
                </c:pt>
                <c:pt idx="313">
                  <c:v>2169</c:v>
                </c:pt>
                <c:pt idx="314">
                  <c:v>2167</c:v>
                </c:pt>
                <c:pt idx="315">
                  <c:v>2164</c:v>
                </c:pt>
                <c:pt idx="316">
                  <c:v>2162</c:v>
                </c:pt>
                <c:pt idx="317">
                  <c:v>2159</c:v>
                </c:pt>
                <c:pt idx="318">
                  <c:v>2157</c:v>
                </c:pt>
                <c:pt idx="319">
                  <c:v>2154</c:v>
                </c:pt>
                <c:pt idx="320">
                  <c:v>2152</c:v>
                </c:pt>
                <c:pt idx="321">
                  <c:v>2150</c:v>
                </c:pt>
                <c:pt idx="322">
                  <c:v>2147</c:v>
                </c:pt>
                <c:pt idx="323">
                  <c:v>2145</c:v>
                </c:pt>
                <c:pt idx="324">
                  <c:v>2142</c:v>
                </c:pt>
                <c:pt idx="325">
                  <c:v>2140</c:v>
                </c:pt>
                <c:pt idx="326">
                  <c:v>2137</c:v>
                </c:pt>
                <c:pt idx="327">
                  <c:v>2135</c:v>
                </c:pt>
                <c:pt idx="328">
                  <c:v>2132</c:v>
                </c:pt>
                <c:pt idx="329">
                  <c:v>2130</c:v>
                </c:pt>
                <c:pt idx="330">
                  <c:v>2127</c:v>
                </c:pt>
                <c:pt idx="331">
                  <c:v>2124</c:v>
                </c:pt>
                <c:pt idx="332">
                  <c:v>2122</c:v>
                </c:pt>
                <c:pt idx="333">
                  <c:v>2119</c:v>
                </c:pt>
                <c:pt idx="334">
                  <c:v>2117</c:v>
                </c:pt>
                <c:pt idx="335">
                  <c:v>2114</c:v>
                </c:pt>
                <c:pt idx="336">
                  <c:v>2112</c:v>
                </c:pt>
                <c:pt idx="337">
                  <c:v>2109</c:v>
                </c:pt>
                <c:pt idx="338">
                  <c:v>2107</c:v>
                </c:pt>
                <c:pt idx="339">
                  <c:v>2104</c:v>
                </c:pt>
                <c:pt idx="340">
                  <c:v>2102</c:v>
                </c:pt>
                <c:pt idx="341">
                  <c:v>2099</c:v>
                </c:pt>
                <c:pt idx="342">
                  <c:v>2097</c:v>
                </c:pt>
                <c:pt idx="343">
                  <c:v>2094</c:v>
                </c:pt>
                <c:pt idx="344">
                  <c:v>2092</c:v>
                </c:pt>
                <c:pt idx="345">
                  <c:v>2089</c:v>
                </c:pt>
                <c:pt idx="346">
                  <c:v>2087</c:v>
                </c:pt>
                <c:pt idx="347">
                  <c:v>2084</c:v>
                </c:pt>
                <c:pt idx="348">
                  <c:v>2082</c:v>
                </c:pt>
                <c:pt idx="349">
                  <c:v>2079</c:v>
                </c:pt>
                <c:pt idx="350">
                  <c:v>2077</c:v>
                </c:pt>
                <c:pt idx="351">
                  <c:v>2074</c:v>
                </c:pt>
                <c:pt idx="352">
                  <c:v>2072</c:v>
                </c:pt>
                <c:pt idx="353">
                  <c:v>2069</c:v>
                </c:pt>
                <c:pt idx="354">
                  <c:v>2067</c:v>
                </c:pt>
                <c:pt idx="355">
                  <c:v>2064</c:v>
                </c:pt>
                <c:pt idx="356">
                  <c:v>2062</c:v>
                </c:pt>
                <c:pt idx="357">
                  <c:v>2059</c:v>
                </c:pt>
                <c:pt idx="358">
                  <c:v>2057</c:v>
                </c:pt>
                <c:pt idx="359">
                  <c:v>2054</c:v>
                </c:pt>
                <c:pt idx="360">
                  <c:v>2052</c:v>
                </c:pt>
                <c:pt idx="361">
                  <c:v>2049</c:v>
                </c:pt>
                <c:pt idx="362">
                  <c:v>2046</c:v>
                </c:pt>
                <c:pt idx="363">
                  <c:v>2043</c:v>
                </c:pt>
                <c:pt idx="364">
                  <c:v>2041</c:v>
                </c:pt>
                <c:pt idx="365">
                  <c:v>2038</c:v>
                </c:pt>
                <c:pt idx="366">
                  <c:v>2036</c:v>
                </c:pt>
                <c:pt idx="367">
                  <c:v>2033</c:v>
                </c:pt>
                <c:pt idx="368">
                  <c:v>2031</c:v>
                </c:pt>
                <c:pt idx="369">
                  <c:v>2028</c:v>
                </c:pt>
                <c:pt idx="370">
                  <c:v>2026</c:v>
                </c:pt>
                <c:pt idx="371">
                  <c:v>2023</c:v>
                </c:pt>
                <c:pt idx="372">
                  <c:v>2021</c:v>
                </c:pt>
                <c:pt idx="373">
                  <c:v>2018</c:v>
                </c:pt>
                <c:pt idx="374">
                  <c:v>2015</c:v>
                </c:pt>
                <c:pt idx="375">
                  <c:v>2013</c:v>
                </c:pt>
                <c:pt idx="376">
                  <c:v>2010</c:v>
                </c:pt>
                <c:pt idx="377">
                  <c:v>2008</c:v>
                </c:pt>
                <c:pt idx="378">
                  <c:v>2005</c:v>
                </c:pt>
                <c:pt idx="379">
                  <c:v>2003</c:v>
                </c:pt>
                <c:pt idx="380">
                  <c:v>2000</c:v>
                </c:pt>
                <c:pt idx="381">
                  <c:v>1998</c:v>
                </c:pt>
                <c:pt idx="382">
                  <c:v>1995</c:v>
                </c:pt>
                <c:pt idx="383">
                  <c:v>1993</c:v>
                </c:pt>
                <c:pt idx="384">
                  <c:v>1990</c:v>
                </c:pt>
                <c:pt idx="385">
                  <c:v>1987</c:v>
                </c:pt>
                <c:pt idx="386">
                  <c:v>1985</c:v>
                </c:pt>
                <c:pt idx="387">
                  <c:v>1982</c:v>
                </c:pt>
                <c:pt idx="388">
                  <c:v>1980</c:v>
                </c:pt>
                <c:pt idx="389">
                  <c:v>1977</c:v>
                </c:pt>
                <c:pt idx="390">
                  <c:v>1975</c:v>
                </c:pt>
                <c:pt idx="391">
                  <c:v>1971</c:v>
                </c:pt>
                <c:pt idx="392">
                  <c:v>1969</c:v>
                </c:pt>
                <c:pt idx="393">
                  <c:v>1966</c:v>
                </c:pt>
                <c:pt idx="394">
                  <c:v>1964</c:v>
                </c:pt>
                <c:pt idx="395">
                  <c:v>1961</c:v>
                </c:pt>
                <c:pt idx="396">
                  <c:v>1959</c:v>
                </c:pt>
                <c:pt idx="397">
                  <c:v>1956</c:v>
                </c:pt>
                <c:pt idx="398">
                  <c:v>1954</c:v>
                </c:pt>
                <c:pt idx="399">
                  <c:v>1951</c:v>
                </c:pt>
                <c:pt idx="400">
                  <c:v>1949</c:v>
                </c:pt>
                <c:pt idx="401">
                  <c:v>1946</c:v>
                </c:pt>
                <c:pt idx="402">
                  <c:v>1943</c:v>
                </c:pt>
                <c:pt idx="403">
                  <c:v>1941</c:v>
                </c:pt>
                <c:pt idx="404">
                  <c:v>1938</c:v>
                </c:pt>
                <c:pt idx="405">
                  <c:v>1936</c:v>
                </c:pt>
                <c:pt idx="406">
                  <c:v>1933</c:v>
                </c:pt>
                <c:pt idx="407">
                  <c:v>1931</c:v>
                </c:pt>
                <c:pt idx="408">
                  <c:v>1928</c:v>
                </c:pt>
                <c:pt idx="409">
                  <c:v>1926</c:v>
                </c:pt>
                <c:pt idx="410">
                  <c:v>1923</c:v>
                </c:pt>
                <c:pt idx="411">
                  <c:v>1921</c:v>
                </c:pt>
                <c:pt idx="412">
                  <c:v>1918</c:v>
                </c:pt>
                <c:pt idx="413">
                  <c:v>1915</c:v>
                </c:pt>
                <c:pt idx="414">
                  <c:v>1913</c:v>
                </c:pt>
                <c:pt idx="415">
                  <c:v>1910</c:v>
                </c:pt>
                <c:pt idx="416">
                  <c:v>1908</c:v>
                </c:pt>
                <c:pt idx="417">
                  <c:v>1905</c:v>
                </c:pt>
                <c:pt idx="418">
                  <c:v>1903</c:v>
                </c:pt>
                <c:pt idx="419">
                  <c:v>1900</c:v>
                </c:pt>
                <c:pt idx="420">
                  <c:v>1898</c:v>
                </c:pt>
                <c:pt idx="421">
                  <c:v>1894</c:v>
                </c:pt>
                <c:pt idx="422">
                  <c:v>1892</c:v>
                </c:pt>
                <c:pt idx="423">
                  <c:v>1889</c:v>
                </c:pt>
                <c:pt idx="424">
                  <c:v>1886</c:v>
                </c:pt>
                <c:pt idx="425">
                  <c:v>1884</c:v>
                </c:pt>
                <c:pt idx="426">
                  <c:v>1881</c:v>
                </c:pt>
                <c:pt idx="427">
                  <c:v>1878</c:v>
                </c:pt>
                <c:pt idx="428">
                  <c:v>1876</c:v>
                </c:pt>
                <c:pt idx="429">
                  <c:v>1873</c:v>
                </c:pt>
                <c:pt idx="430">
                  <c:v>1870</c:v>
                </c:pt>
                <c:pt idx="431">
                  <c:v>1868</c:v>
                </c:pt>
                <c:pt idx="432">
                  <c:v>1865</c:v>
                </c:pt>
                <c:pt idx="433">
                  <c:v>1862</c:v>
                </c:pt>
                <c:pt idx="434">
                  <c:v>1859</c:v>
                </c:pt>
                <c:pt idx="435">
                  <c:v>1857</c:v>
                </c:pt>
                <c:pt idx="436">
                  <c:v>1854</c:v>
                </c:pt>
                <c:pt idx="437">
                  <c:v>1851</c:v>
                </c:pt>
                <c:pt idx="438">
                  <c:v>1849</c:v>
                </c:pt>
                <c:pt idx="439">
                  <c:v>1846</c:v>
                </c:pt>
                <c:pt idx="440">
                  <c:v>1843</c:v>
                </c:pt>
                <c:pt idx="441">
                  <c:v>1841</c:v>
                </c:pt>
                <c:pt idx="442">
                  <c:v>1838</c:v>
                </c:pt>
                <c:pt idx="443">
                  <c:v>1835</c:v>
                </c:pt>
                <c:pt idx="444">
                  <c:v>1833</c:v>
                </c:pt>
                <c:pt idx="445">
                  <c:v>1830</c:v>
                </c:pt>
                <c:pt idx="446">
                  <c:v>1827</c:v>
                </c:pt>
                <c:pt idx="447">
                  <c:v>1825</c:v>
                </c:pt>
                <c:pt idx="448">
                  <c:v>1822</c:v>
                </c:pt>
                <c:pt idx="449">
                  <c:v>1819</c:v>
                </c:pt>
                <c:pt idx="450">
                  <c:v>1817</c:v>
                </c:pt>
                <c:pt idx="451">
                  <c:v>1813</c:v>
                </c:pt>
                <c:pt idx="452">
                  <c:v>1810</c:v>
                </c:pt>
                <c:pt idx="453">
                  <c:v>1807</c:v>
                </c:pt>
                <c:pt idx="454">
                  <c:v>1805</c:v>
                </c:pt>
                <c:pt idx="455">
                  <c:v>1802</c:v>
                </c:pt>
                <c:pt idx="456">
                  <c:v>1799</c:v>
                </c:pt>
                <c:pt idx="457">
                  <c:v>1796</c:v>
                </c:pt>
                <c:pt idx="458">
                  <c:v>1793</c:v>
                </c:pt>
                <c:pt idx="459">
                  <c:v>1790</c:v>
                </c:pt>
                <c:pt idx="460">
                  <c:v>1787</c:v>
                </c:pt>
                <c:pt idx="461">
                  <c:v>1785</c:v>
                </c:pt>
                <c:pt idx="462">
                  <c:v>1782</c:v>
                </c:pt>
                <c:pt idx="463">
                  <c:v>1779</c:v>
                </c:pt>
                <c:pt idx="464">
                  <c:v>1776</c:v>
                </c:pt>
                <c:pt idx="465">
                  <c:v>1773</c:v>
                </c:pt>
                <c:pt idx="466">
                  <c:v>1770</c:v>
                </c:pt>
                <c:pt idx="467">
                  <c:v>1767</c:v>
                </c:pt>
                <c:pt idx="468">
                  <c:v>1765</c:v>
                </c:pt>
                <c:pt idx="469">
                  <c:v>1762</c:v>
                </c:pt>
                <c:pt idx="470">
                  <c:v>1759</c:v>
                </c:pt>
                <c:pt idx="471">
                  <c:v>1756</c:v>
                </c:pt>
                <c:pt idx="472">
                  <c:v>1753</c:v>
                </c:pt>
                <c:pt idx="473">
                  <c:v>1750</c:v>
                </c:pt>
                <c:pt idx="474">
                  <c:v>1747</c:v>
                </c:pt>
                <c:pt idx="475">
                  <c:v>1745</c:v>
                </c:pt>
                <c:pt idx="476">
                  <c:v>1742</c:v>
                </c:pt>
                <c:pt idx="477">
                  <c:v>1739</c:v>
                </c:pt>
                <c:pt idx="478">
                  <c:v>1736</c:v>
                </c:pt>
                <c:pt idx="479">
                  <c:v>1733</c:v>
                </c:pt>
                <c:pt idx="480">
                  <c:v>1730</c:v>
                </c:pt>
                <c:pt idx="481">
                  <c:v>1727</c:v>
                </c:pt>
                <c:pt idx="482">
                  <c:v>1724</c:v>
                </c:pt>
                <c:pt idx="483">
                  <c:v>1721</c:v>
                </c:pt>
                <c:pt idx="484">
                  <c:v>1718</c:v>
                </c:pt>
                <c:pt idx="485">
                  <c:v>1715</c:v>
                </c:pt>
                <c:pt idx="486">
                  <c:v>1712</c:v>
                </c:pt>
                <c:pt idx="487">
                  <c:v>1709</c:v>
                </c:pt>
                <c:pt idx="488">
                  <c:v>1706</c:v>
                </c:pt>
                <c:pt idx="489">
                  <c:v>1703</c:v>
                </c:pt>
                <c:pt idx="490">
                  <c:v>1700</c:v>
                </c:pt>
                <c:pt idx="491">
                  <c:v>1697</c:v>
                </c:pt>
                <c:pt idx="492">
                  <c:v>1694</c:v>
                </c:pt>
                <c:pt idx="493">
                  <c:v>1691</c:v>
                </c:pt>
                <c:pt idx="494">
                  <c:v>1688</c:v>
                </c:pt>
                <c:pt idx="495">
                  <c:v>1685</c:v>
                </c:pt>
                <c:pt idx="496">
                  <c:v>1682</c:v>
                </c:pt>
                <c:pt idx="497">
                  <c:v>1679</c:v>
                </c:pt>
                <c:pt idx="498">
                  <c:v>1676</c:v>
                </c:pt>
                <c:pt idx="499">
                  <c:v>1673</c:v>
                </c:pt>
                <c:pt idx="500">
                  <c:v>1670</c:v>
                </c:pt>
                <c:pt idx="501">
                  <c:v>1667</c:v>
                </c:pt>
                <c:pt idx="502">
                  <c:v>1664</c:v>
                </c:pt>
                <c:pt idx="503">
                  <c:v>1661</c:v>
                </c:pt>
                <c:pt idx="504">
                  <c:v>1658</c:v>
                </c:pt>
                <c:pt idx="505">
                  <c:v>1655</c:v>
                </c:pt>
                <c:pt idx="506">
                  <c:v>1652</c:v>
                </c:pt>
                <c:pt idx="507">
                  <c:v>1649</c:v>
                </c:pt>
                <c:pt idx="508">
                  <c:v>1646</c:v>
                </c:pt>
                <c:pt idx="509">
                  <c:v>1643</c:v>
                </c:pt>
                <c:pt idx="510">
                  <c:v>1640</c:v>
                </c:pt>
                <c:pt idx="511">
                  <c:v>1636</c:v>
                </c:pt>
                <c:pt idx="512">
                  <c:v>1633</c:v>
                </c:pt>
                <c:pt idx="513">
                  <c:v>1629</c:v>
                </c:pt>
                <c:pt idx="514">
                  <c:v>1626</c:v>
                </c:pt>
                <c:pt idx="515">
                  <c:v>1623</c:v>
                </c:pt>
                <c:pt idx="516">
                  <c:v>1620</c:v>
                </c:pt>
                <c:pt idx="517">
                  <c:v>1617</c:v>
                </c:pt>
                <c:pt idx="518">
                  <c:v>1613</c:v>
                </c:pt>
                <c:pt idx="519">
                  <c:v>1610</c:v>
                </c:pt>
                <c:pt idx="520">
                  <c:v>1607</c:v>
                </c:pt>
                <c:pt idx="521">
                  <c:v>1604</c:v>
                </c:pt>
                <c:pt idx="522">
                  <c:v>1601</c:v>
                </c:pt>
                <c:pt idx="523">
                  <c:v>1597</c:v>
                </c:pt>
                <c:pt idx="524">
                  <c:v>1594</c:v>
                </c:pt>
                <c:pt idx="525">
                  <c:v>1591</c:v>
                </c:pt>
                <c:pt idx="526">
                  <c:v>1588</c:v>
                </c:pt>
                <c:pt idx="527">
                  <c:v>1584</c:v>
                </c:pt>
                <c:pt idx="528">
                  <c:v>1581</c:v>
                </c:pt>
                <c:pt idx="529">
                  <c:v>1578</c:v>
                </c:pt>
                <c:pt idx="530">
                  <c:v>1575</c:v>
                </c:pt>
                <c:pt idx="531">
                  <c:v>1572</c:v>
                </c:pt>
                <c:pt idx="532">
                  <c:v>1568</c:v>
                </c:pt>
                <c:pt idx="533">
                  <c:v>1565</c:v>
                </c:pt>
                <c:pt idx="534">
                  <c:v>1562</c:v>
                </c:pt>
                <c:pt idx="535">
                  <c:v>1559</c:v>
                </c:pt>
                <c:pt idx="536">
                  <c:v>1555</c:v>
                </c:pt>
                <c:pt idx="537">
                  <c:v>1552</c:v>
                </c:pt>
                <c:pt idx="538">
                  <c:v>1549</c:v>
                </c:pt>
                <c:pt idx="539">
                  <c:v>1546</c:v>
                </c:pt>
                <c:pt idx="540">
                  <c:v>1543</c:v>
                </c:pt>
                <c:pt idx="541">
                  <c:v>1538</c:v>
                </c:pt>
                <c:pt idx="542">
                  <c:v>1535</c:v>
                </c:pt>
                <c:pt idx="543">
                  <c:v>1531</c:v>
                </c:pt>
                <c:pt idx="544">
                  <c:v>1528</c:v>
                </c:pt>
                <c:pt idx="545">
                  <c:v>1524</c:v>
                </c:pt>
                <c:pt idx="546">
                  <c:v>1521</c:v>
                </c:pt>
                <c:pt idx="547">
                  <c:v>1517</c:v>
                </c:pt>
                <c:pt idx="548">
                  <c:v>1514</c:v>
                </c:pt>
                <c:pt idx="549">
                  <c:v>1510</c:v>
                </c:pt>
                <c:pt idx="550">
                  <c:v>1506</c:v>
                </c:pt>
                <c:pt idx="551">
                  <c:v>1503</c:v>
                </c:pt>
                <c:pt idx="552">
                  <c:v>1499</c:v>
                </c:pt>
                <c:pt idx="553">
                  <c:v>1496</c:v>
                </c:pt>
                <c:pt idx="554">
                  <c:v>1492</c:v>
                </c:pt>
                <c:pt idx="555">
                  <c:v>1489</c:v>
                </c:pt>
                <c:pt idx="556">
                  <c:v>1485</c:v>
                </c:pt>
                <c:pt idx="557">
                  <c:v>1482</c:v>
                </c:pt>
                <c:pt idx="558">
                  <c:v>1478</c:v>
                </c:pt>
                <c:pt idx="559">
                  <c:v>1475</c:v>
                </c:pt>
                <c:pt idx="560">
                  <c:v>1471</c:v>
                </c:pt>
                <c:pt idx="561">
                  <c:v>1468</c:v>
                </c:pt>
                <c:pt idx="562">
                  <c:v>1464</c:v>
                </c:pt>
                <c:pt idx="563">
                  <c:v>1461</c:v>
                </c:pt>
                <c:pt idx="564">
                  <c:v>1457</c:v>
                </c:pt>
                <c:pt idx="565">
                  <c:v>1454</c:v>
                </c:pt>
                <c:pt idx="566">
                  <c:v>1450</c:v>
                </c:pt>
                <c:pt idx="567">
                  <c:v>1447</c:v>
                </c:pt>
                <c:pt idx="568">
                  <c:v>1443</c:v>
                </c:pt>
                <c:pt idx="569">
                  <c:v>1440</c:v>
                </c:pt>
                <c:pt idx="570">
                  <c:v>1436</c:v>
                </c:pt>
                <c:pt idx="571">
                  <c:v>1431</c:v>
                </c:pt>
                <c:pt idx="572">
                  <c:v>1428</c:v>
                </c:pt>
                <c:pt idx="573">
                  <c:v>1424</c:v>
                </c:pt>
                <c:pt idx="574">
                  <c:v>1420</c:v>
                </c:pt>
                <c:pt idx="575">
                  <c:v>1416</c:v>
                </c:pt>
                <c:pt idx="576">
                  <c:v>1412</c:v>
                </c:pt>
                <c:pt idx="577">
                  <c:v>1409</c:v>
                </c:pt>
                <c:pt idx="578">
                  <c:v>1405</c:v>
                </c:pt>
                <c:pt idx="579">
                  <c:v>1401</c:v>
                </c:pt>
                <c:pt idx="580">
                  <c:v>1397</c:v>
                </c:pt>
                <c:pt idx="581">
                  <c:v>1393</c:v>
                </c:pt>
                <c:pt idx="582">
                  <c:v>1389</c:v>
                </c:pt>
                <c:pt idx="583">
                  <c:v>1386</c:v>
                </c:pt>
                <c:pt idx="584">
                  <c:v>1382</c:v>
                </c:pt>
                <c:pt idx="585">
                  <c:v>1378</c:v>
                </c:pt>
                <c:pt idx="586">
                  <c:v>1374</c:v>
                </c:pt>
                <c:pt idx="587">
                  <c:v>1370</c:v>
                </c:pt>
                <c:pt idx="588">
                  <c:v>1366</c:v>
                </c:pt>
                <c:pt idx="589">
                  <c:v>1363</c:v>
                </c:pt>
                <c:pt idx="590">
                  <c:v>1359</c:v>
                </c:pt>
                <c:pt idx="591">
                  <c:v>1355</c:v>
                </c:pt>
                <c:pt idx="592">
                  <c:v>1351</c:v>
                </c:pt>
                <c:pt idx="593">
                  <c:v>1347</c:v>
                </c:pt>
                <c:pt idx="594">
                  <c:v>1343</c:v>
                </c:pt>
                <c:pt idx="595">
                  <c:v>1340</c:v>
                </c:pt>
                <c:pt idx="596">
                  <c:v>1336</c:v>
                </c:pt>
                <c:pt idx="597">
                  <c:v>1332</c:v>
                </c:pt>
                <c:pt idx="598">
                  <c:v>1328</c:v>
                </c:pt>
                <c:pt idx="599">
                  <c:v>1324</c:v>
                </c:pt>
                <c:pt idx="600">
                  <c:v>1320</c:v>
                </c:pt>
                <c:pt idx="601">
                  <c:v>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C-4E19-989A-78E4215E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35752"/>
        <c:axId val="422536080"/>
      </c:scatterChart>
      <c:valAx>
        <c:axId val="4225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536080"/>
        <c:crosses val="autoZero"/>
        <c:crossBetween val="midCat"/>
      </c:valAx>
      <c:valAx>
        <c:axId val="422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5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666751</xdr:colOff>
      <xdr:row>5</xdr:row>
      <xdr:rowOff>104776</xdr:rowOff>
    </xdr:from>
    <xdr:to>
      <xdr:col>9</xdr:col>
      <xdr:colOff>1066300</xdr:colOff>
      <xdr:row>28</xdr:row>
      <xdr:rowOff>104776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5589EE4-A478-3271-03EB-1570CD999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1247776"/>
          <a:ext cx="4104774" cy="438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4</xdr:row>
      <xdr:rowOff>28574</xdr:rowOff>
    </xdr:from>
    <xdr:to>
      <xdr:col>17</xdr:col>
      <xdr:colOff>247650</xdr:colOff>
      <xdr:row>28</xdr:row>
      <xdr:rowOff>124867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79D06AE-7339-F877-108D-C7B232626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981074"/>
          <a:ext cx="4648200" cy="4668293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52</xdr:row>
      <xdr:rowOff>180975</xdr:rowOff>
    </xdr:from>
    <xdr:to>
      <xdr:col>10</xdr:col>
      <xdr:colOff>400050</xdr:colOff>
      <xdr:row>67</xdr:row>
      <xdr:rowOff>66675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F36660F-473B-417C-BAA7-19B3A776C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x_tangentiel" displayName="flux_tangentiel" ref="A1:E1501" tableType="queryTable" totalsRowShown="0" headerRowDxfId="6" dataDxfId="5">
  <autoFilter ref="A1:E1501" xr:uid="{00000000-0009-0000-0100-000001000000}"/>
  <tableColumns count="5">
    <tableColumn id="1" xr3:uid="{00000000-0010-0000-0000-000001000000}" uniqueName="1" name="position d'arc" queryTableFieldId="1" dataDxfId="4"/>
    <tableColumn id="2" xr3:uid="{00000000-0010-0000-0000-000002000000}" uniqueName="2" name="flux magnetique" queryTableFieldId="2" dataDxfId="3"/>
    <tableColumn id="3" xr3:uid="{00000000-0010-0000-0000-000003000000}" uniqueName="3" name="position angulaire" queryTableFieldId="3" dataDxfId="2"/>
    <tableColumn id="4" xr3:uid="{00000000-0010-0000-0000-000004000000}" uniqueName="4" name="Vout" queryTableFieldId="4" dataDxfId="1">
      <calculatedColumnFormula>_xlfn.FORECAST.LINEAR($P$36,$H$35:$H$41,$G$35:$G$41)/_xlfn.FORECAST.LINEAR(5,$H$35:$H$41,$G$35:$G$41)*_xlfn.FORECAST.LINEAR(B2*10000,$N$35:$N$46,$M$35:$M$46)</calculatedColumnFormula>
    </tableColumn>
    <tableColumn id="5" xr3:uid="{00000000-0010-0000-0000-000005000000}" uniqueName="5" name="DAC" queryTableFieldId="5" dataDxfId="0">
      <calculatedColumnFormula>ROUND(flux_tangentiel[[#This Row],[Vout]]*$J$52,0)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1"/>
  <sheetViews>
    <sheetView tabSelected="1" topLeftCell="A33" workbookViewId="0">
      <selection activeCell="P34" sqref="P34:Q34"/>
    </sheetView>
  </sheetViews>
  <sheetFormatPr baseColWidth="10" defaultRowHeight="15" x14ac:dyDescent="0.25"/>
  <cols>
    <col min="1" max="1" width="12.28515625" style="2" customWidth="1"/>
    <col min="2" max="2" width="12.7109375" style="2" customWidth="1"/>
    <col min="3" max="3" width="13.7109375" style="2" customWidth="1"/>
    <col min="4" max="4" width="9.28515625" style="2" customWidth="1"/>
    <col min="5" max="5" width="10.140625" style="2" customWidth="1"/>
    <col min="6" max="8" width="11.42578125" style="2"/>
    <col min="9" max="9" width="21.28515625" style="2" customWidth="1"/>
    <col min="10" max="10" width="16.28515625" style="2" customWidth="1"/>
    <col min="11" max="13" width="11.42578125" style="2"/>
    <col min="14" max="14" width="14.85546875" style="2" customWidth="1"/>
    <col min="15" max="16384" width="11.42578125" style="2"/>
  </cols>
  <sheetData>
    <row r="1" spans="1:5" s="1" customFormat="1" ht="30" x14ac:dyDescent="0.25">
      <c r="A1" s="1" t="s">
        <v>1</v>
      </c>
      <c r="B1" s="1" t="s">
        <v>2</v>
      </c>
      <c r="C1" s="1" t="s">
        <v>0</v>
      </c>
      <c r="D1" s="1" t="s">
        <v>11</v>
      </c>
      <c r="E1" s="1" t="s">
        <v>16</v>
      </c>
    </row>
    <row r="2" spans="1:5" x14ac:dyDescent="0.25">
      <c r="A2" s="2">
        <v>0</v>
      </c>
      <c r="B2" s="2">
        <v>0.35829571300000002</v>
      </c>
      <c r="C2" s="2">
        <f>flux_tangentiel[[#This Row],[position d''arc]]/$A$1501*50-25</f>
        <v>-25</v>
      </c>
      <c r="D2" s="2">
        <f t="shared" ref="D2:D65" si="0">_xlfn.FORECAST.LINEAR($P$36,$H$35:$H$41,$G$35:$G$41)/_xlfn.FORECAST.LINEAR(5,$H$35:$H$41,$G$35:$G$41)*_xlfn.FORECAST.LINEAR(B2*10000,$N$35:$N$46,$M$35:$M$46)</f>
        <v>5.4508635160568915</v>
      </c>
      <c r="E2" s="2">
        <f>ROUND(flux_tangentiel[[#This Row],[Vout]]*$J$52,0)</f>
        <v>6766</v>
      </c>
    </row>
    <row r="3" spans="1:5" x14ac:dyDescent="0.25">
      <c r="A3" s="2">
        <v>5.2140308299999999E-3</v>
      </c>
      <c r="B3" s="2">
        <v>0.35741065300000002</v>
      </c>
      <c r="C3" s="2">
        <f>flux_tangentiel[[#This Row],[position d''arc]]/$A$1501*50-25</f>
        <v>-24.966644429601949</v>
      </c>
      <c r="D3" s="2">
        <f t="shared" si="0"/>
        <v>5.441775482489998</v>
      </c>
      <c r="E3" s="2">
        <f>ROUND(flux_tangentiel[[#This Row],[Vout]]*$J$52,0)</f>
        <v>6754</v>
      </c>
    </row>
    <row r="4" spans="1:5" x14ac:dyDescent="0.25">
      <c r="A4" s="2">
        <v>1.04280617E-2</v>
      </c>
      <c r="B4" s="2">
        <v>0.356463578</v>
      </c>
      <c r="C4" s="2">
        <f>flux_tangentiel[[#This Row],[position d''arc]]/$A$1501*50-25</f>
        <v>-24.933288858948011</v>
      </c>
      <c r="D4" s="2">
        <f t="shared" si="0"/>
        <v>5.4320506622627098</v>
      </c>
      <c r="E4" s="2">
        <f>ROUND(flux_tangentiel[[#This Row],[Vout]]*$J$52,0)</f>
        <v>6742</v>
      </c>
    </row>
    <row r="5" spans="1:5" x14ac:dyDescent="0.25">
      <c r="A5" s="2">
        <v>1.56420925E-2</v>
      </c>
      <c r="B5" s="2">
        <v>0.35559630800000003</v>
      </c>
      <c r="C5" s="2">
        <f>flux_tangentiel[[#This Row],[position d''arc]]/$A$1501*50-25</f>
        <v>-24.899933288741877</v>
      </c>
      <c r="D5" s="2">
        <f t="shared" si="0"/>
        <v>5.4231453011893826</v>
      </c>
      <c r="E5" s="2">
        <f>ROUND(flux_tangentiel[[#This Row],[Vout]]*$J$52,0)</f>
        <v>6731</v>
      </c>
    </row>
    <row r="6" spans="1:5" x14ac:dyDescent="0.25">
      <c r="A6" s="2">
        <v>2.0856123300000001E-2</v>
      </c>
      <c r="B6" s="2">
        <v>0.354777285</v>
      </c>
      <c r="C6" s="2">
        <f>flux_tangentiel[[#This Row],[position d''arc]]/$A$1501*50-25</f>
        <v>-24.866577718535748</v>
      </c>
      <c r="D6" s="2">
        <f t="shared" si="0"/>
        <v>5.414735353258104</v>
      </c>
      <c r="E6" s="2">
        <f>ROUND(flux_tangentiel[[#This Row],[Vout]]*$J$52,0)</f>
        <v>6721</v>
      </c>
    </row>
    <row r="7" spans="1:5" x14ac:dyDescent="0.25">
      <c r="A7" s="2">
        <v>2.6070154099999999E-2</v>
      </c>
      <c r="B7" s="2">
        <v>0.353958261</v>
      </c>
      <c r="C7" s="2">
        <f>flux_tangentiel[[#This Row],[position d''arc]]/$A$1501*50-25</f>
        <v>-24.833222148329614</v>
      </c>
      <c r="D7" s="2">
        <f t="shared" si="0"/>
        <v>5.4063253950585572</v>
      </c>
      <c r="E7" s="2">
        <f>ROUND(flux_tangentiel[[#This Row],[Vout]]*$J$52,0)</f>
        <v>6710</v>
      </c>
    </row>
    <row r="8" spans="1:5" x14ac:dyDescent="0.25">
      <c r="A8" s="2">
        <v>3.1284184999999999E-2</v>
      </c>
      <c r="B8" s="2">
        <v>0.35313957400000001</v>
      </c>
      <c r="C8" s="2">
        <f>flux_tangentiel[[#This Row],[position d''arc]]/$A$1501*50-25</f>
        <v>-24.799866577483755</v>
      </c>
      <c r="D8" s="2">
        <f t="shared" si="0"/>
        <v>5.3979188972654386</v>
      </c>
      <c r="E8" s="2">
        <f>ROUND(flux_tangentiel[[#This Row],[Vout]]*$J$52,0)</f>
        <v>6700</v>
      </c>
    </row>
    <row r="9" spans="1:5" x14ac:dyDescent="0.25">
      <c r="A9" s="2">
        <v>3.6498215799999997E-2</v>
      </c>
      <c r="B9" s="2">
        <v>0.35237341900000002</v>
      </c>
      <c r="C9" s="2">
        <f>flux_tangentiel[[#This Row],[position d''arc]]/$A$1501*50-25</f>
        <v>-24.766511007277625</v>
      </c>
      <c r="D9" s="2">
        <f t="shared" si="0"/>
        <v>5.3900518121441561</v>
      </c>
      <c r="E9" s="2">
        <f>ROUND(flux_tangentiel[[#This Row],[Vout]]*$J$52,0)</f>
        <v>6690</v>
      </c>
    </row>
    <row r="10" spans="1:5" x14ac:dyDescent="0.25">
      <c r="A10" s="2">
        <v>4.1712246600000003E-2</v>
      </c>
      <c r="B10" s="2">
        <v>0.35160726399999997</v>
      </c>
      <c r="C10" s="2">
        <f>flux_tangentiel[[#This Row],[position d''arc]]/$A$1501*50-25</f>
        <v>-24.733155437071492</v>
      </c>
      <c r="D10" s="2">
        <f t="shared" si="0"/>
        <v>5.3821847270228727</v>
      </c>
      <c r="E10" s="2">
        <f>ROUND(flux_tangentiel[[#This Row],[Vout]]*$J$52,0)</f>
        <v>6680</v>
      </c>
    </row>
    <row r="11" spans="1:5" x14ac:dyDescent="0.25">
      <c r="A11" s="2">
        <v>4.6926277400000001E-2</v>
      </c>
      <c r="B11" s="2">
        <v>0.35084110800000001</v>
      </c>
      <c r="C11" s="2">
        <f>flux_tangentiel[[#This Row],[position d''arc]]/$A$1501*50-25</f>
        <v>-24.699799866865362</v>
      </c>
      <c r="D11" s="2">
        <f t="shared" si="0"/>
        <v>5.3743176316333221</v>
      </c>
      <c r="E11" s="2">
        <f>ROUND(flux_tangentiel[[#This Row],[Vout]]*$J$52,0)</f>
        <v>6671</v>
      </c>
    </row>
    <row r="12" spans="1:5" x14ac:dyDescent="0.25">
      <c r="A12" s="2">
        <v>5.21403083E-2</v>
      </c>
      <c r="B12" s="2">
        <v>0.35007495300000002</v>
      </c>
      <c r="C12" s="2">
        <f>flux_tangentiel[[#This Row],[position d''arc]]/$A$1501*50-25</f>
        <v>-24.666444296019503</v>
      </c>
      <c r="D12" s="2">
        <f t="shared" si="0"/>
        <v>5.3664505465120387</v>
      </c>
      <c r="E12" s="2">
        <f>ROUND(flux_tangentiel[[#This Row],[Vout]]*$J$52,0)</f>
        <v>6661</v>
      </c>
    </row>
    <row r="13" spans="1:5" x14ac:dyDescent="0.25">
      <c r="A13" s="2">
        <v>5.7354339099999999E-2</v>
      </c>
      <c r="B13" s="2">
        <v>0.34930879799999998</v>
      </c>
      <c r="C13" s="2">
        <f>flux_tangentiel[[#This Row],[position d''arc]]/$A$1501*50-25</f>
        <v>-24.633088725813369</v>
      </c>
      <c r="D13" s="2">
        <f t="shared" si="0"/>
        <v>5.3585834613907561</v>
      </c>
      <c r="E13" s="2">
        <f>ROUND(flux_tangentiel[[#This Row],[Vout]]*$J$52,0)</f>
        <v>6651</v>
      </c>
    </row>
    <row r="14" spans="1:5" x14ac:dyDescent="0.25">
      <c r="A14" s="2">
        <v>6.2568369900000004E-2</v>
      </c>
      <c r="B14" s="2">
        <v>0.34854117699999998</v>
      </c>
      <c r="C14" s="2">
        <f>flux_tangentiel[[#This Row],[position d''arc]]/$A$1501*50-25</f>
        <v>-24.59973315560724</v>
      </c>
      <c r="D14" s="2">
        <f t="shared" si="0"/>
        <v>5.3507013229881037</v>
      </c>
      <c r="E14" s="2">
        <f>ROUND(flux_tangentiel[[#This Row],[Vout]]*$J$52,0)</f>
        <v>6641</v>
      </c>
    </row>
    <row r="15" spans="1:5" x14ac:dyDescent="0.25">
      <c r="A15" s="2">
        <v>6.7782400800000003E-2</v>
      </c>
      <c r="B15" s="2">
        <v>0.34766305600000003</v>
      </c>
      <c r="C15" s="2">
        <f>flux_tangentiel[[#This Row],[position d''arc]]/$A$1501*50-25</f>
        <v>-24.56637758476138</v>
      </c>
      <c r="D15" s="2">
        <f t="shared" si="0"/>
        <v>5.3416845409351437</v>
      </c>
      <c r="E15" s="2">
        <f>ROUND(flux_tangentiel[[#This Row],[Vout]]*$J$52,0)</f>
        <v>6630</v>
      </c>
    </row>
    <row r="16" spans="1:5" x14ac:dyDescent="0.25">
      <c r="A16" s="2">
        <v>7.2996431599999995E-2</v>
      </c>
      <c r="B16" s="2">
        <v>0.34678493599999999</v>
      </c>
      <c r="C16" s="2">
        <f>flux_tangentiel[[#This Row],[position d''arc]]/$A$1501*50-25</f>
        <v>-24.53302201455525</v>
      </c>
      <c r="D16" s="2">
        <f t="shared" si="0"/>
        <v>5.3326677691504507</v>
      </c>
      <c r="E16" s="2">
        <f>ROUND(flux_tangentiel[[#This Row],[Vout]]*$J$52,0)</f>
        <v>6619</v>
      </c>
    </row>
    <row r="17" spans="1:5" x14ac:dyDescent="0.25">
      <c r="A17" s="2">
        <v>7.82104624E-2</v>
      </c>
      <c r="B17" s="2">
        <v>0.34590681499999998</v>
      </c>
      <c r="C17" s="2">
        <f>flux_tangentiel[[#This Row],[position d''arc]]/$A$1501*50-25</f>
        <v>-24.499666444349117</v>
      </c>
      <c r="D17" s="2">
        <f t="shared" si="0"/>
        <v>5.3236509870974897</v>
      </c>
      <c r="E17" s="2">
        <f>ROUND(flux_tangentiel[[#This Row],[Vout]]*$J$52,0)</f>
        <v>6608</v>
      </c>
    </row>
    <row r="18" spans="1:5" x14ac:dyDescent="0.25">
      <c r="A18" s="2">
        <v>8.3424493200000005E-2</v>
      </c>
      <c r="B18" s="2">
        <v>0.345028695</v>
      </c>
      <c r="C18" s="2">
        <f>flux_tangentiel[[#This Row],[position d''arc]]/$A$1501*50-25</f>
        <v>-24.466310874142984</v>
      </c>
      <c r="D18" s="2">
        <f t="shared" si="0"/>
        <v>5.3146342153127986</v>
      </c>
      <c r="E18" s="2">
        <f>ROUND(flux_tangentiel[[#This Row],[Vout]]*$J$52,0)</f>
        <v>6597</v>
      </c>
    </row>
    <row r="19" spans="1:5" x14ac:dyDescent="0.25">
      <c r="A19" s="2">
        <v>8.8638524100000005E-2</v>
      </c>
      <c r="B19" s="2">
        <v>0.34415057399999999</v>
      </c>
      <c r="C19" s="2">
        <f>flux_tangentiel[[#This Row],[position d''arc]]/$A$1501*50-25</f>
        <v>-24.432955303297128</v>
      </c>
      <c r="D19" s="2">
        <f t="shared" si="0"/>
        <v>5.3056174332598385</v>
      </c>
      <c r="E19" s="2">
        <f>ROUND(flux_tangentiel[[#This Row],[Vout]]*$J$52,0)</f>
        <v>6585</v>
      </c>
    </row>
    <row r="20" spans="1:5" x14ac:dyDescent="0.25">
      <c r="A20" s="2">
        <v>9.3852554899999996E-2</v>
      </c>
      <c r="B20" s="2">
        <v>0.34327245299999998</v>
      </c>
      <c r="C20" s="2">
        <f>flux_tangentiel[[#This Row],[position d''arc]]/$A$1501*50-25</f>
        <v>-24.399599733090994</v>
      </c>
      <c r="D20" s="2">
        <f t="shared" si="0"/>
        <v>5.2966006512068775</v>
      </c>
      <c r="E20" s="2">
        <f>ROUND(flux_tangentiel[[#This Row],[Vout]]*$J$52,0)</f>
        <v>6574</v>
      </c>
    </row>
    <row r="21" spans="1:5" x14ac:dyDescent="0.25">
      <c r="A21" s="2">
        <v>9.9066585700000001E-2</v>
      </c>
      <c r="B21" s="2">
        <v>0.342394333</v>
      </c>
      <c r="C21" s="2">
        <f>flux_tangentiel[[#This Row],[position d''arc]]/$A$1501*50-25</f>
        <v>-24.366244162884865</v>
      </c>
      <c r="D21" s="2">
        <f t="shared" si="0"/>
        <v>5.2875838794221854</v>
      </c>
      <c r="E21" s="2">
        <f>ROUND(flux_tangentiel[[#This Row],[Vout]]*$J$52,0)</f>
        <v>6563</v>
      </c>
    </row>
    <row r="22" spans="1:5" x14ac:dyDescent="0.25">
      <c r="A22" s="2">
        <v>0.10428061700000001</v>
      </c>
      <c r="B22" s="2">
        <v>0.34151621199999999</v>
      </c>
      <c r="C22" s="2">
        <f>flux_tangentiel[[#This Row],[position d''arc]]/$A$1501*50-25</f>
        <v>-24.332888589480095</v>
      </c>
      <c r="D22" s="2">
        <f t="shared" si="0"/>
        <v>5.2785670973692254</v>
      </c>
      <c r="E22" s="2">
        <f>ROUND(flux_tangentiel[[#This Row],[Vout]]*$J$52,0)</f>
        <v>6552</v>
      </c>
    </row>
    <row r="23" spans="1:5" x14ac:dyDescent="0.25">
      <c r="A23" s="2">
        <v>0.109494647</v>
      </c>
      <c r="B23" s="2">
        <v>0.34063949900000001</v>
      </c>
      <c r="C23" s="2">
        <f>flux_tangentiel[[#This Row],[position d''arc]]/$A$1501*50-25</f>
        <v>-24.299533024391781</v>
      </c>
      <c r="D23" s="2">
        <f t="shared" si="0"/>
        <v>5.2695647730380717</v>
      </c>
      <c r="E23" s="2">
        <f>ROUND(flux_tangentiel[[#This Row],[Vout]]*$J$52,0)</f>
        <v>6541</v>
      </c>
    </row>
    <row r="24" spans="1:5" x14ac:dyDescent="0.25">
      <c r="A24" s="2">
        <v>0.11470867799999999</v>
      </c>
      <c r="B24" s="2">
        <v>0.33984687400000002</v>
      </c>
      <c r="C24" s="2">
        <f>flux_tangentiel[[#This Row],[position d''arc]]/$A$1501*50-25</f>
        <v>-24.266177452906195</v>
      </c>
      <c r="D24" s="2">
        <f t="shared" si="0"/>
        <v>5.2614258868541315</v>
      </c>
      <c r="E24" s="2">
        <f>ROUND(flux_tangentiel[[#This Row],[Vout]]*$J$52,0)</f>
        <v>6531</v>
      </c>
    </row>
    <row r="25" spans="1:5" x14ac:dyDescent="0.25">
      <c r="A25" s="2">
        <v>0.119922709</v>
      </c>
      <c r="B25" s="2">
        <v>0.33905424899999997</v>
      </c>
      <c r="C25" s="2">
        <f>flux_tangentiel[[#This Row],[position d''arc]]/$A$1501*50-25</f>
        <v>-24.232821881420609</v>
      </c>
      <c r="D25" s="2">
        <f t="shared" si="0"/>
        <v>5.2532870006701904</v>
      </c>
      <c r="E25" s="2">
        <f>ROUND(flux_tangentiel[[#This Row],[Vout]]*$J$52,0)</f>
        <v>6520</v>
      </c>
    </row>
    <row r="26" spans="1:5" x14ac:dyDescent="0.25">
      <c r="A26" s="2">
        <v>0.12513674</v>
      </c>
      <c r="B26" s="2">
        <v>0.33826162399999998</v>
      </c>
      <c r="C26" s="2">
        <f>flux_tangentiel[[#This Row],[position d''arc]]/$A$1501*50-25</f>
        <v>-24.199466309935023</v>
      </c>
      <c r="D26" s="2">
        <f t="shared" si="0"/>
        <v>5.2451481144862511</v>
      </c>
      <c r="E26" s="2">
        <f>ROUND(flux_tangentiel[[#This Row],[Vout]]*$J$52,0)</f>
        <v>6510</v>
      </c>
    </row>
    <row r="27" spans="1:5" x14ac:dyDescent="0.25">
      <c r="A27" s="2">
        <v>0.130350771</v>
      </c>
      <c r="B27" s="2">
        <v>0.33746899899999999</v>
      </c>
      <c r="C27" s="2">
        <f>flux_tangentiel[[#This Row],[position d''arc]]/$A$1501*50-25</f>
        <v>-24.166110738449436</v>
      </c>
      <c r="D27" s="2">
        <f t="shared" si="0"/>
        <v>5.2370092283023109</v>
      </c>
      <c r="E27" s="2">
        <f>ROUND(flux_tangentiel[[#This Row],[Vout]]*$J$52,0)</f>
        <v>6500</v>
      </c>
    </row>
    <row r="28" spans="1:5" x14ac:dyDescent="0.25">
      <c r="A28" s="2">
        <v>0.13556480200000001</v>
      </c>
      <c r="B28" s="2">
        <v>0.336676374</v>
      </c>
      <c r="C28" s="2">
        <f>flux_tangentiel[[#This Row],[position d''arc]]/$A$1501*50-25</f>
        <v>-24.13275516696385</v>
      </c>
      <c r="D28" s="2">
        <f t="shared" si="0"/>
        <v>5.2288703421183698</v>
      </c>
      <c r="E28" s="2">
        <f>ROUND(flux_tangentiel[[#This Row],[Vout]]*$J$52,0)</f>
        <v>6490</v>
      </c>
    </row>
    <row r="29" spans="1:5" x14ac:dyDescent="0.25">
      <c r="A29" s="2">
        <v>0.14077883199999999</v>
      </c>
      <c r="B29" s="2">
        <v>0.33588374900000001</v>
      </c>
      <c r="C29" s="2">
        <f>flux_tangentiel[[#This Row],[position d''arc]]/$A$1501*50-25</f>
        <v>-24.099399601875536</v>
      </c>
      <c r="D29" s="2">
        <f t="shared" si="0"/>
        <v>5.2207314559344304</v>
      </c>
      <c r="E29" s="2">
        <f>ROUND(flux_tangentiel[[#This Row],[Vout]]*$J$52,0)</f>
        <v>6480</v>
      </c>
    </row>
    <row r="30" spans="1:5" x14ac:dyDescent="0.25">
      <c r="A30" s="2">
        <v>0.145992863</v>
      </c>
      <c r="B30" s="2">
        <v>0.33509112400000002</v>
      </c>
      <c r="C30" s="2">
        <f>flux_tangentiel[[#This Row],[position d''arc]]/$A$1501*50-25</f>
        <v>-24.06604403038995</v>
      </c>
      <c r="D30" s="2">
        <f t="shared" si="0"/>
        <v>5.2125925697504902</v>
      </c>
      <c r="E30" s="2">
        <f>ROUND(flux_tangentiel[[#This Row],[Vout]]*$J$52,0)</f>
        <v>6470</v>
      </c>
    </row>
    <row r="31" spans="1:5" x14ac:dyDescent="0.25">
      <c r="A31" s="2">
        <v>0.15120689400000001</v>
      </c>
      <c r="B31" s="2">
        <v>0.33429849900000003</v>
      </c>
      <c r="C31" s="2">
        <f>flux_tangentiel[[#This Row],[position d''arc]]/$A$1501*50-25</f>
        <v>-24.032688458904364</v>
      </c>
      <c r="D31" s="2">
        <f t="shared" si="0"/>
        <v>5.20445368356655</v>
      </c>
      <c r="E31" s="2">
        <f>ROUND(flux_tangentiel[[#This Row],[Vout]]*$J$52,0)</f>
        <v>6460</v>
      </c>
    </row>
    <row r="32" spans="1:5" x14ac:dyDescent="0.25">
      <c r="A32" s="2">
        <v>0.15642092499999999</v>
      </c>
      <c r="B32" s="2">
        <v>0.33294084299999999</v>
      </c>
      <c r="C32" s="2">
        <f>flux_tangentiel[[#This Row],[position d''arc]]/$A$1501*50-25</f>
        <v>-23.999332887418781</v>
      </c>
      <c r="D32" s="2">
        <f t="shared" si="0"/>
        <v>5.1905129074606435</v>
      </c>
      <c r="E32" s="2">
        <f>ROUND(flux_tangentiel[[#This Row],[Vout]]*$J$52,0)</f>
        <v>6443</v>
      </c>
    </row>
    <row r="33" spans="1:18" x14ac:dyDescent="0.25">
      <c r="A33" s="2">
        <v>0.161634956</v>
      </c>
      <c r="B33" s="2">
        <v>0.33201048500000002</v>
      </c>
      <c r="C33" s="2">
        <f>flux_tangentiel[[#This Row],[position d''arc]]/$A$1501*50-25</f>
        <v>-23.965977315933195</v>
      </c>
      <c r="D33" s="2">
        <f t="shared" si="0"/>
        <v>5.1809597418750037</v>
      </c>
      <c r="E33" s="2">
        <f>ROUND(flux_tangentiel[[#This Row],[Vout]]*$J$52,0)</f>
        <v>6431</v>
      </c>
    </row>
    <row r="34" spans="1:18" x14ac:dyDescent="0.25">
      <c r="A34" s="2">
        <v>0.166848986</v>
      </c>
      <c r="B34" s="2">
        <v>0.33108012599999997</v>
      </c>
      <c r="C34" s="2">
        <f>flux_tangentiel[[#This Row],[position d''arc]]/$A$1501*50-25</f>
        <v>-23.932621750844881</v>
      </c>
      <c r="D34" s="2">
        <f t="shared" si="0"/>
        <v>5.1714065660210942</v>
      </c>
      <c r="E34" s="2">
        <f>ROUND(flux_tangentiel[[#This Row],[Vout]]*$J$52,0)</f>
        <v>6419</v>
      </c>
      <c r="G34" s="2" t="s">
        <v>3</v>
      </c>
      <c r="H34" s="2" t="s">
        <v>10</v>
      </c>
      <c r="J34" s="5" t="s">
        <v>5</v>
      </c>
      <c r="K34" s="5"/>
      <c r="M34" s="2" t="s">
        <v>6</v>
      </c>
      <c r="N34" s="2" t="s">
        <v>7</v>
      </c>
      <c r="P34" s="5" t="s">
        <v>8</v>
      </c>
      <c r="Q34" s="5"/>
    </row>
    <row r="35" spans="1:18" x14ac:dyDescent="0.25">
      <c r="A35" s="2">
        <v>0.17206301700000001</v>
      </c>
      <c r="B35" s="2">
        <v>0.33014976699999998</v>
      </c>
      <c r="C35" s="2">
        <f>flux_tangentiel[[#This Row],[position d''arc]]/$A$1501*50-25</f>
        <v>-23.899266179359294</v>
      </c>
      <c r="D35" s="2">
        <f t="shared" si="0"/>
        <v>5.1618533901671855</v>
      </c>
      <c r="E35" s="2">
        <f>ROUND(flux_tangentiel[[#This Row],[Vout]]*$J$52,0)</f>
        <v>6407</v>
      </c>
      <c r="G35" s="2">
        <v>1.99235680452577</v>
      </c>
      <c r="H35" s="2">
        <v>1.3105159335666201</v>
      </c>
      <c r="J35" s="2" t="s">
        <v>3</v>
      </c>
      <c r="K35" s="2" t="s">
        <v>10</v>
      </c>
      <c r="M35" s="4">
        <v>-1291.66659492033</v>
      </c>
      <c r="N35" s="4">
        <v>0.84026609068335001</v>
      </c>
      <c r="P35" s="2" t="s">
        <v>3</v>
      </c>
      <c r="Q35" s="2" t="s">
        <v>9</v>
      </c>
      <c r="R35" s="2" t="s">
        <v>4</v>
      </c>
    </row>
    <row r="36" spans="1:18" x14ac:dyDescent="0.25">
      <c r="A36" s="2">
        <v>0.17727704799999999</v>
      </c>
      <c r="B36" s="2">
        <v>0.32921940799999999</v>
      </c>
      <c r="C36" s="2">
        <f>flux_tangentiel[[#This Row],[position d''arc]]/$A$1501*50-25</f>
        <v>-23.865910607873708</v>
      </c>
      <c r="D36" s="2">
        <f t="shared" si="0"/>
        <v>5.1523002143132768</v>
      </c>
      <c r="E36" s="2">
        <f>ROUND(flux_tangentiel[[#This Row],[Vout]]*$J$52,0)</f>
        <v>6395</v>
      </c>
      <c r="G36" s="2">
        <v>2.9859873777741801</v>
      </c>
      <c r="H36" s="2">
        <v>1.62003956143818</v>
      </c>
      <c r="J36" s="2">
        <v>3.3</v>
      </c>
      <c r="K36" s="2">
        <f>_xlfn.FORECAST.LINEAR(J36,$H$35:$H$41,$G$35:$G$41)</f>
        <v>1.8432734086435127</v>
      </c>
      <c r="M36" s="4">
        <v>-1152.7775698973701</v>
      </c>
      <c r="N36" s="4">
        <v>0.86522474707716202</v>
      </c>
      <c r="P36" s="2">
        <v>3.3</v>
      </c>
      <c r="Q36" s="2">
        <v>0</v>
      </c>
      <c r="R36" s="2">
        <f>_xlfn.FORECAST.LINEAR($P$36,$H$35:$H$41,$G$35:$G$41)/_xlfn.FORECAST.LINEAR(5,$H$35:$H$41,$G$35:$G$41)*_xlfn.FORECAST.LINEAR(Q36*10000,$N$35:$N$46,$M$35:$M$46)</f>
        <v>1.7717869939932296</v>
      </c>
    </row>
    <row r="37" spans="1:18" x14ac:dyDescent="0.25">
      <c r="A37" s="2">
        <v>0.182491079</v>
      </c>
      <c r="B37" s="2">
        <v>0.328289049</v>
      </c>
      <c r="C37" s="2">
        <f>flux_tangentiel[[#This Row],[position d''arc]]/$A$1501*50-25</f>
        <v>-23.832555036388122</v>
      </c>
      <c r="D37" s="2">
        <f t="shared" si="0"/>
        <v>5.1427470384593681</v>
      </c>
      <c r="E37" s="2">
        <f>ROUND(flux_tangentiel[[#This Row],[Vout]]*$J$52,0)</f>
        <v>6383</v>
      </c>
      <c r="G37" s="2">
        <v>3.98726114649681</v>
      </c>
      <c r="H37" s="2">
        <v>2.1279761904761898</v>
      </c>
      <c r="J37" s="2">
        <v>5</v>
      </c>
      <c r="K37" s="2">
        <f>_xlfn.FORECAST.LINEAR(J37,$H$35:$H$41,$G$35:$G$41)</f>
        <v>2.6629013421368311</v>
      </c>
      <c r="M37" s="4">
        <v>-1020.83328090332</v>
      </c>
      <c r="N37" s="4">
        <v>0.92346076569605895</v>
      </c>
    </row>
    <row r="38" spans="1:18" x14ac:dyDescent="0.25">
      <c r="A38" s="2">
        <v>0.18770511000000001</v>
      </c>
      <c r="B38" s="2">
        <v>0.32735869000000001</v>
      </c>
      <c r="C38" s="2">
        <f>flux_tangentiel[[#This Row],[position d''arc]]/$A$1501*50-25</f>
        <v>-23.799199464902536</v>
      </c>
      <c r="D38" s="2">
        <f t="shared" si="0"/>
        <v>5.1331938626054594</v>
      </c>
      <c r="E38" s="2">
        <f>ROUND(flux_tangentiel[[#This Row],[Vout]]*$J$52,0)</f>
        <v>6371</v>
      </c>
      <c r="G38" s="2">
        <v>4.9885349152194403</v>
      </c>
      <c r="H38" s="2">
        <v>2.6438492063491998</v>
      </c>
      <c r="M38" s="4">
        <v>-913.19444214488203</v>
      </c>
      <c r="N38" s="4">
        <v>1.0898501157214699</v>
      </c>
    </row>
    <row r="39" spans="1:18" x14ac:dyDescent="0.25">
      <c r="A39" s="2">
        <v>0.19291914099999999</v>
      </c>
      <c r="B39" s="2">
        <v>0.32642833199999999</v>
      </c>
      <c r="C39" s="2">
        <f>flux_tangentiel[[#This Row],[position d''arc]]/$A$1501*50-25</f>
        <v>-23.76584389341695</v>
      </c>
      <c r="D39" s="2">
        <f t="shared" si="0"/>
        <v>5.1236406970198187</v>
      </c>
      <c r="E39" s="2">
        <f>ROUND(flux_tangentiel[[#This Row],[Vout]]*$J$52,0)</f>
        <v>6360</v>
      </c>
      <c r="G39" s="2">
        <v>5.9898092670805099</v>
      </c>
      <c r="H39" s="2">
        <v>3.1359127589634399</v>
      </c>
      <c r="M39" s="4">
        <v>-583.33332229543498</v>
      </c>
      <c r="N39" s="4">
        <v>1.5973378237164899</v>
      </c>
    </row>
    <row r="40" spans="1:18" x14ac:dyDescent="0.25">
      <c r="A40" s="2">
        <v>0.198133171</v>
      </c>
      <c r="B40" s="2">
        <v>0.325497973</v>
      </c>
      <c r="C40" s="2">
        <f>flux_tangentiel[[#This Row],[position d''arc]]/$A$1501*50-25</f>
        <v>-23.732488328328635</v>
      </c>
      <c r="D40" s="2">
        <f t="shared" si="0"/>
        <v>5.11408752116591</v>
      </c>
      <c r="E40" s="2">
        <f>ROUND(flux_tangentiel[[#This Row],[Vout]]*$J$52,0)</f>
        <v>6348</v>
      </c>
      <c r="G40" s="2">
        <v>6.98343984032892</v>
      </c>
      <c r="H40" s="2">
        <v>3.6279761602008098</v>
      </c>
      <c r="M40" s="4">
        <v>-215.27754506210599</v>
      </c>
      <c r="N40" s="4">
        <v>2.2129782283930299</v>
      </c>
    </row>
    <row r="41" spans="1:18" x14ac:dyDescent="0.25">
      <c r="A41" s="2">
        <v>0.203347202</v>
      </c>
      <c r="B41" s="2">
        <v>0.324567614</v>
      </c>
      <c r="C41" s="2">
        <f>flux_tangentiel[[#This Row],[position d''arc]]/$A$1501*50-25</f>
        <v>-23.699132756843049</v>
      </c>
      <c r="D41" s="2">
        <f t="shared" si="0"/>
        <v>5.1045343453120022</v>
      </c>
      <c r="E41" s="2">
        <f>ROUND(flux_tangentiel[[#This Row],[Vout]]*$J$52,0)</f>
        <v>6336</v>
      </c>
      <c r="G41" s="2">
        <v>7.9770698304388903</v>
      </c>
      <c r="H41" s="2">
        <v>4.1279760996500601</v>
      </c>
      <c r="M41" s="4">
        <v>138.88902502295699</v>
      </c>
      <c r="N41" s="4">
        <v>2.8036606114007498</v>
      </c>
    </row>
    <row r="42" spans="1:18" x14ac:dyDescent="0.25">
      <c r="A42" s="2">
        <v>0.20856123300000001</v>
      </c>
      <c r="B42" s="2">
        <v>0.32363725500000001</v>
      </c>
      <c r="C42" s="2">
        <f>flux_tangentiel[[#This Row],[position d''arc]]/$A$1501*50-25</f>
        <v>-23.665777185357463</v>
      </c>
      <c r="D42" s="2">
        <f t="shared" si="0"/>
        <v>5.0949811694580927</v>
      </c>
      <c r="E42" s="2">
        <f>ROUND(flux_tangentiel[[#This Row],[Vout]]*$J$52,0)</f>
        <v>6324</v>
      </c>
      <c r="M42" s="4">
        <v>468.75014487240401</v>
      </c>
      <c r="N42" s="4">
        <v>3.3444259989833598</v>
      </c>
    </row>
    <row r="43" spans="1:18" x14ac:dyDescent="0.25">
      <c r="A43" s="2">
        <v>0.21377526399999999</v>
      </c>
      <c r="B43" s="2">
        <v>0.32270689600000002</v>
      </c>
      <c r="C43" s="2">
        <f>flux_tangentiel[[#This Row],[position d''arc]]/$A$1501*50-25</f>
        <v>-23.632421613871877</v>
      </c>
      <c r="D43" s="2">
        <f t="shared" si="0"/>
        <v>5.085427993604184</v>
      </c>
      <c r="E43" s="2">
        <f>ROUND(flux_tangentiel[[#This Row],[Vout]]*$J$52,0)</f>
        <v>6312</v>
      </c>
      <c r="M43" s="4">
        <v>815.97237629287395</v>
      </c>
      <c r="N43" s="4">
        <v>3.90183022635975</v>
      </c>
    </row>
    <row r="44" spans="1:18" x14ac:dyDescent="0.25">
      <c r="A44" s="2">
        <v>0.218989295</v>
      </c>
      <c r="B44" s="2">
        <v>0.32177653699999997</v>
      </c>
      <c r="C44" s="2">
        <f>flux_tangentiel[[#This Row],[position d''arc]]/$A$1501*50-25</f>
        <v>-23.599066042386291</v>
      </c>
      <c r="D44" s="2">
        <f t="shared" si="0"/>
        <v>5.0758748177502753</v>
      </c>
      <c r="E44" s="2">
        <f>ROUND(flux_tangentiel[[#This Row],[Vout]]*$J$52,0)</f>
        <v>6300</v>
      </c>
      <c r="M44" s="4">
        <v>986.111322670812</v>
      </c>
      <c r="N44" s="4">
        <v>4.1430947521603496</v>
      </c>
    </row>
    <row r="45" spans="1:18" x14ac:dyDescent="0.25">
      <c r="A45" s="2">
        <v>0.22420332600000001</v>
      </c>
      <c r="B45" s="2">
        <v>0.32084617900000001</v>
      </c>
      <c r="C45" s="2">
        <f>flux_tangentiel[[#This Row],[position d''arc]]/$A$1501*50-25</f>
        <v>-23.565710470900704</v>
      </c>
      <c r="D45" s="2">
        <f t="shared" si="0"/>
        <v>5.0663216521646355</v>
      </c>
      <c r="E45" s="2">
        <f>ROUND(flux_tangentiel[[#This Row],[Vout]]*$J$52,0)</f>
        <v>6288</v>
      </c>
      <c r="M45" s="4">
        <v>1125.000215239</v>
      </c>
      <c r="N45" s="4">
        <v>4.21796992793554</v>
      </c>
    </row>
    <row r="46" spans="1:18" x14ac:dyDescent="0.25">
      <c r="A46" s="2">
        <v>0.22941735599999999</v>
      </c>
      <c r="B46" s="2">
        <v>0.31991582000000002</v>
      </c>
      <c r="C46" s="2">
        <f>flux_tangentiel[[#This Row],[position d''arc]]/$A$1501*50-25</f>
        <v>-23.53235490581239</v>
      </c>
      <c r="D46" s="2">
        <f t="shared" si="0"/>
        <v>5.0567684763107259</v>
      </c>
      <c r="E46" s="2">
        <f>ROUND(flux_tangentiel[[#This Row],[Vout]]*$J$52,0)</f>
        <v>6277</v>
      </c>
      <c r="M46" s="4">
        <v>1277.7777851363701</v>
      </c>
      <c r="N46" s="4">
        <v>4.23460892641058</v>
      </c>
    </row>
    <row r="47" spans="1:18" x14ac:dyDescent="0.25">
      <c r="A47" s="2">
        <v>0.234631387</v>
      </c>
      <c r="B47" s="2">
        <v>0.31898158599999998</v>
      </c>
      <c r="C47" s="2">
        <f>flux_tangentiel[[#This Row],[position d''arc]]/$A$1501*50-25</f>
        <v>-23.498999334326804</v>
      </c>
      <c r="D47" s="2">
        <f t="shared" si="0"/>
        <v>5.047175510917044</v>
      </c>
      <c r="E47" s="2">
        <f>ROUND(flux_tangentiel[[#This Row],[Vout]]*$J$52,0)</f>
        <v>6265</v>
      </c>
    </row>
    <row r="48" spans="1:18" x14ac:dyDescent="0.25">
      <c r="A48" s="2">
        <v>0.239845418</v>
      </c>
      <c r="B48" s="2">
        <v>0.317921342</v>
      </c>
      <c r="C48" s="2">
        <f>flux_tangentiel[[#This Row],[position d''arc]]/$A$1501*50-25</f>
        <v>-23.465643762841218</v>
      </c>
      <c r="D48" s="2">
        <f t="shared" si="0"/>
        <v>5.0362886410312777</v>
      </c>
      <c r="E48" s="2">
        <f>ROUND(flux_tangentiel[[#This Row],[Vout]]*$J$52,0)</f>
        <v>6251</v>
      </c>
    </row>
    <row r="49" spans="1:10" x14ac:dyDescent="0.25">
      <c r="A49" s="2">
        <v>0.24505944900000001</v>
      </c>
      <c r="B49" s="2">
        <v>0.31686109800000001</v>
      </c>
      <c r="C49" s="2">
        <f>flux_tangentiel[[#This Row],[position d''arc]]/$A$1501*50-25</f>
        <v>-23.432288191355632</v>
      </c>
      <c r="D49" s="2">
        <f t="shared" si="0"/>
        <v>5.0254017711455115</v>
      </c>
      <c r="E49" s="2">
        <f>ROUND(flux_tangentiel[[#This Row],[Vout]]*$J$52,0)</f>
        <v>6238</v>
      </c>
    </row>
    <row r="50" spans="1:10" x14ac:dyDescent="0.25">
      <c r="A50" s="2">
        <v>0.25027347999999999</v>
      </c>
      <c r="B50" s="2">
        <v>0.31580085499999999</v>
      </c>
      <c r="C50" s="2">
        <f>flux_tangentiel[[#This Row],[position d''arc]]/$A$1501*50-25</f>
        <v>-23.398932619870045</v>
      </c>
      <c r="D50" s="2">
        <f t="shared" si="0"/>
        <v>5.0145149115280141</v>
      </c>
      <c r="E50" s="2">
        <f>ROUND(flux_tangentiel[[#This Row],[Vout]]*$J$52,0)</f>
        <v>6224</v>
      </c>
      <c r="G50" s="5" t="s">
        <v>12</v>
      </c>
      <c r="H50" s="5"/>
      <c r="I50" s="5"/>
    </row>
    <row r="51" spans="1:10" x14ac:dyDescent="0.25">
      <c r="A51" s="2">
        <v>0.255487511</v>
      </c>
      <c r="B51" s="2">
        <v>0.314740611</v>
      </c>
      <c r="C51" s="2">
        <f>flux_tangentiel[[#This Row],[position d''arc]]/$A$1501*50-25</f>
        <v>-23.365577048384463</v>
      </c>
      <c r="D51" s="2">
        <f t="shared" si="0"/>
        <v>5.0036280416422469</v>
      </c>
      <c r="E51" s="2">
        <f>ROUND(flux_tangentiel[[#This Row],[Vout]]*$J$52,0)</f>
        <v>6211</v>
      </c>
      <c r="G51" s="2" t="s">
        <v>13</v>
      </c>
      <c r="H51" s="2" t="s">
        <v>14</v>
      </c>
      <c r="I51" s="2" t="s">
        <v>15</v>
      </c>
      <c r="J51" s="2" t="s">
        <v>17</v>
      </c>
    </row>
    <row r="52" spans="1:10" x14ac:dyDescent="0.25">
      <c r="A52" s="2">
        <v>0.26070154099999998</v>
      </c>
      <c r="B52" s="2">
        <v>0.31368036700000002</v>
      </c>
      <c r="C52" s="2">
        <f>flux_tangentiel[[#This Row],[position d''arc]]/$A$1501*50-25</f>
        <v>-23.332221483296145</v>
      </c>
      <c r="D52" s="2">
        <f t="shared" si="0"/>
        <v>4.9927411717564816</v>
      </c>
      <c r="E52" s="2">
        <f>ROUND(flux_tangentiel[[#This Row],[Vout]]*$J$52,0)</f>
        <v>6197</v>
      </c>
      <c r="G52" s="2">
        <v>12</v>
      </c>
      <c r="H52" s="2">
        <f>POWER(2,G52)</f>
        <v>4096</v>
      </c>
      <c r="I52" s="2">
        <f>P36/H52</f>
        <v>8.0566406249999996E-4</v>
      </c>
      <c r="J52" s="2">
        <f>POWER(2,G52)/P36</f>
        <v>1241.2121212121212</v>
      </c>
    </row>
    <row r="53" spans="1:10" x14ac:dyDescent="0.25">
      <c r="A53" s="2">
        <v>0.26591557199999999</v>
      </c>
      <c r="B53" s="2">
        <v>0.31262012300000003</v>
      </c>
      <c r="C53" s="2">
        <f>flux_tangentiel[[#This Row],[position d''arc]]/$A$1501*50-25</f>
        <v>-23.298865911810562</v>
      </c>
      <c r="D53" s="2">
        <f t="shared" si="0"/>
        <v>4.9818543018707153</v>
      </c>
      <c r="E53" s="2">
        <f>ROUND(flux_tangentiel[[#This Row],[Vout]]*$J$52,0)</f>
        <v>6184</v>
      </c>
    </row>
    <row r="54" spans="1:10" x14ac:dyDescent="0.25">
      <c r="A54" s="2">
        <v>0.271129603</v>
      </c>
      <c r="B54" s="2">
        <v>0.31155987899999998</v>
      </c>
      <c r="C54" s="2">
        <f>flux_tangentiel[[#This Row],[position d''arc]]/$A$1501*50-25</f>
        <v>-23.265510340324976</v>
      </c>
      <c r="D54" s="2">
        <f t="shared" si="0"/>
        <v>4.9709674319849482</v>
      </c>
      <c r="E54" s="2">
        <f>ROUND(flux_tangentiel[[#This Row],[Vout]]*$J$52,0)</f>
        <v>6170</v>
      </c>
    </row>
    <row r="55" spans="1:10" x14ac:dyDescent="0.25">
      <c r="A55" s="2">
        <v>0.276343634</v>
      </c>
      <c r="B55" s="2">
        <v>0.31049963600000002</v>
      </c>
      <c r="C55" s="2">
        <f>flux_tangentiel[[#This Row],[position d''arc]]/$A$1501*50-25</f>
        <v>-23.23215476883939</v>
      </c>
      <c r="D55" s="2">
        <f t="shared" si="0"/>
        <v>4.9600805723674508</v>
      </c>
      <c r="E55" s="2">
        <f>ROUND(flux_tangentiel[[#This Row],[Vout]]*$J$52,0)</f>
        <v>6157</v>
      </c>
    </row>
    <row r="56" spans="1:10" x14ac:dyDescent="0.25">
      <c r="A56" s="2">
        <v>0.28155766500000001</v>
      </c>
      <c r="B56" s="2">
        <v>0.30943939199999998</v>
      </c>
      <c r="C56" s="2">
        <f>flux_tangentiel[[#This Row],[position d''arc]]/$A$1501*50-25</f>
        <v>-23.198799197353804</v>
      </c>
      <c r="D56" s="2">
        <f t="shared" si="0"/>
        <v>4.9491937024816837</v>
      </c>
      <c r="E56" s="2">
        <f>ROUND(flux_tangentiel[[#This Row],[Vout]]*$J$52,0)</f>
        <v>6143</v>
      </c>
    </row>
    <row r="57" spans="1:10" x14ac:dyDescent="0.25">
      <c r="A57" s="2">
        <v>0.28677169600000002</v>
      </c>
      <c r="B57" s="2">
        <v>0.30837914799999999</v>
      </c>
      <c r="C57" s="2">
        <f>flux_tangentiel[[#This Row],[position d''arc]]/$A$1501*50-25</f>
        <v>-23.165443625868217</v>
      </c>
      <c r="D57" s="2">
        <f t="shared" si="0"/>
        <v>4.9383068325959174</v>
      </c>
      <c r="E57" s="2">
        <f>ROUND(flux_tangentiel[[#This Row],[Vout]]*$J$52,0)</f>
        <v>6129</v>
      </c>
    </row>
    <row r="58" spans="1:10" x14ac:dyDescent="0.25">
      <c r="A58" s="2">
        <v>0.291985726</v>
      </c>
      <c r="B58" s="2">
        <v>0.307318904</v>
      </c>
      <c r="C58" s="2">
        <f>flux_tangentiel[[#This Row],[position d''arc]]/$A$1501*50-25</f>
        <v>-23.132088060779903</v>
      </c>
      <c r="D58" s="2">
        <f t="shared" si="0"/>
        <v>4.9274199627101511</v>
      </c>
      <c r="E58" s="2">
        <f>ROUND(flux_tangentiel[[#This Row],[Vout]]*$J$52,0)</f>
        <v>6116</v>
      </c>
    </row>
    <row r="59" spans="1:10" x14ac:dyDescent="0.25">
      <c r="A59" s="2">
        <v>0.29719975700000001</v>
      </c>
      <c r="B59" s="2">
        <v>0.30625866099999999</v>
      </c>
      <c r="C59" s="2">
        <f>flux_tangentiel[[#This Row],[position d''arc]]/$A$1501*50-25</f>
        <v>-23.098732489294317</v>
      </c>
      <c r="D59" s="2">
        <f t="shared" si="0"/>
        <v>4.9165331030926538</v>
      </c>
      <c r="E59" s="2">
        <f>ROUND(flux_tangentiel[[#This Row],[Vout]]*$J$52,0)</f>
        <v>6102</v>
      </c>
    </row>
    <row r="60" spans="1:10" x14ac:dyDescent="0.25">
      <c r="A60" s="2">
        <v>0.30241378800000002</v>
      </c>
      <c r="B60" s="2">
        <v>0.305198417</v>
      </c>
      <c r="C60" s="2">
        <f>flux_tangentiel[[#This Row],[position d''arc]]/$A$1501*50-25</f>
        <v>-23.065376917808731</v>
      </c>
      <c r="D60" s="2">
        <f t="shared" si="0"/>
        <v>4.9056462332068875</v>
      </c>
      <c r="E60" s="2">
        <f>ROUND(flux_tangentiel[[#This Row],[Vout]]*$J$52,0)</f>
        <v>6089</v>
      </c>
    </row>
    <row r="61" spans="1:10" x14ac:dyDescent="0.25">
      <c r="A61" s="2">
        <v>0.30762781900000002</v>
      </c>
      <c r="B61" s="2">
        <v>0.30413817300000001</v>
      </c>
      <c r="C61" s="2">
        <f>flux_tangentiel[[#This Row],[position d''arc]]/$A$1501*50-25</f>
        <v>-23.032021346323145</v>
      </c>
      <c r="D61" s="2">
        <f t="shared" si="0"/>
        <v>4.8947593633211213</v>
      </c>
      <c r="E61" s="2">
        <f>ROUND(flux_tangentiel[[#This Row],[Vout]]*$J$52,0)</f>
        <v>6075</v>
      </c>
    </row>
    <row r="62" spans="1:10" x14ac:dyDescent="0.25">
      <c r="A62" s="2">
        <v>0.31284184999999998</v>
      </c>
      <c r="B62" s="2">
        <v>0.302558993</v>
      </c>
      <c r="C62" s="2">
        <f>flux_tangentiel[[#This Row],[position d''arc]]/$A$1501*50-25</f>
        <v>-22.998665774837558</v>
      </c>
      <c r="D62" s="2">
        <f t="shared" si="0"/>
        <v>4.878543919341995</v>
      </c>
      <c r="E62" s="2">
        <f>ROUND(flux_tangentiel[[#This Row],[Vout]]*$J$52,0)</f>
        <v>6055</v>
      </c>
    </row>
    <row r="63" spans="1:10" x14ac:dyDescent="0.25">
      <c r="A63" s="2">
        <v>0.31805588000000001</v>
      </c>
      <c r="B63" s="2">
        <v>0.30166368300000002</v>
      </c>
      <c r="C63" s="2">
        <f>flux_tangentiel[[#This Row],[position d''arc]]/$A$1501*50-25</f>
        <v>-22.965310209749244</v>
      </c>
      <c r="D63" s="2">
        <f t="shared" si="0"/>
        <v>4.8693506360247349</v>
      </c>
      <c r="E63" s="2">
        <f>ROUND(flux_tangentiel[[#This Row],[Vout]]*$J$52,0)</f>
        <v>6044</v>
      </c>
    </row>
    <row r="64" spans="1:10" x14ac:dyDescent="0.25">
      <c r="A64" s="2">
        <v>0.32326991100000002</v>
      </c>
      <c r="B64" s="2">
        <v>0.30076837200000001</v>
      </c>
      <c r="C64" s="2">
        <f>flux_tangentiel[[#This Row],[position d''arc]]/$A$1501*50-25</f>
        <v>-22.931954638263658</v>
      </c>
      <c r="D64" s="2">
        <f t="shared" si="0"/>
        <v>4.8601573424392059</v>
      </c>
      <c r="E64" s="2">
        <f>ROUND(flux_tangentiel[[#This Row],[Vout]]*$J$52,0)</f>
        <v>6032</v>
      </c>
    </row>
    <row r="65" spans="1:5" x14ac:dyDescent="0.25">
      <c r="A65" s="2">
        <v>0.32848394199999997</v>
      </c>
      <c r="B65" s="2">
        <v>0.299873061</v>
      </c>
      <c r="C65" s="2">
        <f>flux_tangentiel[[#This Row],[position d''arc]]/$A$1501*50-25</f>
        <v>-22.898599066778072</v>
      </c>
      <c r="D65" s="2">
        <f t="shared" si="0"/>
        <v>4.8509640488536769</v>
      </c>
      <c r="E65" s="2">
        <f>ROUND(flux_tangentiel[[#This Row],[Vout]]*$J$52,0)</f>
        <v>6021</v>
      </c>
    </row>
    <row r="66" spans="1:5" x14ac:dyDescent="0.25">
      <c r="A66" s="2">
        <v>0.33369797299999998</v>
      </c>
      <c r="B66" s="2">
        <v>0.29897774999999999</v>
      </c>
      <c r="C66" s="2">
        <f>flux_tangentiel[[#This Row],[position d''arc]]/$A$1501*50-25</f>
        <v>-22.865243495292486</v>
      </c>
      <c r="D66" s="2">
        <f t="shared" ref="D66:D129" si="1">_xlfn.FORECAST.LINEAR($P$36,$H$35:$H$41,$G$35:$G$41)/_xlfn.FORECAST.LINEAR(5,$H$35:$H$41,$G$35:$G$41)*_xlfn.FORECAST.LINEAR(B66*10000,$N$35:$N$46,$M$35:$M$46)</f>
        <v>4.8417707552681479</v>
      </c>
      <c r="E66" s="2">
        <f>ROUND(flux_tangentiel[[#This Row],[Vout]]*$J$52,0)</f>
        <v>6010</v>
      </c>
    </row>
    <row r="67" spans="1:5" x14ac:dyDescent="0.25">
      <c r="A67" s="2">
        <v>0.33891200399999999</v>
      </c>
      <c r="B67" s="2">
        <v>0.29808243899999998</v>
      </c>
      <c r="C67" s="2">
        <f>flux_tangentiel[[#This Row],[position d''arc]]/$A$1501*50-25</f>
        <v>-22.831887923806899</v>
      </c>
      <c r="D67" s="2">
        <f t="shared" si="1"/>
        <v>4.8325774616826198</v>
      </c>
      <c r="E67" s="2">
        <f>ROUND(flux_tangentiel[[#This Row],[Vout]]*$J$52,0)</f>
        <v>5998</v>
      </c>
    </row>
    <row r="68" spans="1:5" x14ac:dyDescent="0.25">
      <c r="A68" s="2">
        <v>0.344126035</v>
      </c>
      <c r="B68" s="2">
        <v>0.29718712800000002</v>
      </c>
      <c r="C68" s="2">
        <f>flux_tangentiel[[#This Row],[position d''arc]]/$A$1501*50-25</f>
        <v>-22.798532352321313</v>
      </c>
      <c r="D68" s="2">
        <f t="shared" si="1"/>
        <v>4.8233841680970908</v>
      </c>
      <c r="E68" s="2">
        <f>ROUND(flux_tangentiel[[#This Row],[Vout]]*$J$52,0)</f>
        <v>5987</v>
      </c>
    </row>
    <row r="69" spans="1:5" x14ac:dyDescent="0.25">
      <c r="A69" s="2">
        <v>0.34934006499999998</v>
      </c>
      <c r="B69" s="2">
        <v>0.29629181700000001</v>
      </c>
      <c r="C69" s="2">
        <f>flux_tangentiel[[#This Row],[position d''arc]]/$A$1501*50-25</f>
        <v>-22.765176787232999</v>
      </c>
      <c r="D69" s="2">
        <f t="shared" si="1"/>
        <v>4.8141908745115618</v>
      </c>
      <c r="E69" s="2">
        <f>ROUND(flux_tangentiel[[#This Row],[Vout]]*$J$52,0)</f>
        <v>5975</v>
      </c>
    </row>
    <row r="70" spans="1:5" x14ac:dyDescent="0.25">
      <c r="A70" s="2">
        <v>0.35455409599999999</v>
      </c>
      <c r="B70" s="2">
        <v>0.295396506</v>
      </c>
      <c r="C70" s="2">
        <f>flux_tangentiel[[#This Row],[position d''arc]]/$A$1501*50-25</f>
        <v>-22.731821215747413</v>
      </c>
      <c r="D70" s="2">
        <f t="shared" si="1"/>
        <v>4.8049975809260337</v>
      </c>
      <c r="E70" s="2">
        <f>ROUND(flux_tangentiel[[#This Row],[Vout]]*$J$52,0)</f>
        <v>5964</v>
      </c>
    </row>
    <row r="71" spans="1:5" x14ac:dyDescent="0.25">
      <c r="A71" s="2">
        <v>0.35976812699999999</v>
      </c>
      <c r="B71" s="2">
        <v>0.29450119499999999</v>
      </c>
      <c r="C71" s="2">
        <f>flux_tangentiel[[#This Row],[position d''arc]]/$A$1501*50-25</f>
        <v>-22.69846564426183</v>
      </c>
      <c r="D71" s="2">
        <f t="shared" si="1"/>
        <v>4.7958042873405047</v>
      </c>
      <c r="E71" s="2">
        <f>ROUND(flux_tangentiel[[#This Row],[Vout]]*$J$52,0)</f>
        <v>5953</v>
      </c>
    </row>
    <row r="72" spans="1:5" x14ac:dyDescent="0.25">
      <c r="A72" s="2">
        <v>0.364982158</v>
      </c>
      <c r="B72" s="2">
        <v>0.29360588399999998</v>
      </c>
      <c r="C72" s="2">
        <f>flux_tangentiel[[#This Row],[position d''arc]]/$A$1501*50-25</f>
        <v>-22.665110072776244</v>
      </c>
      <c r="D72" s="2">
        <f t="shared" si="1"/>
        <v>4.7866109937549757</v>
      </c>
      <c r="E72" s="2">
        <f>ROUND(flux_tangentiel[[#This Row],[Vout]]*$J$52,0)</f>
        <v>5941</v>
      </c>
    </row>
    <row r="73" spans="1:5" x14ac:dyDescent="0.25">
      <c r="A73" s="2">
        <v>0.37019618900000001</v>
      </c>
      <c r="B73" s="2">
        <v>0.29271057299999997</v>
      </c>
      <c r="C73" s="2">
        <f>flux_tangentiel[[#This Row],[position d''arc]]/$A$1501*50-25</f>
        <v>-22.631754501290658</v>
      </c>
      <c r="D73" s="2">
        <f t="shared" si="1"/>
        <v>4.7774177001694476</v>
      </c>
      <c r="E73" s="2">
        <f>ROUND(flux_tangentiel[[#This Row],[Vout]]*$J$52,0)</f>
        <v>5930</v>
      </c>
    </row>
    <row r="74" spans="1:5" x14ac:dyDescent="0.25">
      <c r="A74" s="2">
        <v>0.37541022000000002</v>
      </c>
      <c r="B74" s="2">
        <v>0.29181526200000002</v>
      </c>
      <c r="C74" s="2">
        <f>flux_tangentiel[[#This Row],[position d''arc]]/$A$1501*50-25</f>
        <v>-22.598398929805072</v>
      </c>
      <c r="D74" s="2">
        <f t="shared" si="1"/>
        <v>4.7682244065839194</v>
      </c>
      <c r="E74" s="2">
        <f>ROUND(flux_tangentiel[[#This Row],[Vout]]*$J$52,0)</f>
        <v>5918</v>
      </c>
    </row>
    <row r="75" spans="1:5" x14ac:dyDescent="0.25">
      <c r="A75" s="2">
        <v>0.38062425</v>
      </c>
      <c r="B75" s="2">
        <v>0.29091995100000001</v>
      </c>
      <c r="C75" s="2">
        <f>flux_tangentiel[[#This Row],[position d''arc]]/$A$1501*50-25</f>
        <v>-22.565043364716757</v>
      </c>
      <c r="D75" s="2">
        <f t="shared" si="1"/>
        <v>4.7590311129983904</v>
      </c>
      <c r="E75" s="2">
        <f>ROUND(flux_tangentiel[[#This Row],[Vout]]*$J$52,0)</f>
        <v>5907</v>
      </c>
    </row>
    <row r="76" spans="1:5" x14ac:dyDescent="0.25">
      <c r="A76" s="2">
        <v>0.38583828100000001</v>
      </c>
      <c r="B76" s="2">
        <v>0.29002464</v>
      </c>
      <c r="C76" s="2">
        <f>flux_tangentiel[[#This Row],[position d''arc]]/$A$1501*50-25</f>
        <v>-22.531687793231171</v>
      </c>
      <c r="D76" s="2">
        <f t="shared" si="1"/>
        <v>4.7498378194128614</v>
      </c>
      <c r="E76" s="2">
        <f>ROUND(flux_tangentiel[[#This Row],[Vout]]*$J$52,0)</f>
        <v>5896</v>
      </c>
    </row>
    <row r="77" spans="1:5" x14ac:dyDescent="0.25">
      <c r="A77" s="2">
        <v>0.39105231200000001</v>
      </c>
      <c r="B77" s="2">
        <v>0.28912932899999999</v>
      </c>
      <c r="C77" s="2">
        <f>flux_tangentiel[[#This Row],[position d''arc]]/$A$1501*50-25</f>
        <v>-22.498332221745585</v>
      </c>
      <c r="D77" s="2">
        <f t="shared" si="1"/>
        <v>4.7406445258273324</v>
      </c>
      <c r="E77" s="2">
        <f>ROUND(flux_tangentiel[[#This Row],[Vout]]*$J$52,0)</f>
        <v>5884</v>
      </c>
    </row>
    <row r="78" spans="1:5" x14ac:dyDescent="0.25">
      <c r="A78" s="2">
        <v>0.39626634300000002</v>
      </c>
      <c r="B78" s="2">
        <v>0.28823401799999998</v>
      </c>
      <c r="C78" s="2">
        <f>flux_tangentiel[[#This Row],[position d''arc]]/$A$1501*50-25</f>
        <v>-22.464976650259999</v>
      </c>
      <c r="D78" s="2">
        <f t="shared" si="1"/>
        <v>4.7314512322418034</v>
      </c>
      <c r="E78" s="2">
        <f>ROUND(flux_tangentiel[[#This Row],[Vout]]*$J$52,0)</f>
        <v>5873</v>
      </c>
    </row>
    <row r="79" spans="1:5" x14ac:dyDescent="0.25">
      <c r="A79" s="2">
        <v>0.40148037399999997</v>
      </c>
      <c r="B79" s="2">
        <v>0.28733870700000003</v>
      </c>
      <c r="C79" s="2">
        <f>flux_tangentiel[[#This Row],[position d''arc]]/$A$1501*50-25</f>
        <v>-22.431621078774413</v>
      </c>
      <c r="D79" s="2">
        <f t="shared" si="1"/>
        <v>4.7222579386562753</v>
      </c>
      <c r="E79" s="2">
        <f>ROUND(flux_tangentiel[[#This Row],[Vout]]*$J$52,0)</f>
        <v>5861</v>
      </c>
    </row>
    <row r="80" spans="1:5" x14ac:dyDescent="0.25">
      <c r="A80" s="2">
        <v>0.40669440499999998</v>
      </c>
      <c r="B80" s="2">
        <v>0.28644339600000002</v>
      </c>
      <c r="C80" s="2">
        <f>flux_tangentiel[[#This Row],[position d''arc]]/$A$1501*50-25</f>
        <v>-22.398265507288826</v>
      </c>
      <c r="D80" s="2">
        <f t="shared" si="1"/>
        <v>4.7130646450707463</v>
      </c>
      <c r="E80" s="2">
        <f>ROUND(flux_tangentiel[[#This Row],[Vout]]*$J$52,0)</f>
        <v>5850</v>
      </c>
    </row>
    <row r="81" spans="1:5" x14ac:dyDescent="0.25">
      <c r="A81" s="2">
        <v>0.41190843500000002</v>
      </c>
      <c r="B81" s="2">
        <v>0.28554808500000001</v>
      </c>
      <c r="C81" s="2">
        <f>flux_tangentiel[[#This Row],[position d''arc]]/$A$1501*50-25</f>
        <v>-22.364909942200512</v>
      </c>
      <c r="D81" s="2">
        <f t="shared" si="1"/>
        <v>4.7038713514852173</v>
      </c>
      <c r="E81" s="2">
        <f>ROUND(flux_tangentiel[[#This Row],[Vout]]*$J$52,0)</f>
        <v>5839</v>
      </c>
    </row>
    <row r="82" spans="1:5" x14ac:dyDescent="0.25">
      <c r="A82" s="2">
        <v>0.41712246600000003</v>
      </c>
      <c r="B82" s="2">
        <v>0.28465277500000002</v>
      </c>
      <c r="C82" s="2">
        <f>flux_tangentiel[[#This Row],[position d''arc]]/$A$1501*50-25</f>
        <v>-22.331554370714926</v>
      </c>
      <c r="D82" s="2">
        <f t="shared" si="1"/>
        <v>4.6946780681679572</v>
      </c>
      <c r="E82" s="2">
        <f>ROUND(flux_tangentiel[[#This Row],[Vout]]*$J$52,0)</f>
        <v>5827</v>
      </c>
    </row>
    <row r="83" spans="1:5" x14ac:dyDescent="0.25">
      <c r="A83" s="2">
        <v>0.42233649699999998</v>
      </c>
      <c r="B83" s="2">
        <v>0.28375746400000001</v>
      </c>
      <c r="C83" s="2">
        <f>flux_tangentiel[[#This Row],[position d''arc]]/$A$1501*50-25</f>
        <v>-22.29819879922934</v>
      </c>
      <c r="D83" s="2">
        <f t="shared" si="1"/>
        <v>4.6854847745824291</v>
      </c>
      <c r="E83" s="2">
        <f>ROUND(flux_tangentiel[[#This Row],[Vout]]*$J$52,0)</f>
        <v>5816</v>
      </c>
    </row>
    <row r="84" spans="1:5" x14ac:dyDescent="0.25">
      <c r="A84" s="2">
        <v>0.42755052799999999</v>
      </c>
      <c r="B84" s="2">
        <v>0.28286215300000001</v>
      </c>
      <c r="C84" s="2">
        <f>flux_tangentiel[[#This Row],[position d''arc]]/$A$1501*50-25</f>
        <v>-22.264843227743754</v>
      </c>
      <c r="D84" s="2">
        <f t="shared" si="1"/>
        <v>4.6762914809969001</v>
      </c>
      <c r="E84" s="2">
        <f>ROUND(flux_tangentiel[[#This Row],[Vout]]*$J$52,0)</f>
        <v>5804</v>
      </c>
    </row>
    <row r="85" spans="1:5" x14ac:dyDescent="0.25">
      <c r="A85" s="2">
        <v>0.43276455899999999</v>
      </c>
      <c r="B85" s="2">
        <v>0.281966842</v>
      </c>
      <c r="C85" s="2">
        <f>flux_tangentiel[[#This Row],[position d''arc]]/$A$1501*50-25</f>
        <v>-22.231487656258167</v>
      </c>
      <c r="D85" s="2">
        <f t="shared" si="1"/>
        <v>4.6670981874113711</v>
      </c>
      <c r="E85" s="2">
        <f>ROUND(flux_tangentiel[[#This Row],[Vout]]*$J$52,0)</f>
        <v>5793</v>
      </c>
    </row>
    <row r="86" spans="1:5" x14ac:dyDescent="0.25">
      <c r="A86" s="2">
        <v>0.43797859</v>
      </c>
      <c r="B86" s="2">
        <v>0.28107153099999999</v>
      </c>
      <c r="C86" s="2">
        <f>flux_tangentiel[[#This Row],[position d''arc]]/$A$1501*50-25</f>
        <v>-22.198132084772581</v>
      </c>
      <c r="D86" s="2">
        <f t="shared" si="1"/>
        <v>4.6579048938258421</v>
      </c>
      <c r="E86" s="2">
        <f>ROUND(flux_tangentiel[[#This Row],[Vout]]*$J$52,0)</f>
        <v>5781</v>
      </c>
    </row>
    <row r="87" spans="1:5" x14ac:dyDescent="0.25">
      <c r="A87" s="2">
        <v>0.44319261999999998</v>
      </c>
      <c r="B87" s="2">
        <v>0.28017621999999998</v>
      </c>
      <c r="C87" s="2">
        <f>flux_tangentiel[[#This Row],[position d''arc]]/$A$1501*50-25</f>
        <v>-22.164776519684267</v>
      </c>
      <c r="D87" s="2">
        <f t="shared" si="1"/>
        <v>4.648711600240313</v>
      </c>
      <c r="E87" s="2">
        <f>ROUND(flux_tangentiel[[#This Row],[Vout]]*$J$52,0)</f>
        <v>5770</v>
      </c>
    </row>
    <row r="88" spans="1:5" x14ac:dyDescent="0.25">
      <c r="A88" s="2">
        <v>0.44840665099999999</v>
      </c>
      <c r="B88" s="2">
        <v>0.27928090900000002</v>
      </c>
      <c r="C88" s="2">
        <f>flux_tangentiel[[#This Row],[position d''arc]]/$A$1501*50-25</f>
        <v>-22.131420948198681</v>
      </c>
      <c r="D88" s="2">
        <f t="shared" si="1"/>
        <v>4.6395183066547849</v>
      </c>
      <c r="E88" s="2">
        <f>ROUND(flux_tangentiel[[#This Row],[Vout]]*$J$52,0)</f>
        <v>5759</v>
      </c>
    </row>
    <row r="89" spans="1:5" x14ac:dyDescent="0.25">
      <c r="A89" s="2">
        <v>0.453620682</v>
      </c>
      <c r="B89" s="2">
        <v>0.27838559800000001</v>
      </c>
      <c r="C89" s="2">
        <f>flux_tangentiel[[#This Row],[position d''arc]]/$A$1501*50-25</f>
        <v>-22.098065376713095</v>
      </c>
      <c r="D89" s="2">
        <f t="shared" si="1"/>
        <v>4.6303250130692568</v>
      </c>
      <c r="E89" s="2">
        <f>ROUND(flux_tangentiel[[#This Row],[Vout]]*$J$52,0)</f>
        <v>5747</v>
      </c>
    </row>
    <row r="90" spans="1:5" x14ac:dyDescent="0.25">
      <c r="A90" s="2">
        <v>0.45883471300000001</v>
      </c>
      <c r="B90" s="2">
        <v>0.277490287</v>
      </c>
      <c r="C90" s="2">
        <f>flux_tangentiel[[#This Row],[position d''arc]]/$A$1501*50-25</f>
        <v>-22.064709805227508</v>
      </c>
      <c r="D90" s="2">
        <f t="shared" si="1"/>
        <v>4.6211317194837269</v>
      </c>
      <c r="E90" s="2">
        <f>ROUND(flux_tangentiel[[#This Row],[Vout]]*$J$52,0)</f>
        <v>5736</v>
      </c>
    </row>
    <row r="91" spans="1:5" x14ac:dyDescent="0.25">
      <c r="A91" s="2">
        <v>0.46404874400000001</v>
      </c>
      <c r="B91" s="2">
        <v>0.27659497599999999</v>
      </c>
      <c r="C91" s="2">
        <f>flux_tangentiel[[#This Row],[position d''arc]]/$A$1501*50-25</f>
        <v>-22.031354233741922</v>
      </c>
      <c r="D91" s="2">
        <f t="shared" si="1"/>
        <v>4.6119384258981988</v>
      </c>
      <c r="E91" s="2">
        <f>ROUND(flux_tangentiel[[#This Row],[Vout]]*$J$52,0)</f>
        <v>5724</v>
      </c>
    </row>
    <row r="92" spans="1:5" x14ac:dyDescent="0.25">
      <c r="A92" s="2">
        <v>0.46926277399999999</v>
      </c>
      <c r="B92" s="2">
        <v>0.27521521700000001</v>
      </c>
      <c r="C92" s="2">
        <f>flux_tangentiel[[#This Row],[position d''arc]]/$A$1501*50-25</f>
        <v>-21.997998668653608</v>
      </c>
      <c r="D92" s="2">
        <f t="shared" si="1"/>
        <v>4.5977706902574269</v>
      </c>
      <c r="E92" s="2">
        <f>ROUND(flux_tangentiel[[#This Row],[Vout]]*$J$52,0)</f>
        <v>5707</v>
      </c>
    </row>
    <row r="93" spans="1:5" x14ac:dyDescent="0.25">
      <c r="A93" s="2">
        <v>0.474476805</v>
      </c>
      <c r="B93" s="2">
        <v>0.27441382199999997</v>
      </c>
      <c r="C93" s="2">
        <f>flux_tangentiel[[#This Row],[position d''arc]]/$A$1501*50-25</f>
        <v>-21.964643097168022</v>
      </c>
      <c r="D93" s="2">
        <f t="shared" si="1"/>
        <v>4.5895417513602448</v>
      </c>
      <c r="E93" s="2">
        <f>ROUND(flux_tangentiel[[#This Row],[Vout]]*$J$52,0)</f>
        <v>5697</v>
      </c>
    </row>
    <row r="94" spans="1:5" x14ac:dyDescent="0.25">
      <c r="A94" s="2">
        <v>0.47969083600000001</v>
      </c>
      <c r="B94" s="2">
        <v>0.27361242800000002</v>
      </c>
      <c r="C94" s="2">
        <f>flux_tangentiel[[#This Row],[position d''arc]]/$A$1501*50-25</f>
        <v>-21.931287525682439</v>
      </c>
      <c r="D94" s="2">
        <f t="shared" si="1"/>
        <v>4.5813128227313316</v>
      </c>
      <c r="E94" s="2">
        <f>ROUND(flux_tangentiel[[#This Row],[Vout]]*$J$52,0)</f>
        <v>5686</v>
      </c>
    </row>
    <row r="95" spans="1:5" x14ac:dyDescent="0.25">
      <c r="A95" s="2">
        <v>0.48490486700000002</v>
      </c>
      <c r="B95" s="2">
        <v>0.27281103299999998</v>
      </c>
      <c r="C95" s="2">
        <f>flux_tangentiel[[#This Row],[position d''arc]]/$A$1501*50-25</f>
        <v>-21.897931954196853</v>
      </c>
      <c r="D95" s="2">
        <f t="shared" si="1"/>
        <v>4.5730838838341494</v>
      </c>
      <c r="E95" s="2">
        <f>ROUND(flux_tangentiel[[#This Row],[Vout]]*$J$52,0)</f>
        <v>5676</v>
      </c>
    </row>
    <row r="96" spans="1:5" x14ac:dyDescent="0.25">
      <c r="A96" s="2">
        <v>0.49011889800000003</v>
      </c>
      <c r="B96" s="2">
        <v>0.27200963900000003</v>
      </c>
      <c r="C96" s="2">
        <f>flux_tangentiel[[#This Row],[position d''arc]]/$A$1501*50-25</f>
        <v>-21.864576382711267</v>
      </c>
      <c r="D96" s="2">
        <f t="shared" si="1"/>
        <v>4.5648549552052362</v>
      </c>
      <c r="E96" s="2">
        <f>ROUND(flux_tangentiel[[#This Row],[Vout]]*$J$52,0)</f>
        <v>5666</v>
      </c>
    </row>
    <row r="97" spans="1:5" x14ac:dyDescent="0.25">
      <c r="A97" s="2">
        <v>0.49533292899999998</v>
      </c>
      <c r="B97" s="2">
        <v>0.27120824399999999</v>
      </c>
      <c r="C97" s="2">
        <f>flux_tangentiel[[#This Row],[position d''arc]]/$A$1501*50-25</f>
        <v>-21.83122081122568</v>
      </c>
      <c r="D97" s="2">
        <f t="shared" si="1"/>
        <v>4.5566260163080541</v>
      </c>
      <c r="E97" s="2">
        <f>ROUND(flux_tangentiel[[#This Row],[Vout]]*$J$52,0)</f>
        <v>5656</v>
      </c>
    </row>
    <row r="98" spans="1:5" x14ac:dyDescent="0.25">
      <c r="A98" s="2">
        <v>0.50054695900000001</v>
      </c>
      <c r="B98" s="2">
        <v>0.27040684999999998</v>
      </c>
      <c r="C98" s="2">
        <f>flux_tangentiel[[#This Row],[position d''arc]]/$A$1501*50-25</f>
        <v>-21.797865246137366</v>
      </c>
      <c r="D98" s="2">
        <f t="shared" si="1"/>
        <v>4.54839708767914</v>
      </c>
      <c r="E98" s="2">
        <f>ROUND(flux_tangentiel[[#This Row],[Vout]]*$J$52,0)</f>
        <v>5646</v>
      </c>
    </row>
    <row r="99" spans="1:5" x14ac:dyDescent="0.25">
      <c r="A99" s="2">
        <v>0.50576098999999997</v>
      </c>
      <c r="B99" s="2">
        <v>0.26960545499999999</v>
      </c>
      <c r="C99" s="2">
        <f>flux_tangentiel[[#This Row],[position d''arc]]/$A$1501*50-25</f>
        <v>-21.76450967465178</v>
      </c>
      <c r="D99" s="2">
        <f t="shared" si="1"/>
        <v>4.5401681487819587</v>
      </c>
      <c r="E99" s="2">
        <f>ROUND(flux_tangentiel[[#This Row],[Vout]]*$J$52,0)</f>
        <v>5635</v>
      </c>
    </row>
    <row r="100" spans="1:5" x14ac:dyDescent="0.25">
      <c r="A100" s="2">
        <v>0.51097502100000003</v>
      </c>
      <c r="B100" s="2">
        <v>0.26880406099999998</v>
      </c>
      <c r="C100" s="2">
        <f>flux_tangentiel[[#This Row],[position d''arc]]/$A$1501*50-25</f>
        <v>-21.731154103166194</v>
      </c>
      <c r="D100" s="2">
        <f t="shared" si="1"/>
        <v>4.5319392201530455</v>
      </c>
      <c r="E100" s="2">
        <f>ROUND(flux_tangentiel[[#This Row],[Vout]]*$J$52,0)</f>
        <v>5625</v>
      </c>
    </row>
    <row r="101" spans="1:5" x14ac:dyDescent="0.25">
      <c r="A101" s="2">
        <v>0.51618905199999998</v>
      </c>
      <c r="B101" s="2">
        <v>0.26800266700000003</v>
      </c>
      <c r="C101" s="2">
        <f>flux_tangentiel[[#This Row],[position d''arc]]/$A$1501*50-25</f>
        <v>-21.697798531680608</v>
      </c>
      <c r="D101" s="2">
        <f t="shared" si="1"/>
        <v>4.5237102915241314</v>
      </c>
      <c r="E101" s="2">
        <f>ROUND(flux_tangentiel[[#This Row],[Vout]]*$J$52,0)</f>
        <v>5615</v>
      </c>
    </row>
    <row r="102" spans="1:5" x14ac:dyDescent="0.25">
      <c r="A102" s="2">
        <v>0.52140308300000004</v>
      </c>
      <c r="B102" s="2">
        <v>0.26720127199999999</v>
      </c>
      <c r="C102" s="2">
        <f>flux_tangentiel[[#This Row],[position d''arc]]/$A$1501*50-25</f>
        <v>-21.664442960195021</v>
      </c>
      <c r="D102" s="2">
        <f t="shared" si="1"/>
        <v>4.5154813526269493</v>
      </c>
      <c r="E102" s="2">
        <f>ROUND(flux_tangentiel[[#This Row],[Vout]]*$J$52,0)</f>
        <v>5605</v>
      </c>
    </row>
    <row r="103" spans="1:5" x14ac:dyDescent="0.25">
      <c r="A103" s="2">
        <v>0.526617114</v>
      </c>
      <c r="B103" s="2">
        <v>0.26639987799999998</v>
      </c>
      <c r="C103" s="2">
        <f>flux_tangentiel[[#This Row],[position d''arc]]/$A$1501*50-25</f>
        <v>-21.631087388709435</v>
      </c>
      <c r="D103" s="2">
        <f t="shared" si="1"/>
        <v>4.5072524239980361</v>
      </c>
      <c r="E103" s="2">
        <f>ROUND(flux_tangentiel[[#This Row],[Vout]]*$J$52,0)</f>
        <v>5594</v>
      </c>
    </row>
    <row r="104" spans="1:5" x14ac:dyDescent="0.25">
      <c r="A104" s="2">
        <v>0.53183114399999998</v>
      </c>
      <c r="B104" s="2">
        <v>0.265598483</v>
      </c>
      <c r="C104" s="2">
        <f>flux_tangentiel[[#This Row],[position d''arc]]/$A$1501*50-25</f>
        <v>-21.597731823621121</v>
      </c>
      <c r="D104" s="2">
        <f t="shared" si="1"/>
        <v>4.4990234851008539</v>
      </c>
      <c r="E104" s="2">
        <f>ROUND(flux_tangentiel[[#This Row],[Vout]]*$J$52,0)</f>
        <v>5584</v>
      </c>
    </row>
    <row r="105" spans="1:5" x14ac:dyDescent="0.25">
      <c r="A105" s="2">
        <v>0.53704517500000004</v>
      </c>
      <c r="B105" s="2">
        <v>0.26479708899999999</v>
      </c>
      <c r="C105" s="2">
        <f>flux_tangentiel[[#This Row],[position d''arc]]/$A$1501*50-25</f>
        <v>-21.564376252135535</v>
      </c>
      <c r="D105" s="2">
        <f t="shared" si="1"/>
        <v>4.4907945564719407</v>
      </c>
      <c r="E105" s="2">
        <f>ROUND(flux_tangentiel[[#This Row],[Vout]]*$J$52,0)</f>
        <v>5574</v>
      </c>
    </row>
    <row r="106" spans="1:5" x14ac:dyDescent="0.25">
      <c r="A106" s="2">
        <v>0.54225920599999999</v>
      </c>
      <c r="B106" s="2">
        <v>0.263995694</v>
      </c>
      <c r="C106" s="2">
        <f>flux_tangentiel[[#This Row],[position d''arc]]/$A$1501*50-25</f>
        <v>-21.531020680649949</v>
      </c>
      <c r="D106" s="2">
        <f t="shared" si="1"/>
        <v>4.4825656175747586</v>
      </c>
      <c r="E106" s="2">
        <f>ROUND(flux_tangentiel[[#This Row],[Vout]]*$J$52,0)</f>
        <v>5564</v>
      </c>
    </row>
    <row r="107" spans="1:5" x14ac:dyDescent="0.25">
      <c r="A107" s="2">
        <v>0.54747323699999995</v>
      </c>
      <c r="B107" s="2">
        <v>0.26319429999999999</v>
      </c>
      <c r="C107" s="2">
        <f>flux_tangentiel[[#This Row],[position d''arc]]/$A$1501*50-25</f>
        <v>-21.497665109164366</v>
      </c>
      <c r="D107" s="2">
        <f t="shared" si="1"/>
        <v>4.4743366889458454</v>
      </c>
      <c r="E107" s="2">
        <f>ROUND(flux_tangentiel[[#This Row],[Vout]]*$J$52,0)</f>
        <v>5554</v>
      </c>
    </row>
    <row r="108" spans="1:5" x14ac:dyDescent="0.25">
      <c r="A108" s="2">
        <v>0.55268726800000001</v>
      </c>
      <c r="B108" s="2">
        <v>0.26239290500000001</v>
      </c>
      <c r="C108" s="2">
        <f>flux_tangentiel[[#This Row],[position d''arc]]/$A$1501*50-25</f>
        <v>-21.464309537678776</v>
      </c>
      <c r="D108" s="2">
        <f t="shared" si="1"/>
        <v>4.4661077500486641</v>
      </c>
      <c r="E108" s="2">
        <f>ROUND(flux_tangentiel[[#This Row],[Vout]]*$J$52,0)</f>
        <v>5543</v>
      </c>
    </row>
    <row r="109" spans="1:5" x14ac:dyDescent="0.25">
      <c r="A109" s="2">
        <v>0.55790129899999996</v>
      </c>
      <c r="B109" s="2">
        <v>0.261591511</v>
      </c>
      <c r="C109" s="2">
        <f>flux_tangentiel[[#This Row],[position d''arc]]/$A$1501*50-25</f>
        <v>-21.430953966193194</v>
      </c>
      <c r="D109" s="2">
        <f t="shared" si="1"/>
        <v>4.45787882141975</v>
      </c>
      <c r="E109" s="2">
        <f>ROUND(flux_tangentiel[[#This Row],[Vout]]*$J$52,0)</f>
        <v>5533</v>
      </c>
    </row>
    <row r="110" spans="1:5" x14ac:dyDescent="0.25">
      <c r="A110" s="2">
        <v>0.56311532900000005</v>
      </c>
      <c r="B110" s="2">
        <v>0.26079011600000002</v>
      </c>
      <c r="C110" s="2">
        <f>flux_tangentiel[[#This Row],[position d''arc]]/$A$1501*50-25</f>
        <v>-21.397598401104876</v>
      </c>
      <c r="D110" s="2">
        <f t="shared" si="1"/>
        <v>4.4496498825225688</v>
      </c>
      <c r="E110" s="2">
        <f>ROUND(flux_tangentiel[[#This Row],[Vout]]*$J$52,0)</f>
        <v>5523</v>
      </c>
    </row>
    <row r="111" spans="1:5" x14ac:dyDescent="0.25">
      <c r="A111" s="2">
        <v>0.56832936000000001</v>
      </c>
      <c r="B111" s="2">
        <v>0.25998872200000001</v>
      </c>
      <c r="C111" s="2">
        <f>flux_tangentiel[[#This Row],[position d''arc]]/$A$1501*50-25</f>
        <v>-21.364242829619293</v>
      </c>
      <c r="D111" s="2">
        <f t="shared" si="1"/>
        <v>4.4414209538936547</v>
      </c>
      <c r="E111" s="2">
        <f>ROUND(flux_tangentiel[[#This Row],[Vout]]*$J$52,0)</f>
        <v>5513</v>
      </c>
    </row>
    <row r="112" spans="1:5" x14ac:dyDescent="0.25">
      <c r="A112" s="2">
        <v>0.57354339099999996</v>
      </c>
      <c r="B112" s="2">
        <v>0.25918732700000002</v>
      </c>
      <c r="C112" s="2">
        <f>flux_tangentiel[[#This Row],[position d''arc]]/$A$1501*50-25</f>
        <v>-21.330887258133707</v>
      </c>
      <c r="D112" s="2">
        <f t="shared" si="1"/>
        <v>4.4331920149964725</v>
      </c>
      <c r="E112" s="2">
        <f>ROUND(flux_tangentiel[[#This Row],[Vout]]*$J$52,0)</f>
        <v>5503</v>
      </c>
    </row>
    <row r="113" spans="1:5" x14ac:dyDescent="0.25">
      <c r="A113" s="2">
        <v>0.57875742200000002</v>
      </c>
      <c r="B113" s="2">
        <v>0.25838593300000001</v>
      </c>
      <c r="C113" s="2">
        <f>flux_tangentiel[[#This Row],[position d''arc]]/$A$1501*50-25</f>
        <v>-21.297531686648121</v>
      </c>
      <c r="D113" s="2">
        <f t="shared" si="1"/>
        <v>4.4249630863675593</v>
      </c>
      <c r="E113" s="2">
        <f>ROUND(flux_tangentiel[[#This Row],[Vout]]*$J$52,0)</f>
        <v>5492</v>
      </c>
    </row>
    <row r="114" spans="1:5" x14ac:dyDescent="0.25">
      <c r="A114" s="2">
        <v>0.58397145299999997</v>
      </c>
      <c r="B114" s="2">
        <v>0.25758453799999997</v>
      </c>
      <c r="C114" s="2">
        <f>flux_tangentiel[[#This Row],[position d''arc]]/$A$1501*50-25</f>
        <v>-21.264176115162535</v>
      </c>
      <c r="D114" s="2">
        <f t="shared" si="1"/>
        <v>4.4167341474703772</v>
      </c>
      <c r="E114" s="2">
        <f>ROUND(flux_tangentiel[[#This Row],[Vout]]*$J$52,0)</f>
        <v>5482</v>
      </c>
    </row>
    <row r="115" spans="1:5" x14ac:dyDescent="0.25">
      <c r="A115" s="2">
        <v>0.58918548400000004</v>
      </c>
      <c r="B115" s="2">
        <v>0.25678314400000002</v>
      </c>
      <c r="C115" s="2">
        <f>flux_tangentiel[[#This Row],[position d''arc]]/$A$1501*50-25</f>
        <v>-21.230820543676948</v>
      </c>
      <c r="D115" s="2">
        <f t="shared" si="1"/>
        <v>4.408505218841464</v>
      </c>
      <c r="E115" s="2">
        <f>ROUND(flux_tangentiel[[#This Row],[Vout]]*$J$52,0)</f>
        <v>5472</v>
      </c>
    </row>
    <row r="116" spans="1:5" x14ac:dyDescent="0.25">
      <c r="A116" s="2">
        <v>0.59439951400000002</v>
      </c>
      <c r="B116" s="2">
        <v>0.25598175000000001</v>
      </c>
      <c r="C116" s="2">
        <f>flux_tangentiel[[#This Row],[position d''arc]]/$A$1501*50-25</f>
        <v>-21.197464978588634</v>
      </c>
      <c r="D116" s="2">
        <f t="shared" si="1"/>
        <v>4.4002762902125507</v>
      </c>
      <c r="E116" s="2">
        <f>ROUND(flux_tangentiel[[#This Row],[Vout]]*$J$52,0)</f>
        <v>5462</v>
      </c>
    </row>
    <row r="117" spans="1:5" x14ac:dyDescent="0.25">
      <c r="A117" s="2">
        <v>0.59961354499999997</v>
      </c>
      <c r="B117" s="2">
        <v>0.25518035500000003</v>
      </c>
      <c r="C117" s="2">
        <f>flux_tangentiel[[#This Row],[position d''arc]]/$A$1501*50-25</f>
        <v>-21.164109407103048</v>
      </c>
      <c r="D117" s="2">
        <f t="shared" si="1"/>
        <v>4.3920473513153686</v>
      </c>
      <c r="E117" s="2">
        <f>ROUND(flux_tangentiel[[#This Row],[Vout]]*$J$52,0)</f>
        <v>5451</v>
      </c>
    </row>
    <row r="118" spans="1:5" x14ac:dyDescent="0.25">
      <c r="A118" s="2">
        <v>0.60482757600000003</v>
      </c>
      <c r="B118" s="2">
        <v>0.25437896100000001</v>
      </c>
      <c r="C118" s="2">
        <f>flux_tangentiel[[#This Row],[position d''arc]]/$A$1501*50-25</f>
        <v>-21.130753835617462</v>
      </c>
      <c r="D118" s="2">
        <f t="shared" si="1"/>
        <v>4.3838184226864554</v>
      </c>
      <c r="E118" s="2">
        <f>ROUND(flux_tangentiel[[#This Row],[Vout]]*$J$52,0)</f>
        <v>5441</v>
      </c>
    </row>
    <row r="119" spans="1:5" x14ac:dyDescent="0.25">
      <c r="A119" s="2">
        <v>0.61004160699999999</v>
      </c>
      <c r="B119" s="2">
        <v>0.25357756599999998</v>
      </c>
      <c r="C119" s="2">
        <f>flux_tangentiel[[#This Row],[position d''arc]]/$A$1501*50-25</f>
        <v>-21.097398264131876</v>
      </c>
      <c r="D119" s="2">
        <f t="shared" si="1"/>
        <v>4.3755894837892724</v>
      </c>
      <c r="E119" s="2">
        <f>ROUND(flux_tangentiel[[#This Row],[Vout]]*$J$52,0)</f>
        <v>5431</v>
      </c>
    </row>
    <row r="120" spans="1:5" x14ac:dyDescent="0.25">
      <c r="A120" s="2">
        <v>0.61525563800000005</v>
      </c>
      <c r="B120" s="2">
        <v>0.25277617200000002</v>
      </c>
      <c r="C120" s="2">
        <f>flux_tangentiel[[#This Row],[position d''arc]]/$A$1501*50-25</f>
        <v>-21.064042692646289</v>
      </c>
      <c r="D120" s="2">
        <f t="shared" si="1"/>
        <v>4.36736055516036</v>
      </c>
      <c r="E120" s="2">
        <f>ROUND(flux_tangentiel[[#This Row],[Vout]]*$J$52,0)</f>
        <v>5421</v>
      </c>
    </row>
    <row r="121" spans="1:5" x14ac:dyDescent="0.25">
      <c r="A121" s="2">
        <v>0.62046966800000003</v>
      </c>
      <c r="B121" s="2">
        <v>0.25197477699999998</v>
      </c>
      <c r="C121" s="2">
        <f>flux_tangentiel[[#This Row],[position d''arc]]/$A$1501*50-25</f>
        <v>-21.030687127557975</v>
      </c>
      <c r="D121" s="2">
        <f t="shared" si="1"/>
        <v>4.359131616263177</v>
      </c>
      <c r="E121" s="2">
        <f>ROUND(flux_tangentiel[[#This Row],[Vout]]*$J$52,0)</f>
        <v>5411</v>
      </c>
    </row>
    <row r="122" spans="1:5" x14ac:dyDescent="0.25">
      <c r="A122" s="2">
        <v>0.62568369899999998</v>
      </c>
      <c r="B122" s="2">
        <v>0.25071760199999998</v>
      </c>
      <c r="C122" s="2">
        <f>flux_tangentiel[[#This Row],[position d''arc]]/$A$1501*50-25</f>
        <v>-20.997331556072389</v>
      </c>
      <c r="D122" s="2">
        <f t="shared" si="1"/>
        <v>4.3462226060271956</v>
      </c>
      <c r="E122" s="2">
        <f>ROUND(flux_tangentiel[[#This Row],[Vout]]*$J$52,0)</f>
        <v>5395</v>
      </c>
    </row>
    <row r="123" spans="1:5" x14ac:dyDescent="0.25">
      <c r="A123" s="2">
        <v>0.63089773000000005</v>
      </c>
      <c r="B123" s="2">
        <v>0.24998232200000001</v>
      </c>
      <c r="C123" s="2">
        <f>flux_tangentiel[[#This Row],[position d''arc]]/$A$1501*50-25</f>
        <v>-20.963975984586803</v>
      </c>
      <c r="D123" s="2">
        <f t="shared" si="1"/>
        <v>4.3386725536905582</v>
      </c>
      <c r="E123" s="2">
        <f>ROUND(flux_tangentiel[[#This Row],[Vout]]*$J$52,0)</f>
        <v>5385</v>
      </c>
    </row>
    <row r="124" spans="1:5" x14ac:dyDescent="0.25">
      <c r="A124" s="2">
        <v>0.636111761</v>
      </c>
      <c r="B124" s="2">
        <v>0.249247041</v>
      </c>
      <c r="C124" s="2">
        <f>flux_tangentiel[[#This Row],[position d''arc]]/$A$1501*50-25</f>
        <v>-20.930620413101217</v>
      </c>
      <c r="D124" s="2">
        <f t="shared" si="1"/>
        <v>4.3311224910856518</v>
      </c>
      <c r="E124" s="2">
        <f>ROUND(flux_tangentiel[[#This Row],[Vout]]*$J$52,0)</f>
        <v>5376</v>
      </c>
    </row>
    <row r="125" spans="1:5" x14ac:dyDescent="0.25">
      <c r="A125" s="2">
        <v>0.64132579199999995</v>
      </c>
      <c r="B125" s="2">
        <v>0.24851176</v>
      </c>
      <c r="C125" s="2">
        <f>flux_tangentiel[[#This Row],[position d''arc]]/$A$1501*50-25</f>
        <v>-20.89726484161563</v>
      </c>
      <c r="D125" s="2">
        <f t="shared" si="1"/>
        <v>4.3235724284807455</v>
      </c>
      <c r="E125" s="2">
        <f>ROUND(flux_tangentiel[[#This Row],[Vout]]*$J$52,0)</f>
        <v>5366</v>
      </c>
    </row>
    <row r="126" spans="1:5" x14ac:dyDescent="0.25">
      <c r="A126" s="2">
        <v>0.64653982300000001</v>
      </c>
      <c r="B126" s="2">
        <v>0.24777647899999999</v>
      </c>
      <c r="C126" s="2">
        <f>flux_tangentiel[[#This Row],[position d''arc]]/$A$1501*50-25</f>
        <v>-20.863909270130044</v>
      </c>
      <c r="D126" s="2">
        <f t="shared" si="1"/>
        <v>4.3160223658758383</v>
      </c>
      <c r="E126" s="2">
        <f>ROUND(flux_tangentiel[[#This Row],[Vout]]*$J$52,0)</f>
        <v>5357</v>
      </c>
    </row>
    <row r="127" spans="1:5" x14ac:dyDescent="0.25">
      <c r="A127" s="2">
        <v>0.65175385299999999</v>
      </c>
      <c r="B127" s="2">
        <v>0.24704119799999999</v>
      </c>
      <c r="C127" s="2">
        <f>flux_tangentiel[[#This Row],[position d''arc]]/$A$1501*50-25</f>
        <v>-20.83055370504173</v>
      </c>
      <c r="D127" s="2">
        <f t="shared" si="1"/>
        <v>4.3084723032709329</v>
      </c>
      <c r="E127" s="2">
        <f>ROUND(flux_tangentiel[[#This Row],[Vout]]*$J$52,0)</f>
        <v>5348</v>
      </c>
    </row>
    <row r="128" spans="1:5" x14ac:dyDescent="0.25">
      <c r="A128" s="2">
        <v>0.65696788399999995</v>
      </c>
      <c r="B128" s="2">
        <v>0.24630591800000001</v>
      </c>
      <c r="C128" s="2">
        <f>flux_tangentiel[[#This Row],[position d''arc]]/$A$1501*50-25</f>
        <v>-20.797198133556144</v>
      </c>
      <c r="D128" s="2">
        <f t="shared" si="1"/>
        <v>4.3009222509342955</v>
      </c>
      <c r="E128" s="2">
        <f>ROUND(flux_tangentiel[[#This Row],[Vout]]*$J$52,0)</f>
        <v>5338</v>
      </c>
    </row>
    <row r="129" spans="1:5" x14ac:dyDescent="0.25">
      <c r="A129" s="2">
        <v>0.66218191500000001</v>
      </c>
      <c r="B129" s="2">
        <v>0.24557063700000001</v>
      </c>
      <c r="C129" s="2">
        <f>flux_tangentiel[[#This Row],[position d''arc]]/$A$1501*50-25</f>
        <v>-20.763842562070558</v>
      </c>
      <c r="D129" s="2">
        <f t="shared" si="1"/>
        <v>4.2933721883293892</v>
      </c>
      <c r="E129" s="2">
        <f>ROUND(flux_tangentiel[[#This Row],[Vout]]*$J$52,0)</f>
        <v>5329</v>
      </c>
    </row>
    <row r="130" spans="1:5" x14ac:dyDescent="0.25">
      <c r="A130" s="2">
        <v>0.66739594599999996</v>
      </c>
      <c r="B130" s="2">
        <v>0.244835356</v>
      </c>
      <c r="C130" s="2">
        <f>flux_tangentiel[[#This Row],[position d''arc]]/$A$1501*50-25</f>
        <v>-20.730486990584971</v>
      </c>
      <c r="D130" s="2">
        <f t="shared" ref="D130:D193" si="2">_xlfn.FORECAST.LINEAR($P$36,$H$35:$H$41,$G$35:$G$41)/_xlfn.FORECAST.LINEAR(5,$H$35:$H$41,$G$35:$G$41)*_xlfn.FORECAST.LINEAR(B130*10000,$N$35:$N$46,$M$35:$M$46)</f>
        <v>4.2858221257244828</v>
      </c>
      <c r="E130" s="2">
        <f>ROUND(flux_tangentiel[[#This Row],[Vout]]*$J$52,0)</f>
        <v>5320</v>
      </c>
    </row>
    <row r="131" spans="1:5" x14ac:dyDescent="0.25">
      <c r="A131" s="2">
        <v>0.67260997700000003</v>
      </c>
      <c r="B131" s="2">
        <v>0.244100075</v>
      </c>
      <c r="C131" s="2">
        <f>flux_tangentiel[[#This Row],[position d''arc]]/$A$1501*50-25</f>
        <v>-20.697131419099385</v>
      </c>
      <c r="D131" s="2">
        <f t="shared" si="2"/>
        <v>4.2782720631195765</v>
      </c>
      <c r="E131" s="2">
        <f>ROUND(flux_tangentiel[[#This Row],[Vout]]*$J$52,0)</f>
        <v>5310</v>
      </c>
    </row>
    <row r="132" spans="1:5" x14ac:dyDescent="0.25">
      <c r="A132" s="2">
        <v>0.67782400799999998</v>
      </c>
      <c r="B132" s="2">
        <v>0.243364794</v>
      </c>
      <c r="C132" s="2">
        <f>flux_tangentiel[[#This Row],[position d''arc]]/$A$1501*50-25</f>
        <v>-20.663775847613802</v>
      </c>
      <c r="D132" s="2">
        <f t="shared" si="2"/>
        <v>4.2707220005146711</v>
      </c>
      <c r="E132" s="2">
        <f>ROUND(flux_tangentiel[[#This Row],[Vout]]*$J$52,0)</f>
        <v>5301</v>
      </c>
    </row>
    <row r="133" spans="1:5" x14ac:dyDescent="0.25">
      <c r="A133" s="2">
        <v>0.68303803799999996</v>
      </c>
      <c r="B133" s="2">
        <v>0.24262951399999999</v>
      </c>
      <c r="C133" s="2">
        <f>flux_tangentiel[[#This Row],[position d''arc]]/$A$1501*50-25</f>
        <v>-20.630420282525488</v>
      </c>
      <c r="D133" s="2">
        <f t="shared" si="2"/>
        <v>4.2631719481780328</v>
      </c>
      <c r="E133" s="2">
        <f>ROUND(flux_tangentiel[[#This Row],[Vout]]*$J$52,0)</f>
        <v>5292</v>
      </c>
    </row>
    <row r="134" spans="1:5" x14ac:dyDescent="0.25">
      <c r="A134" s="2">
        <v>0.68825206900000002</v>
      </c>
      <c r="B134" s="2">
        <v>0.24189423299999999</v>
      </c>
      <c r="C134" s="2">
        <f>flux_tangentiel[[#This Row],[position d''arc]]/$A$1501*50-25</f>
        <v>-20.597064711039902</v>
      </c>
      <c r="D134" s="2">
        <f t="shared" si="2"/>
        <v>4.2556218855731265</v>
      </c>
      <c r="E134" s="2">
        <f>ROUND(flux_tangentiel[[#This Row],[Vout]]*$J$52,0)</f>
        <v>5282</v>
      </c>
    </row>
    <row r="135" spans="1:5" x14ac:dyDescent="0.25">
      <c r="A135" s="2">
        <v>0.69346609999999997</v>
      </c>
      <c r="B135" s="2">
        <v>0.24115895200000001</v>
      </c>
      <c r="C135" s="2">
        <f>flux_tangentiel[[#This Row],[position d''arc]]/$A$1501*50-25</f>
        <v>-20.563709139554316</v>
      </c>
      <c r="D135" s="2">
        <f t="shared" si="2"/>
        <v>4.2480718229682211</v>
      </c>
      <c r="E135" s="2">
        <f>ROUND(flux_tangentiel[[#This Row],[Vout]]*$J$52,0)</f>
        <v>5273</v>
      </c>
    </row>
    <row r="136" spans="1:5" x14ac:dyDescent="0.25">
      <c r="A136" s="2">
        <v>0.69868013100000004</v>
      </c>
      <c r="B136" s="2">
        <v>0.24042367100000001</v>
      </c>
      <c r="C136" s="2">
        <f>flux_tangentiel[[#This Row],[position d''arc]]/$A$1501*50-25</f>
        <v>-20.53035356806873</v>
      </c>
      <c r="D136" s="2">
        <f t="shared" si="2"/>
        <v>4.2405217603633147</v>
      </c>
      <c r="E136" s="2">
        <f>ROUND(flux_tangentiel[[#This Row],[Vout]]*$J$52,0)</f>
        <v>5263</v>
      </c>
    </row>
    <row r="137" spans="1:5" x14ac:dyDescent="0.25">
      <c r="A137" s="2">
        <v>0.70389416199999999</v>
      </c>
      <c r="B137" s="2">
        <v>0.23968839</v>
      </c>
      <c r="C137" s="2">
        <f>flux_tangentiel[[#This Row],[position d''arc]]/$A$1501*50-25</f>
        <v>-20.496997996583143</v>
      </c>
      <c r="D137" s="2">
        <f t="shared" si="2"/>
        <v>4.2329716977584075</v>
      </c>
      <c r="E137" s="2">
        <f>ROUND(flux_tangentiel[[#This Row],[Vout]]*$J$52,0)</f>
        <v>5254</v>
      </c>
    </row>
    <row r="138" spans="1:5" x14ac:dyDescent="0.25">
      <c r="A138" s="2">
        <v>0.70910819300000005</v>
      </c>
      <c r="B138" s="2">
        <v>0.238953109</v>
      </c>
      <c r="C138" s="2">
        <f>flux_tangentiel[[#This Row],[position d''arc]]/$A$1501*50-25</f>
        <v>-20.463642425097557</v>
      </c>
      <c r="D138" s="2">
        <f t="shared" si="2"/>
        <v>4.2254216351535021</v>
      </c>
      <c r="E138" s="2">
        <f>ROUND(flux_tangentiel[[#This Row],[Vout]]*$J$52,0)</f>
        <v>5245</v>
      </c>
    </row>
    <row r="139" spans="1:5" x14ac:dyDescent="0.25">
      <c r="A139" s="2">
        <v>0.71432222300000003</v>
      </c>
      <c r="B139" s="2">
        <v>0.23821782899999999</v>
      </c>
      <c r="C139" s="2">
        <f>flux_tangentiel[[#This Row],[position d''arc]]/$A$1501*50-25</f>
        <v>-20.430286860009243</v>
      </c>
      <c r="D139" s="2">
        <f t="shared" si="2"/>
        <v>4.2178715828168638</v>
      </c>
      <c r="E139" s="2">
        <f>ROUND(flux_tangentiel[[#This Row],[Vout]]*$J$52,0)</f>
        <v>5235</v>
      </c>
    </row>
    <row r="140" spans="1:5" x14ac:dyDescent="0.25">
      <c r="A140" s="2">
        <v>0.71953625399999999</v>
      </c>
      <c r="B140" s="2">
        <v>0.23748254799999999</v>
      </c>
      <c r="C140" s="2">
        <f>flux_tangentiel[[#This Row],[position d''arc]]/$A$1501*50-25</f>
        <v>-20.396931288523657</v>
      </c>
      <c r="D140" s="2">
        <f t="shared" si="2"/>
        <v>4.2103215202119575</v>
      </c>
      <c r="E140" s="2">
        <f>ROUND(flux_tangentiel[[#This Row],[Vout]]*$J$52,0)</f>
        <v>5226</v>
      </c>
    </row>
    <row r="141" spans="1:5" x14ac:dyDescent="0.25">
      <c r="A141" s="2">
        <v>0.72475028500000005</v>
      </c>
      <c r="B141" s="2">
        <v>0.23674726700000001</v>
      </c>
      <c r="C141" s="2">
        <f>flux_tangentiel[[#This Row],[position d''arc]]/$A$1501*50-25</f>
        <v>-20.363575717038071</v>
      </c>
      <c r="D141" s="2">
        <f t="shared" si="2"/>
        <v>4.2027714576070521</v>
      </c>
      <c r="E141" s="2">
        <f>ROUND(flux_tangentiel[[#This Row],[Vout]]*$J$52,0)</f>
        <v>5217</v>
      </c>
    </row>
    <row r="142" spans="1:5" x14ac:dyDescent="0.25">
      <c r="A142" s="2">
        <v>0.729964316</v>
      </c>
      <c r="B142" s="2">
        <v>0.23601198600000001</v>
      </c>
      <c r="C142" s="2">
        <f>flux_tangentiel[[#This Row],[position d''arc]]/$A$1501*50-25</f>
        <v>-20.330220145552484</v>
      </c>
      <c r="D142" s="2">
        <f t="shared" si="2"/>
        <v>4.1952213950021457</v>
      </c>
      <c r="E142" s="2">
        <f>ROUND(flux_tangentiel[[#This Row],[Vout]]*$J$52,0)</f>
        <v>5207</v>
      </c>
    </row>
    <row r="143" spans="1:5" x14ac:dyDescent="0.25">
      <c r="A143" s="2">
        <v>0.73517834699999995</v>
      </c>
      <c r="B143" s="2">
        <v>0.235276705</v>
      </c>
      <c r="C143" s="2">
        <f>flux_tangentiel[[#This Row],[position d''arc]]/$A$1501*50-25</f>
        <v>-20.296864574066898</v>
      </c>
      <c r="D143" s="2">
        <f t="shared" si="2"/>
        <v>4.1876713323972394</v>
      </c>
      <c r="E143" s="2">
        <f>ROUND(flux_tangentiel[[#This Row],[Vout]]*$J$52,0)</f>
        <v>5198</v>
      </c>
    </row>
    <row r="144" spans="1:5" x14ac:dyDescent="0.25">
      <c r="A144" s="2">
        <v>0.74039237800000002</v>
      </c>
      <c r="B144" s="2">
        <v>0.234541425</v>
      </c>
      <c r="C144" s="2">
        <f>flux_tangentiel[[#This Row],[position d''arc]]/$A$1501*50-25</f>
        <v>-20.263509002581312</v>
      </c>
      <c r="D144" s="2">
        <f t="shared" si="2"/>
        <v>4.180121280060602</v>
      </c>
      <c r="E144" s="2">
        <f>ROUND(flux_tangentiel[[#This Row],[Vout]]*$J$52,0)</f>
        <v>5188</v>
      </c>
    </row>
    <row r="145" spans="1:5" x14ac:dyDescent="0.25">
      <c r="A145" s="2">
        <v>0.745606408</v>
      </c>
      <c r="B145" s="2">
        <v>0.23380614399999999</v>
      </c>
      <c r="C145" s="2">
        <f>flux_tangentiel[[#This Row],[position d''arc]]/$A$1501*50-25</f>
        <v>-20.230153437492998</v>
      </c>
      <c r="D145" s="2">
        <f t="shared" si="2"/>
        <v>4.1725712174556957</v>
      </c>
      <c r="E145" s="2">
        <f>ROUND(flux_tangentiel[[#This Row],[Vout]]*$J$52,0)</f>
        <v>5179</v>
      </c>
    </row>
    <row r="146" spans="1:5" x14ac:dyDescent="0.25">
      <c r="A146" s="2">
        <v>0.75082043899999995</v>
      </c>
      <c r="B146" s="2">
        <v>0.23307086299999999</v>
      </c>
      <c r="C146" s="2">
        <f>flux_tangentiel[[#This Row],[position d''arc]]/$A$1501*50-25</f>
        <v>-20.196797866007412</v>
      </c>
      <c r="D146" s="2">
        <f t="shared" si="2"/>
        <v>4.1650211548507894</v>
      </c>
      <c r="E146" s="2">
        <f>ROUND(flux_tangentiel[[#This Row],[Vout]]*$J$52,0)</f>
        <v>5170</v>
      </c>
    </row>
    <row r="147" spans="1:5" x14ac:dyDescent="0.25">
      <c r="A147" s="2">
        <v>0.75603447000000001</v>
      </c>
      <c r="B147" s="2">
        <v>0.23233558200000001</v>
      </c>
      <c r="C147" s="2">
        <f>flux_tangentiel[[#This Row],[position d''arc]]/$A$1501*50-25</f>
        <v>-20.163442294521825</v>
      </c>
      <c r="D147" s="2">
        <f t="shared" si="2"/>
        <v>4.157471092245884</v>
      </c>
      <c r="E147" s="2">
        <f>ROUND(flux_tangentiel[[#This Row],[Vout]]*$J$52,0)</f>
        <v>5160</v>
      </c>
    </row>
    <row r="148" spans="1:5" x14ac:dyDescent="0.25">
      <c r="A148" s="2">
        <v>0.76124850099999997</v>
      </c>
      <c r="B148" s="2">
        <v>0.23160030100000001</v>
      </c>
      <c r="C148" s="2">
        <f>flux_tangentiel[[#This Row],[position d''arc]]/$A$1501*50-25</f>
        <v>-20.130086723036243</v>
      </c>
      <c r="D148" s="2">
        <f t="shared" si="2"/>
        <v>4.1499210296409768</v>
      </c>
      <c r="E148" s="2">
        <f>ROUND(flux_tangentiel[[#This Row],[Vout]]*$J$52,0)</f>
        <v>5151</v>
      </c>
    </row>
    <row r="149" spans="1:5" x14ac:dyDescent="0.25">
      <c r="A149" s="2">
        <v>0.76646253200000003</v>
      </c>
      <c r="B149" s="2">
        <v>0.230865021</v>
      </c>
      <c r="C149" s="2">
        <f>flux_tangentiel[[#This Row],[position d''arc]]/$A$1501*50-25</f>
        <v>-20.096731151550657</v>
      </c>
      <c r="D149" s="2">
        <f t="shared" si="2"/>
        <v>4.1423709773043393</v>
      </c>
      <c r="E149" s="2">
        <f>ROUND(flux_tangentiel[[#This Row],[Vout]]*$J$52,0)</f>
        <v>5142</v>
      </c>
    </row>
    <row r="150" spans="1:5" x14ac:dyDescent="0.25">
      <c r="A150" s="2">
        <v>0.77167656200000001</v>
      </c>
      <c r="B150" s="2">
        <v>0.23012974</v>
      </c>
      <c r="C150" s="2">
        <f>flux_tangentiel[[#This Row],[position d''arc]]/$A$1501*50-25</f>
        <v>-20.063375586462342</v>
      </c>
      <c r="D150" s="2">
        <f t="shared" si="2"/>
        <v>4.134820914699433</v>
      </c>
      <c r="E150" s="2">
        <f>ROUND(flux_tangentiel[[#This Row],[Vout]]*$J$52,0)</f>
        <v>5132</v>
      </c>
    </row>
    <row r="151" spans="1:5" x14ac:dyDescent="0.25">
      <c r="A151" s="2">
        <v>0.77689059299999996</v>
      </c>
      <c r="B151" s="2">
        <v>0.229394459</v>
      </c>
      <c r="C151" s="2">
        <f>flux_tangentiel[[#This Row],[position d''arc]]/$A$1501*50-25</f>
        <v>-20.030020014976756</v>
      </c>
      <c r="D151" s="2">
        <f t="shared" si="2"/>
        <v>4.1272708520945267</v>
      </c>
      <c r="E151" s="2">
        <f>ROUND(flux_tangentiel[[#This Row],[Vout]]*$J$52,0)</f>
        <v>5123</v>
      </c>
    </row>
    <row r="152" spans="1:5" x14ac:dyDescent="0.25">
      <c r="A152" s="2">
        <v>0.78210462400000003</v>
      </c>
      <c r="B152" s="2">
        <v>0.228259879</v>
      </c>
      <c r="C152" s="2">
        <f>flux_tangentiel[[#This Row],[position d''arc]]/$A$1501*50-25</f>
        <v>-19.99666444349117</v>
      </c>
      <c r="D152" s="2">
        <f t="shared" si="2"/>
        <v>4.1156206802142874</v>
      </c>
      <c r="E152" s="2">
        <f>ROUND(flux_tangentiel[[#This Row],[Vout]]*$J$52,0)</f>
        <v>5108</v>
      </c>
    </row>
    <row r="153" spans="1:5" x14ac:dyDescent="0.25">
      <c r="A153" s="2">
        <v>0.78731865499999998</v>
      </c>
      <c r="B153" s="2">
        <v>0.227435212</v>
      </c>
      <c r="C153" s="2">
        <f>flux_tangentiel[[#This Row],[position d''arc]]/$A$1501*50-25</f>
        <v>-19.963308872005584</v>
      </c>
      <c r="D153" s="2">
        <f t="shared" si="2"/>
        <v>4.1071527781765624</v>
      </c>
      <c r="E153" s="2">
        <f>ROUND(flux_tangentiel[[#This Row],[Vout]]*$J$52,0)</f>
        <v>5098</v>
      </c>
    </row>
    <row r="154" spans="1:5" x14ac:dyDescent="0.25">
      <c r="A154" s="2">
        <v>0.79253268600000004</v>
      </c>
      <c r="B154" s="2">
        <v>0.226610545</v>
      </c>
      <c r="C154" s="2">
        <f>flux_tangentiel[[#This Row],[position d''arc]]/$A$1501*50-25</f>
        <v>-19.929953300519998</v>
      </c>
      <c r="D154" s="2">
        <f t="shared" si="2"/>
        <v>4.0986848761388384</v>
      </c>
      <c r="E154" s="2">
        <f>ROUND(flux_tangentiel[[#This Row],[Vout]]*$J$52,0)</f>
        <v>5087</v>
      </c>
    </row>
    <row r="155" spans="1:5" x14ac:dyDescent="0.25">
      <c r="A155" s="2">
        <v>0.79774671699999999</v>
      </c>
      <c r="B155" s="2">
        <v>0.225785878</v>
      </c>
      <c r="C155" s="2">
        <f>flux_tangentiel[[#This Row],[position d''arc]]/$A$1501*50-25</f>
        <v>-19.896597729034411</v>
      </c>
      <c r="D155" s="2">
        <f t="shared" si="2"/>
        <v>4.0902169741011134</v>
      </c>
      <c r="E155" s="2">
        <f>ROUND(flux_tangentiel[[#This Row],[Vout]]*$J$52,0)</f>
        <v>5077</v>
      </c>
    </row>
    <row r="156" spans="1:5" x14ac:dyDescent="0.25">
      <c r="A156" s="2">
        <v>0.80296074699999997</v>
      </c>
      <c r="B156" s="2">
        <v>0.22496121099999999</v>
      </c>
      <c r="C156" s="2">
        <f>flux_tangentiel[[#This Row],[position d''arc]]/$A$1501*50-25</f>
        <v>-19.863242163946097</v>
      </c>
      <c r="D156" s="2">
        <f t="shared" si="2"/>
        <v>4.0817490720633893</v>
      </c>
      <c r="E156" s="2">
        <f>ROUND(flux_tangentiel[[#This Row],[Vout]]*$J$52,0)</f>
        <v>5066</v>
      </c>
    </row>
    <row r="157" spans="1:5" x14ac:dyDescent="0.25">
      <c r="A157" s="2">
        <v>0.80817477800000004</v>
      </c>
      <c r="B157" s="2">
        <v>0.22413654399999999</v>
      </c>
      <c r="C157" s="2">
        <f>flux_tangentiel[[#This Row],[position d''arc]]/$A$1501*50-25</f>
        <v>-19.829886592460511</v>
      </c>
      <c r="D157" s="2">
        <f t="shared" si="2"/>
        <v>4.0732811700256644</v>
      </c>
      <c r="E157" s="2">
        <f>ROUND(flux_tangentiel[[#This Row],[Vout]]*$J$52,0)</f>
        <v>5056</v>
      </c>
    </row>
    <row r="158" spans="1:5" x14ac:dyDescent="0.25">
      <c r="A158" s="2">
        <v>0.81338880899999999</v>
      </c>
      <c r="B158" s="2">
        <v>0.22331187599999999</v>
      </c>
      <c r="C158" s="2">
        <f>flux_tangentiel[[#This Row],[position d''arc]]/$A$1501*50-25</f>
        <v>-19.796531020974925</v>
      </c>
      <c r="D158" s="2">
        <f t="shared" si="2"/>
        <v>4.0648132577196714</v>
      </c>
      <c r="E158" s="2">
        <f>ROUND(flux_tangentiel[[#This Row],[Vout]]*$J$52,0)</f>
        <v>5045</v>
      </c>
    </row>
    <row r="159" spans="1:5" x14ac:dyDescent="0.25">
      <c r="A159" s="2">
        <v>0.81860284000000005</v>
      </c>
      <c r="B159" s="2">
        <v>0.22248720899999999</v>
      </c>
      <c r="C159" s="2">
        <f>flux_tangentiel[[#This Row],[position d''arc]]/$A$1501*50-25</f>
        <v>-19.763175449489339</v>
      </c>
      <c r="D159" s="2">
        <f t="shared" si="2"/>
        <v>4.0563453556819464</v>
      </c>
      <c r="E159" s="2">
        <f>ROUND(flux_tangentiel[[#This Row],[Vout]]*$J$52,0)</f>
        <v>5035</v>
      </c>
    </row>
    <row r="160" spans="1:5" x14ac:dyDescent="0.25">
      <c r="A160" s="2">
        <v>0.82381687100000001</v>
      </c>
      <c r="B160" s="2">
        <v>0.22166254199999999</v>
      </c>
      <c r="C160" s="2">
        <f>flux_tangentiel[[#This Row],[position d''arc]]/$A$1501*50-25</f>
        <v>-19.729819878003752</v>
      </c>
      <c r="D160" s="2">
        <f t="shared" si="2"/>
        <v>4.0478774536442224</v>
      </c>
      <c r="E160" s="2">
        <f>ROUND(flux_tangentiel[[#This Row],[Vout]]*$J$52,0)</f>
        <v>5024</v>
      </c>
    </row>
    <row r="161" spans="1:5" x14ac:dyDescent="0.25">
      <c r="A161" s="2">
        <v>0.82903090199999996</v>
      </c>
      <c r="B161" s="2">
        <v>0.22083787499999999</v>
      </c>
      <c r="C161" s="2">
        <f>flux_tangentiel[[#This Row],[position d''arc]]/$A$1501*50-25</f>
        <v>-19.696464306518166</v>
      </c>
      <c r="D161" s="2">
        <f t="shared" si="2"/>
        <v>4.0394095516064974</v>
      </c>
      <c r="E161" s="2">
        <f>ROUND(flux_tangentiel[[#This Row],[Vout]]*$J$52,0)</f>
        <v>5014</v>
      </c>
    </row>
    <row r="162" spans="1:5" x14ac:dyDescent="0.25">
      <c r="A162" s="2">
        <v>0.83424493200000005</v>
      </c>
      <c r="B162" s="2">
        <v>0.22001320799999999</v>
      </c>
      <c r="C162" s="2">
        <f>flux_tangentiel[[#This Row],[position d''arc]]/$A$1501*50-25</f>
        <v>-19.663108741429852</v>
      </c>
      <c r="D162" s="2">
        <f t="shared" si="2"/>
        <v>4.0309416495687733</v>
      </c>
      <c r="E162" s="2">
        <f>ROUND(flux_tangentiel[[#This Row],[Vout]]*$J$52,0)</f>
        <v>5003</v>
      </c>
    </row>
    <row r="163" spans="1:5" x14ac:dyDescent="0.25">
      <c r="A163" s="2">
        <v>0.839458963</v>
      </c>
      <c r="B163" s="2">
        <v>0.21918854099999999</v>
      </c>
      <c r="C163" s="2">
        <f>flux_tangentiel[[#This Row],[position d''arc]]/$A$1501*50-25</f>
        <v>-19.629753169944266</v>
      </c>
      <c r="D163" s="2">
        <f t="shared" si="2"/>
        <v>4.0224737475310484</v>
      </c>
      <c r="E163" s="2">
        <f>ROUND(flux_tangentiel[[#This Row],[Vout]]*$J$52,0)</f>
        <v>4993</v>
      </c>
    </row>
    <row r="164" spans="1:5" x14ac:dyDescent="0.25">
      <c r="A164" s="2">
        <v>0.84467299399999995</v>
      </c>
      <c r="B164" s="2">
        <v>0.21836387400000001</v>
      </c>
      <c r="C164" s="2">
        <f>flux_tangentiel[[#This Row],[position d''arc]]/$A$1501*50-25</f>
        <v>-19.59639759845868</v>
      </c>
      <c r="D164" s="2">
        <f t="shared" si="2"/>
        <v>4.0140058454933243</v>
      </c>
      <c r="E164" s="2">
        <f>ROUND(flux_tangentiel[[#This Row],[Vout]]*$J$52,0)</f>
        <v>4982</v>
      </c>
    </row>
    <row r="165" spans="1:5" x14ac:dyDescent="0.25">
      <c r="A165" s="2">
        <v>0.84988702500000002</v>
      </c>
      <c r="B165" s="2">
        <v>0.21753920700000001</v>
      </c>
      <c r="C165" s="2">
        <f>flux_tangentiel[[#This Row],[position d''arc]]/$A$1501*50-25</f>
        <v>-19.563042026973093</v>
      </c>
      <c r="D165" s="2">
        <f t="shared" si="2"/>
        <v>4.0055379434556002</v>
      </c>
      <c r="E165" s="2">
        <f>ROUND(flux_tangentiel[[#This Row],[Vout]]*$J$52,0)</f>
        <v>4972</v>
      </c>
    </row>
    <row r="166" spans="1:5" x14ac:dyDescent="0.25">
      <c r="A166" s="2">
        <v>0.85510105599999997</v>
      </c>
      <c r="B166" s="2">
        <v>0.21671453900000001</v>
      </c>
      <c r="C166" s="2">
        <f>flux_tangentiel[[#This Row],[position d''arc]]/$A$1501*50-25</f>
        <v>-19.529686455487507</v>
      </c>
      <c r="D166" s="2">
        <f t="shared" si="2"/>
        <v>3.9970700311496072</v>
      </c>
      <c r="E166" s="2">
        <f>ROUND(flux_tangentiel[[#This Row],[Vout]]*$J$52,0)</f>
        <v>4961</v>
      </c>
    </row>
    <row r="167" spans="1:5" x14ac:dyDescent="0.25">
      <c r="A167" s="2">
        <v>0.86031508700000003</v>
      </c>
      <c r="B167" s="2">
        <v>0.21588987200000001</v>
      </c>
      <c r="C167" s="2">
        <f>flux_tangentiel[[#This Row],[position d''arc]]/$A$1501*50-25</f>
        <v>-19.496330884001921</v>
      </c>
      <c r="D167" s="2">
        <f t="shared" si="2"/>
        <v>3.9886021291118827</v>
      </c>
      <c r="E167" s="2">
        <f>ROUND(flux_tangentiel[[#This Row],[Vout]]*$J$52,0)</f>
        <v>4951</v>
      </c>
    </row>
    <row r="168" spans="1:5" x14ac:dyDescent="0.25">
      <c r="A168" s="2">
        <v>0.86552911700000001</v>
      </c>
      <c r="B168" s="2">
        <v>0.21506520500000001</v>
      </c>
      <c r="C168" s="2">
        <f>flux_tangentiel[[#This Row],[position d''arc]]/$A$1501*50-25</f>
        <v>-19.462975318913607</v>
      </c>
      <c r="D168" s="2">
        <f t="shared" si="2"/>
        <v>3.9801342270741582</v>
      </c>
      <c r="E168" s="2">
        <f>ROUND(flux_tangentiel[[#This Row],[Vout]]*$J$52,0)</f>
        <v>4940</v>
      </c>
    </row>
    <row r="169" spans="1:5" x14ac:dyDescent="0.25">
      <c r="A169" s="2">
        <v>0.87074314799999997</v>
      </c>
      <c r="B169" s="2">
        <v>0.21424053800000001</v>
      </c>
      <c r="C169" s="2">
        <f>flux_tangentiel[[#This Row],[position d''arc]]/$A$1501*50-25</f>
        <v>-19.429619747428021</v>
      </c>
      <c r="D169" s="2">
        <f t="shared" si="2"/>
        <v>3.9716663250364337</v>
      </c>
      <c r="E169" s="2">
        <f>ROUND(flux_tangentiel[[#This Row],[Vout]]*$J$52,0)</f>
        <v>4930</v>
      </c>
    </row>
    <row r="170" spans="1:5" x14ac:dyDescent="0.25">
      <c r="A170" s="2">
        <v>0.87595717900000003</v>
      </c>
      <c r="B170" s="2">
        <v>0.21341587100000001</v>
      </c>
      <c r="C170" s="2">
        <f>flux_tangentiel[[#This Row],[position d''arc]]/$A$1501*50-25</f>
        <v>-19.396264175942434</v>
      </c>
      <c r="D170" s="2">
        <f t="shared" si="2"/>
        <v>3.9631984229987092</v>
      </c>
      <c r="E170" s="2">
        <f>ROUND(flux_tangentiel[[#This Row],[Vout]]*$J$52,0)</f>
        <v>4919</v>
      </c>
    </row>
    <row r="171" spans="1:5" x14ac:dyDescent="0.25">
      <c r="A171" s="2">
        <v>0.88117120999999998</v>
      </c>
      <c r="B171" s="2">
        <v>0.21259120400000001</v>
      </c>
      <c r="C171" s="2">
        <f>flux_tangentiel[[#This Row],[position d''arc]]/$A$1501*50-25</f>
        <v>-19.362908604456848</v>
      </c>
      <c r="D171" s="2">
        <f t="shared" si="2"/>
        <v>3.9547305209609842</v>
      </c>
      <c r="E171" s="2">
        <f>ROUND(flux_tangentiel[[#This Row],[Vout]]*$J$52,0)</f>
        <v>4909</v>
      </c>
    </row>
    <row r="172" spans="1:5" x14ac:dyDescent="0.25">
      <c r="A172" s="2">
        <v>0.88638524100000005</v>
      </c>
      <c r="B172" s="2">
        <v>0.211766537</v>
      </c>
      <c r="C172" s="2">
        <f>flux_tangentiel[[#This Row],[position d''arc]]/$A$1501*50-25</f>
        <v>-19.329553032971262</v>
      </c>
      <c r="D172" s="2">
        <f t="shared" si="2"/>
        <v>3.9462626189232597</v>
      </c>
      <c r="E172" s="2">
        <f>ROUND(flux_tangentiel[[#This Row],[Vout]]*$J$52,0)</f>
        <v>4898</v>
      </c>
    </row>
    <row r="173" spans="1:5" x14ac:dyDescent="0.25">
      <c r="A173" s="2">
        <v>0.891599272</v>
      </c>
      <c r="B173" s="2">
        <v>0.21094187</v>
      </c>
      <c r="C173" s="2">
        <f>flux_tangentiel[[#This Row],[position d''arc]]/$A$1501*50-25</f>
        <v>-19.296197461485679</v>
      </c>
      <c r="D173" s="2">
        <f t="shared" si="2"/>
        <v>3.9377947168855352</v>
      </c>
      <c r="E173" s="2">
        <f>ROUND(flux_tangentiel[[#This Row],[Vout]]*$J$52,0)</f>
        <v>4888</v>
      </c>
    </row>
    <row r="174" spans="1:5" x14ac:dyDescent="0.25">
      <c r="A174" s="2">
        <v>0.89681330199999998</v>
      </c>
      <c r="B174" s="2">
        <v>0.210117202</v>
      </c>
      <c r="C174" s="2">
        <f>flux_tangentiel[[#This Row],[position d''arc]]/$A$1501*50-25</f>
        <v>-19.262841896397365</v>
      </c>
      <c r="D174" s="2">
        <f t="shared" si="2"/>
        <v>3.9293268045795422</v>
      </c>
      <c r="E174" s="2">
        <f>ROUND(flux_tangentiel[[#This Row],[Vout]]*$J$52,0)</f>
        <v>4877</v>
      </c>
    </row>
    <row r="175" spans="1:5" x14ac:dyDescent="0.25">
      <c r="A175" s="2">
        <v>0.90202733300000004</v>
      </c>
      <c r="B175" s="2">
        <v>0.209292535</v>
      </c>
      <c r="C175" s="2">
        <f>flux_tangentiel[[#This Row],[position d''arc]]/$A$1501*50-25</f>
        <v>-19.229486324911779</v>
      </c>
      <c r="D175" s="2">
        <f t="shared" si="2"/>
        <v>3.9208589025418177</v>
      </c>
      <c r="E175" s="2">
        <f>ROUND(flux_tangentiel[[#This Row],[Vout]]*$J$52,0)</f>
        <v>4867</v>
      </c>
    </row>
    <row r="176" spans="1:5" x14ac:dyDescent="0.25">
      <c r="A176" s="2">
        <v>0.90724136399999999</v>
      </c>
      <c r="B176" s="2">
        <v>0.208467868</v>
      </c>
      <c r="C176" s="2">
        <f>flux_tangentiel[[#This Row],[position d''arc]]/$A$1501*50-25</f>
        <v>-19.196130753426193</v>
      </c>
      <c r="D176" s="2">
        <f t="shared" si="2"/>
        <v>3.9123910005040932</v>
      </c>
      <c r="E176" s="2">
        <f>ROUND(flux_tangentiel[[#This Row],[Vout]]*$J$52,0)</f>
        <v>4856</v>
      </c>
    </row>
    <row r="177" spans="1:5" x14ac:dyDescent="0.25">
      <c r="A177" s="2">
        <v>0.91245539499999995</v>
      </c>
      <c r="B177" s="2">
        <v>0.207643201</v>
      </c>
      <c r="C177" s="2">
        <f>flux_tangentiel[[#This Row],[position d''arc]]/$A$1501*50-25</f>
        <v>-19.162775181940606</v>
      </c>
      <c r="D177" s="2">
        <f t="shared" si="2"/>
        <v>3.9039230984663686</v>
      </c>
      <c r="E177" s="2">
        <f>ROUND(flux_tangentiel[[#This Row],[Vout]]*$J$52,0)</f>
        <v>4846</v>
      </c>
    </row>
    <row r="178" spans="1:5" x14ac:dyDescent="0.25">
      <c r="A178" s="2">
        <v>0.91766942600000001</v>
      </c>
      <c r="B178" s="2">
        <v>0.206818534</v>
      </c>
      <c r="C178" s="2">
        <f>flux_tangentiel[[#This Row],[position d''arc]]/$A$1501*50-25</f>
        <v>-19.12941961045502</v>
      </c>
      <c r="D178" s="2">
        <f t="shared" si="2"/>
        <v>3.8954551964286441</v>
      </c>
      <c r="E178" s="2">
        <f>ROUND(flux_tangentiel[[#This Row],[Vout]]*$J$52,0)</f>
        <v>4835</v>
      </c>
    </row>
    <row r="179" spans="1:5" x14ac:dyDescent="0.25">
      <c r="A179" s="2">
        <v>0.92288345599999999</v>
      </c>
      <c r="B179" s="2">
        <v>0.205993867</v>
      </c>
      <c r="C179" s="2">
        <f>flux_tangentiel[[#This Row],[position d''arc]]/$A$1501*50-25</f>
        <v>-19.096064045366706</v>
      </c>
      <c r="D179" s="2">
        <f t="shared" si="2"/>
        <v>3.8869872943909196</v>
      </c>
      <c r="E179" s="2">
        <f>ROUND(flux_tangentiel[[#This Row],[Vout]]*$J$52,0)</f>
        <v>4825</v>
      </c>
    </row>
    <row r="180" spans="1:5" x14ac:dyDescent="0.25">
      <c r="A180" s="2">
        <v>0.92809748700000005</v>
      </c>
      <c r="B180" s="2">
        <v>0.2051692</v>
      </c>
      <c r="C180" s="2">
        <f>flux_tangentiel[[#This Row],[position d''arc]]/$A$1501*50-25</f>
        <v>-19.06270847388112</v>
      </c>
      <c r="D180" s="2">
        <f t="shared" si="2"/>
        <v>3.8785193923531951</v>
      </c>
      <c r="E180" s="2">
        <f>ROUND(flux_tangentiel[[#This Row],[Vout]]*$J$52,0)</f>
        <v>4814</v>
      </c>
    </row>
    <row r="181" spans="1:5" x14ac:dyDescent="0.25">
      <c r="A181" s="2">
        <v>0.93331151800000001</v>
      </c>
      <c r="B181" s="2">
        <v>0.20434453299999999</v>
      </c>
      <c r="C181" s="2">
        <f>flux_tangentiel[[#This Row],[position d''arc]]/$A$1501*50-25</f>
        <v>-19.029352902395534</v>
      </c>
      <c r="D181" s="2">
        <f t="shared" si="2"/>
        <v>3.8700514903154706</v>
      </c>
      <c r="E181" s="2">
        <f>ROUND(flux_tangentiel[[#This Row],[Vout]]*$J$52,0)</f>
        <v>4804</v>
      </c>
    </row>
    <row r="182" spans="1:5" x14ac:dyDescent="0.25">
      <c r="A182" s="2">
        <v>0.93852554899999996</v>
      </c>
      <c r="B182" s="2">
        <v>0.203217014</v>
      </c>
      <c r="C182" s="2">
        <f>flux_tangentiel[[#This Row],[position d''arc]]/$A$1501*50-25</f>
        <v>-18.995997330909947</v>
      </c>
      <c r="D182" s="2">
        <f t="shared" si="2"/>
        <v>3.8584738226778983</v>
      </c>
      <c r="E182" s="2">
        <f>ROUND(flux_tangentiel[[#This Row],[Vout]]*$J$52,0)</f>
        <v>4789</v>
      </c>
    </row>
    <row r="183" spans="1:5" x14ac:dyDescent="0.25">
      <c r="A183" s="2">
        <v>0.94373958000000002</v>
      </c>
      <c r="B183" s="2">
        <v>0.20247347099999999</v>
      </c>
      <c r="C183" s="2">
        <f>flux_tangentiel[[#This Row],[position d''arc]]/$A$1501*50-25</f>
        <v>-18.962641759424361</v>
      </c>
      <c r="D183" s="2">
        <f t="shared" si="2"/>
        <v>3.8508389236400613</v>
      </c>
      <c r="E183" s="2">
        <f>ROUND(flux_tangentiel[[#This Row],[Vout]]*$J$52,0)</f>
        <v>4780</v>
      </c>
    </row>
    <row r="184" spans="1:5" x14ac:dyDescent="0.25">
      <c r="A184" s="2">
        <v>0.94895361099999997</v>
      </c>
      <c r="B184" s="2">
        <v>0.201729929</v>
      </c>
      <c r="C184" s="2">
        <f>flux_tangentiel[[#This Row],[position d''arc]]/$A$1501*50-25</f>
        <v>-18.929286187938779</v>
      </c>
      <c r="D184" s="2">
        <f t="shared" si="2"/>
        <v>3.8432040348704937</v>
      </c>
      <c r="E184" s="2">
        <f>ROUND(flux_tangentiel[[#This Row],[Vout]]*$J$52,0)</f>
        <v>4770</v>
      </c>
    </row>
    <row r="185" spans="1:5" x14ac:dyDescent="0.25">
      <c r="A185" s="2">
        <v>0.95416764099999996</v>
      </c>
      <c r="B185" s="2">
        <v>0.20098638599999999</v>
      </c>
      <c r="C185" s="2">
        <f>flux_tangentiel[[#This Row],[position d''arc]]/$A$1501*50-25</f>
        <v>-18.895930622850461</v>
      </c>
      <c r="D185" s="2">
        <f t="shared" si="2"/>
        <v>3.8355691358326567</v>
      </c>
      <c r="E185" s="2">
        <f>ROUND(flux_tangentiel[[#This Row],[Vout]]*$J$52,0)</f>
        <v>4761</v>
      </c>
    </row>
    <row r="186" spans="1:5" x14ac:dyDescent="0.25">
      <c r="A186" s="2">
        <v>0.95938167200000002</v>
      </c>
      <c r="B186" s="2">
        <v>0.200242844</v>
      </c>
      <c r="C186" s="2">
        <f>flux_tangentiel[[#This Row],[position d''arc]]/$A$1501*50-25</f>
        <v>-18.862575051364875</v>
      </c>
      <c r="D186" s="2">
        <f t="shared" si="2"/>
        <v>3.8279342470630882</v>
      </c>
      <c r="E186" s="2">
        <f>ROUND(flux_tangentiel[[#This Row],[Vout]]*$J$52,0)</f>
        <v>4751</v>
      </c>
    </row>
    <row r="187" spans="1:5" x14ac:dyDescent="0.25">
      <c r="A187" s="2">
        <v>0.96459570299999997</v>
      </c>
      <c r="B187" s="2">
        <v>0.19949930099999999</v>
      </c>
      <c r="C187" s="2">
        <f>flux_tangentiel[[#This Row],[position d''arc]]/$A$1501*50-25</f>
        <v>-18.829219479879288</v>
      </c>
      <c r="D187" s="2">
        <f t="shared" si="2"/>
        <v>3.8202993480252503</v>
      </c>
      <c r="E187" s="2">
        <f>ROUND(flux_tangentiel[[#This Row],[Vout]]*$J$52,0)</f>
        <v>4742</v>
      </c>
    </row>
    <row r="188" spans="1:5" x14ac:dyDescent="0.25">
      <c r="A188" s="2">
        <v>0.96980973400000003</v>
      </c>
      <c r="B188" s="2">
        <v>0.198755758</v>
      </c>
      <c r="C188" s="2">
        <f>flux_tangentiel[[#This Row],[position d''arc]]/$A$1501*50-25</f>
        <v>-18.795863908393702</v>
      </c>
      <c r="D188" s="2">
        <f t="shared" si="2"/>
        <v>3.8126644489874142</v>
      </c>
      <c r="E188" s="2">
        <f>ROUND(flux_tangentiel[[#This Row],[Vout]]*$J$52,0)</f>
        <v>4732</v>
      </c>
    </row>
    <row r="189" spans="1:5" x14ac:dyDescent="0.25">
      <c r="A189" s="2">
        <v>0.97502376499999999</v>
      </c>
      <c r="B189" s="2">
        <v>0.19801221599999999</v>
      </c>
      <c r="C189" s="2">
        <f>flux_tangentiel[[#This Row],[position d''arc]]/$A$1501*50-25</f>
        <v>-18.76250833690812</v>
      </c>
      <c r="D189" s="2">
        <f t="shared" si="2"/>
        <v>3.8050295602178457</v>
      </c>
      <c r="E189" s="2">
        <f>ROUND(flux_tangentiel[[#This Row],[Vout]]*$J$52,0)</f>
        <v>4723</v>
      </c>
    </row>
    <row r="190" spans="1:5" x14ac:dyDescent="0.25">
      <c r="A190" s="2">
        <v>0.98023779600000005</v>
      </c>
      <c r="B190" s="2">
        <v>0.19726867300000001</v>
      </c>
      <c r="C190" s="2">
        <f>flux_tangentiel[[#This Row],[position d''arc]]/$A$1501*50-25</f>
        <v>-18.729152765422533</v>
      </c>
      <c r="D190" s="2">
        <f t="shared" si="2"/>
        <v>3.7973946611800087</v>
      </c>
      <c r="E190" s="2">
        <f>ROUND(flux_tangentiel[[#This Row],[Vout]]*$J$52,0)</f>
        <v>4713</v>
      </c>
    </row>
    <row r="191" spans="1:5" x14ac:dyDescent="0.25">
      <c r="A191" s="2">
        <v>0.98545182600000003</v>
      </c>
      <c r="B191" s="2">
        <v>0.19652513099999999</v>
      </c>
      <c r="C191" s="2">
        <f>flux_tangentiel[[#This Row],[position d''arc]]/$A$1501*50-25</f>
        <v>-18.695797200334219</v>
      </c>
      <c r="D191" s="2">
        <f t="shared" si="2"/>
        <v>3.7897597724104393</v>
      </c>
      <c r="E191" s="2">
        <f>ROUND(flux_tangentiel[[#This Row],[Vout]]*$J$52,0)</f>
        <v>4704</v>
      </c>
    </row>
    <row r="192" spans="1:5" x14ac:dyDescent="0.25">
      <c r="A192" s="2">
        <v>0.99066585699999998</v>
      </c>
      <c r="B192" s="2">
        <v>0.19578158800000001</v>
      </c>
      <c r="C192" s="2">
        <f>flux_tangentiel[[#This Row],[position d''arc]]/$A$1501*50-25</f>
        <v>-18.662441628848633</v>
      </c>
      <c r="D192" s="2">
        <f t="shared" si="2"/>
        <v>3.7821248733726036</v>
      </c>
      <c r="E192" s="2">
        <f>ROUND(flux_tangentiel[[#This Row],[Vout]]*$J$52,0)</f>
        <v>4694</v>
      </c>
    </row>
    <row r="193" spans="1:5" x14ac:dyDescent="0.25">
      <c r="A193" s="2">
        <v>0.99587988800000005</v>
      </c>
      <c r="B193" s="2">
        <v>0.19503804599999999</v>
      </c>
      <c r="C193" s="2">
        <f>flux_tangentiel[[#This Row],[position d''arc]]/$A$1501*50-25</f>
        <v>-18.629086057363047</v>
      </c>
      <c r="D193" s="2">
        <f t="shared" si="2"/>
        <v>3.7744899846030346</v>
      </c>
      <c r="E193" s="2">
        <f>ROUND(flux_tangentiel[[#This Row],[Vout]]*$J$52,0)</f>
        <v>4685</v>
      </c>
    </row>
    <row r="194" spans="1:5" x14ac:dyDescent="0.25">
      <c r="A194" s="2">
        <v>1.00109392</v>
      </c>
      <c r="B194" s="2">
        <v>0.19429450300000001</v>
      </c>
      <c r="C194" s="2">
        <f>flux_tangentiel[[#This Row],[position d''arc]]/$A$1501*50-25</f>
        <v>-18.595730479480189</v>
      </c>
      <c r="D194" s="2">
        <f t="shared" ref="D194:D257" si="3">_xlfn.FORECAST.LINEAR($P$36,$H$35:$H$41,$G$35:$G$41)/_xlfn.FORECAST.LINEAR(5,$H$35:$H$41,$G$35:$G$41)*_xlfn.FORECAST.LINEAR(B194*10000,$N$35:$N$46,$M$35:$M$46)</f>
        <v>3.7668550855651977</v>
      </c>
      <c r="E194" s="2">
        <f>ROUND(flux_tangentiel[[#This Row],[Vout]]*$J$52,0)</f>
        <v>4675</v>
      </c>
    </row>
    <row r="195" spans="1:5" x14ac:dyDescent="0.25">
      <c r="A195" s="2">
        <v>1.0063079500000001</v>
      </c>
      <c r="B195" s="2">
        <v>0.19355095999999999</v>
      </c>
      <c r="C195" s="2">
        <f>flux_tangentiel[[#This Row],[position d''arc]]/$A$1501*50-25</f>
        <v>-18.562374914391874</v>
      </c>
      <c r="D195" s="2">
        <f t="shared" si="3"/>
        <v>3.7592201865273607</v>
      </c>
      <c r="E195" s="2">
        <f>ROUND(flux_tangentiel[[#This Row],[Vout]]*$J$52,0)</f>
        <v>4666</v>
      </c>
    </row>
    <row r="196" spans="1:5" x14ac:dyDescent="0.25">
      <c r="A196" s="2">
        <v>1.0115219799999999</v>
      </c>
      <c r="B196" s="2">
        <v>0.19280741800000001</v>
      </c>
      <c r="C196" s="2">
        <f>flux_tangentiel[[#This Row],[position d''arc]]/$A$1501*50-25</f>
        <v>-18.52901934930356</v>
      </c>
      <c r="D196" s="2">
        <f t="shared" si="3"/>
        <v>3.7515852977577926</v>
      </c>
      <c r="E196" s="2">
        <f>ROUND(flux_tangentiel[[#This Row],[Vout]]*$J$52,0)</f>
        <v>4657</v>
      </c>
    </row>
    <row r="197" spans="1:5" x14ac:dyDescent="0.25">
      <c r="A197" s="2">
        <v>1.01673601</v>
      </c>
      <c r="B197" s="2">
        <v>0.192063875</v>
      </c>
      <c r="C197" s="2">
        <f>flux_tangentiel[[#This Row],[position d''arc]]/$A$1501*50-25</f>
        <v>-18.495663784215246</v>
      </c>
      <c r="D197" s="2">
        <f t="shared" si="3"/>
        <v>3.7439503987199552</v>
      </c>
      <c r="E197" s="2">
        <f>ROUND(flux_tangentiel[[#This Row],[Vout]]*$J$52,0)</f>
        <v>4647</v>
      </c>
    </row>
    <row r="198" spans="1:5" x14ac:dyDescent="0.25">
      <c r="A198" s="2">
        <v>1.0219500399999999</v>
      </c>
      <c r="B198" s="2">
        <v>0.19132033300000001</v>
      </c>
      <c r="C198" s="2">
        <f>flux_tangentiel[[#This Row],[position d''arc]]/$A$1501*50-25</f>
        <v>-18.462308219126932</v>
      </c>
      <c r="D198" s="2">
        <f t="shared" si="3"/>
        <v>3.7363155099503866</v>
      </c>
      <c r="E198" s="2">
        <f>ROUND(flux_tangentiel[[#This Row],[Vout]]*$J$52,0)</f>
        <v>4638</v>
      </c>
    </row>
    <row r="199" spans="1:5" x14ac:dyDescent="0.25">
      <c r="A199" s="2">
        <v>1.02716407</v>
      </c>
      <c r="B199" s="2">
        <v>0.19057679</v>
      </c>
      <c r="C199" s="2">
        <f>flux_tangentiel[[#This Row],[position d''arc]]/$A$1501*50-25</f>
        <v>-18.428952654038618</v>
      </c>
      <c r="D199" s="2">
        <f t="shared" si="3"/>
        <v>3.7286806109125497</v>
      </c>
      <c r="E199" s="2">
        <f>ROUND(flux_tangentiel[[#This Row],[Vout]]*$J$52,0)</f>
        <v>4628</v>
      </c>
    </row>
    <row r="200" spans="1:5" x14ac:dyDescent="0.25">
      <c r="A200" s="2">
        <v>1.0323781000000001</v>
      </c>
      <c r="B200" s="2">
        <v>0.18983324700000001</v>
      </c>
      <c r="C200" s="2">
        <f>flux_tangentiel[[#This Row],[position d''arc]]/$A$1501*50-25</f>
        <v>-18.3955970889503</v>
      </c>
      <c r="D200" s="2">
        <f t="shared" si="3"/>
        <v>3.7210457118747127</v>
      </c>
      <c r="E200" s="2">
        <f>ROUND(flux_tangentiel[[#This Row],[Vout]]*$J$52,0)</f>
        <v>4619</v>
      </c>
    </row>
    <row r="201" spans="1:5" x14ac:dyDescent="0.25">
      <c r="A201" s="2">
        <v>1.0375921299999999</v>
      </c>
      <c r="B201" s="2">
        <v>0.189089705</v>
      </c>
      <c r="C201" s="2">
        <f>flux_tangentiel[[#This Row],[position d''arc]]/$A$1501*50-25</f>
        <v>-18.362241523861986</v>
      </c>
      <c r="D201" s="2">
        <f t="shared" si="3"/>
        <v>3.7134108231051446</v>
      </c>
      <c r="E201" s="2">
        <f>ROUND(flux_tangentiel[[#This Row],[Vout]]*$J$52,0)</f>
        <v>4609</v>
      </c>
    </row>
    <row r="202" spans="1:5" x14ac:dyDescent="0.25">
      <c r="A202" s="2">
        <v>1.04280617</v>
      </c>
      <c r="B202" s="2">
        <v>0.18834616200000001</v>
      </c>
      <c r="C202" s="2">
        <f>flux_tangentiel[[#This Row],[position d''arc]]/$A$1501*50-25</f>
        <v>-18.328885894800958</v>
      </c>
      <c r="D202" s="2">
        <f t="shared" si="3"/>
        <v>3.7057759240673076</v>
      </c>
      <c r="E202" s="2">
        <f>ROUND(flux_tangentiel[[#This Row],[Vout]]*$J$52,0)</f>
        <v>4600</v>
      </c>
    </row>
    <row r="203" spans="1:5" x14ac:dyDescent="0.25">
      <c r="A203" s="2">
        <v>1.0480202000000001</v>
      </c>
      <c r="B203" s="2">
        <v>0.18760262</v>
      </c>
      <c r="C203" s="2">
        <f>flux_tangentiel[[#This Row],[position d''arc]]/$A$1501*50-25</f>
        <v>-18.295530329712644</v>
      </c>
      <c r="D203" s="2">
        <f t="shared" si="3"/>
        <v>3.6981410352977386</v>
      </c>
      <c r="E203" s="2">
        <f>ROUND(flux_tangentiel[[#This Row],[Vout]]*$J$52,0)</f>
        <v>4590</v>
      </c>
    </row>
    <row r="204" spans="1:5" x14ac:dyDescent="0.25">
      <c r="A204" s="2">
        <v>1.0532342299999999</v>
      </c>
      <c r="B204" s="2">
        <v>0.18685907700000001</v>
      </c>
      <c r="C204" s="2">
        <f>flux_tangentiel[[#This Row],[position d''arc]]/$A$1501*50-25</f>
        <v>-18.26217476462433</v>
      </c>
      <c r="D204" s="2">
        <f t="shared" si="3"/>
        <v>3.6905061362599025</v>
      </c>
      <c r="E204" s="2">
        <f>ROUND(flux_tangentiel[[#This Row],[Vout]]*$J$52,0)</f>
        <v>4581</v>
      </c>
    </row>
    <row r="205" spans="1:5" x14ac:dyDescent="0.25">
      <c r="A205" s="2">
        <v>1.05844826</v>
      </c>
      <c r="B205" s="2">
        <v>0.186115534</v>
      </c>
      <c r="C205" s="2">
        <f>flux_tangentiel[[#This Row],[position d''arc]]/$A$1501*50-25</f>
        <v>-18.228819199536012</v>
      </c>
      <c r="D205" s="2">
        <f t="shared" si="3"/>
        <v>3.6828712372220656</v>
      </c>
      <c r="E205" s="2">
        <f>ROUND(flux_tangentiel[[#This Row],[Vout]]*$J$52,0)</f>
        <v>4571</v>
      </c>
    </row>
    <row r="206" spans="1:5" x14ac:dyDescent="0.25">
      <c r="A206" s="2">
        <v>1.0636622899999999</v>
      </c>
      <c r="B206" s="2">
        <v>0.18537199200000001</v>
      </c>
      <c r="C206" s="2">
        <f>flux_tangentiel[[#This Row],[position d''arc]]/$A$1501*50-25</f>
        <v>-18.195463634447702</v>
      </c>
      <c r="D206" s="2">
        <f t="shared" si="3"/>
        <v>3.675236348452497</v>
      </c>
      <c r="E206" s="2">
        <f>ROUND(flux_tangentiel[[#This Row],[Vout]]*$J$52,0)</f>
        <v>4562</v>
      </c>
    </row>
    <row r="207" spans="1:5" x14ac:dyDescent="0.25">
      <c r="A207" s="2">
        <v>1.06887632</v>
      </c>
      <c r="B207" s="2">
        <v>0.184628449</v>
      </c>
      <c r="C207" s="2">
        <f>flux_tangentiel[[#This Row],[position d''arc]]/$A$1501*50-25</f>
        <v>-18.162108069359384</v>
      </c>
      <c r="D207" s="2">
        <f t="shared" si="3"/>
        <v>3.66760144941466</v>
      </c>
      <c r="E207" s="2">
        <f>ROUND(flux_tangentiel[[#This Row],[Vout]]*$J$52,0)</f>
        <v>4552</v>
      </c>
    </row>
    <row r="208" spans="1:5" x14ac:dyDescent="0.25">
      <c r="A208" s="2">
        <v>1.0740903500000001</v>
      </c>
      <c r="B208" s="2">
        <v>0.18388490699999999</v>
      </c>
      <c r="C208" s="2">
        <f>flux_tangentiel[[#This Row],[position d''arc]]/$A$1501*50-25</f>
        <v>-18.12875250427107</v>
      </c>
      <c r="D208" s="2">
        <f t="shared" si="3"/>
        <v>3.6599665606450906</v>
      </c>
      <c r="E208" s="2">
        <f>ROUND(flux_tangentiel[[#This Row],[Vout]]*$J$52,0)</f>
        <v>4543</v>
      </c>
    </row>
    <row r="209" spans="1:5" x14ac:dyDescent="0.25">
      <c r="A209" s="2">
        <v>1.07930438</v>
      </c>
      <c r="B209" s="2">
        <v>0.183141364</v>
      </c>
      <c r="C209" s="2">
        <f>flux_tangentiel[[#This Row],[position d''arc]]/$A$1501*50-25</f>
        <v>-18.095396939182756</v>
      </c>
      <c r="D209" s="2">
        <f t="shared" si="3"/>
        <v>3.6523316616072545</v>
      </c>
      <c r="E209" s="2">
        <f>ROUND(flux_tangentiel[[#This Row],[Vout]]*$J$52,0)</f>
        <v>4533</v>
      </c>
    </row>
    <row r="210" spans="1:5" x14ac:dyDescent="0.25">
      <c r="A210" s="2">
        <v>1.08451841</v>
      </c>
      <c r="B210" s="2">
        <v>0.18239782099999999</v>
      </c>
      <c r="C210" s="2">
        <f>flux_tangentiel[[#This Row],[position d''arc]]/$A$1501*50-25</f>
        <v>-18.062041374094441</v>
      </c>
      <c r="D210" s="2">
        <f t="shared" si="3"/>
        <v>3.6446967625694175</v>
      </c>
      <c r="E210" s="2">
        <f>ROUND(flux_tangentiel[[#This Row],[Vout]]*$J$52,0)</f>
        <v>4524</v>
      </c>
    </row>
    <row r="211" spans="1:5" x14ac:dyDescent="0.25">
      <c r="A211" s="2">
        <v>1.0897324399999999</v>
      </c>
      <c r="B211" s="2">
        <v>0.181654279</v>
      </c>
      <c r="C211" s="2">
        <f>flux_tangentiel[[#This Row],[position d''arc]]/$A$1501*50-25</f>
        <v>-18.028685809006127</v>
      </c>
      <c r="D211" s="2">
        <f t="shared" si="3"/>
        <v>3.637061873799849</v>
      </c>
      <c r="E211" s="2">
        <f>ROUND(flux_tangentiel[[#This Row],[Vout]]*$J$52,0)</f>
        <v>4514</v>
      </c>
    </row>
    <row r="212" spans="1:5" x14ac:dyDescent="0.25">
      <c r="A212" s="2">
        <v>1.09494647</v>
      </c>
      <c r="B212" s="2">
        <v>0.18062423</v>
      </c>
      <c r="C212" s="2">
        <f>flux_tangentiel[[#This Row],[position d''arc]]/$A$1501*50-25</f>
        <v>-17.995330243917813</v>
      </c>
      <c r="D212" s="2">
        <f t="shared" si="3"/>
        <v>3.6264850542762637</v>
      </c>
      <c r="E212" s="2">
        <f>ROUND(flux_tangentiel[[#This Row],[Vout]]*$J$52,0)</f>
        <v>4501</v>
      </c>
    </row>
    <row r="213" spans="1:5" x14ac:dyDescent="0.25">
      <c r="A213" s="2">
        <v>1.1001605000000001</v>
      </c>
      <c r="B213" s="2">
        <v>0.17997995899999999</v>
      </c>
      <c r="C213" s="2">
        <f>flux_tangentiel[[#This Row],[position d''arc]]/$A$1501*50-25</f>
        <v>-17.961974678829499</v>
      </c>
      <c r="D213" s="2">
        <f t="shared" si="3"/>
        <v>3.6198695067719417</v>
      </c>
      <c r="E213" s="2">
        <f>ROUND(flux_tangentiel[[#This Row],[Vout]]*$J$52,0)</f>
        <v>4493</v>
      </c>
    </row>
    <row r="214" spans="1:5" x14ac:dyDescent="0.25">
      <c r="A214" s="2">
        <v>1.1053745399999999</v>
      </c>
      <c r="B214" s="2">
        <v>0.17933568799999999</v>
      </c>
      <c r="C214" s="2">
        <f>flux_tangentiel[[#This Row],[position d''arc]]/$A$1501*50-25</f>
        <v>-17.928619049768471</v>
      </c>
      <c r="D214" s="2">
        <f t="shared" si="3"/>
        <v>3.6132539592676198</v>
      </c>
      <c r="E214" s="2">
        <f>ROUND(flux_tangentiel[[#This Row],[Vout]]*$J$52,0)</f>
        <v>4485</v>
      </c>
    </row>
    <row r="215" spans="1:5" x14ac:dyDescent="0.25">
      <c r="A215" s="2">
        <v>1.11058857</v>
      </c>
      <c r="B215" s="2">
        <v>0.17869141699999999</v>
      </c>
      <c r="C215" s="2">
        <f>flux_tangentiel[[#This Row],[position d''arc]]/$A$1501*50-25</f>
        <v>-17.895263484680157</v>
      </c>
      <c r="D215" s="2">
        <f t="shared" si="3"/>
        <v>3.6066384117632979</v>
      </c>
      <c r="E215" s="2">
        <f>ROUND(flux_tangentiel[[#This Row],[Vout]]*$J$52,0)</f>
        <v>4477</v>
      </c>
    </row>
    <row r="216" spans="1:5" x14ac:dyDescent="0.25">
      <c r="A216" s="2">
        <v>1.1158026000000001</v>
      </c>
      <c r="B216" s="2">
        <v>0.17804714499999999</v>
      </c>
      <c r="C216" s="2">
        <f>flux_tangentiel[[#This Row],[position d''arc]]/$A$1501*50-25</f>
        <v>-17.86190791959184</v>
      </c>
      <c r="D216" s="2">
        <f t="shared" si="3"/>
        <v>3.6000228539907071</v>
      </c>
      <c r="E216" s="2">
        <f>ROUND(flux_tangentiel[[#This Row],[Vout]]*$J$52,0)</f>
        <v>4468</v>
      </c>
    </row>
    <row r="217" spans="1:5" x14ac:dyDescent="0.25">
      <c r="A217" s="2">
        <v>1.12101663</v>
      </c>
      <c r="B217" s="2">
        <v>0.17740287399999999</v>
      </c>
      <c r="C217" s="2">
        <f>flux_tangentiel[[#This Row],[position d''arc]]/$A$1501*50-25</f>
        <v>-17.828552354503529</v>
      </c>
      <c r="D217" s="2">
        <f t="shared" si="3"/>
        <v>3.5934073064863847</v>
      </c>
      <c r="E217" s="2">
        <f>ROUND(flux_tangentiel[[#This Row],[Vout]]*$J$52,0)</f>
        <v>4460</v>
      </c>
    </row>
    <row r="218" spans="1:5" x14ac:dyDescent="0.25">
      <c r="A218" s="2">
        <v>1.1262306600000001</v>
      </c>
      <c r="B218" s="2">
        <v>0.17675860299999999</v>
      </c>
      <c r="C218" s="2">
        <f>flux_tangentiel[[#This Row],[position d''arc]]/$A$1501*50-25</f>
        <v>-17.795196789415211</v>
      </c>
      <c r="D218" s="2">
        <f t="shared" si="3"/>
        <v>3.5867917589820628</v>
      </c>
      <c r="E218" s="2">
        <f>ROUND(flux_tangentiel[[#This Row],[Vout]]*$J$52,0)</f>
        <v>4452</v>
      </c>
    </row>
    <row r="219" spans="1:5" x14ac:dyDescent="0.25">
      <c r="A219" s="2">
        <v>1.1314446899999999</v>
      </c>
      <c r="B219" s="2">
        <v>0.17611433200000001</v>
      </c>
      <c r="C219" s="2">
        <f>flux_tangentiel[[#This Row],[position d''arc]]/$A$1501*50-25</f>
        <v>-17.761841224326897</v>
      </c>
      <c r="D219" s="2">
        <f t="shared" si="3"/>
        <v>3.5801762114777409</v>
      </c>
      <c r="E219" s="2">
        <f>ROUND(flux_tangentiel[[#This Row],[Vout]]*$J$52,0)</f>
        <v>4444</v>
      </c>
    </row>
    <row r="220" spans="1:5" x14ac:dyDescent="0.25">
      <c r="A220" s="2">
        <v>1.13665872</v>
      </c>
      <c r="B220" s="2">
        <v>0.17547006100000001</v>
      </c>
      <c r="C220" s="2">
        <f>flux_tangentiel[[#This Row],[position d''arc]]/$A$1501*50-25</f>
        <v>-17.728485659238583</v>
      </c>
      <c r="D220" s="2">
        <f t="shared" si="3"/>
        <v>3.573560663973419</v>
      </c>
      <c r="E220" s="2">
        <f>ROUND(flux_tangentiel[[#This Row],[Vout]]*$J$52,0)</f>
        <v>4436</v>
      </c>
    </row>
    <row r="221" spans="1:5" x14ac:dyDescent="0.25">
      <c r="A221" s="2">
        <v>1.1418727500000001</v>
      </c>
      <c r="B221" s="2">
        <v>0.17482579000000001</v>
      </c>
      <c r="C221" s="2">
        <f>flux_tangentiel[[#This Row],[position d''arc]]/$A$1501*50-25</f>
        <v>-17.695130094150265</v>
      </c>
      <c r="D221" s="2">
        <f t="shared" si="3"/>
        <v>3.5669451164690966</v>
      </c>
      <c r="E221" s="2">
        <f>ROUND(flux_tangentiel[[#This Row],[Vout]]*$J$52,0)</f>
        <v>4427</v>
      </c>
    </row>
    <row r="222" spans="1:5" x14ac:dyDescent="0.25">
      <c r="A222" s="2">
        <v>1.14708678</v>
      </c>
      <c r="B222" s="2">
        <v>0.17418151900000001</v>
      </c>
      <c r="C222" s="2">
        <f>flux_tangentiel[[#This Row],[position d''arc]]/$A$1501*50-25</f>
        <v>-17.661774529061955</v>
      </c>
      <c r="D222" s="2">
        <f t="shared" si="3"/>
        <v>3.5603295689647738</v>
      </c>
      <c r="E222" s="2">
        <f>ROUND(flux_tangentiel[[#This Row],[Vout]]*$J$52,0)</f>
        <v>4419</v>
      </c>
    </row>
    <row r="223" spans="1:5" x14ac:dyDescent="0.25">
      <c r="A223" s="2">
        <v>1.1523008100000001</v>
      </c>
      <c r="B223" s="2">
        <v>0.17353724800000001</v>
      </c>
      <c r="C223" s="2">
        <f>flux_tangentiel[[#This Row],[position d''arc]]/$A$1501*50-25</f>
        <v>-17.628418963973637</v>
      </c>
      <c r="D223" s="2">
        <f t="shared" si="3"/>
        <v>3.5537140214604519</v>
      </c>
      <c r="E223" s="2">
        <f>ROUND(flux_tangentiel[[#This Row],[Vout]]*$J$52,0)</f>
        <v>4411</v>
      </c>
    </row>
    <row r="224" spans="1:5" x14ac:dyDescent="0.25">
      <c r="A224" s="2">
        <v>1.1575148399999999</v>
      </c>
      <c r="B224" s="2">
        <v>0.172892976</v>
      </c>
      <c r="C224" s="2">
        <f>flux_tangentiel[[#This Row],[position d''arc]]/$A$1501*50-25</f>
        <v>-17.595063398885326</v>
      </c>
      <c r="D224" s="2">
        <f t="shared" si="3"/>
        <v>3.5470984636878615</v>
      </c>
      <c r="E224" s="2">
        <f>ROUND(flux_tangentiel[[#This Row],[Vout]]*$J$52,0)</f>
        <v>4403</v>
      </c>
    </row>
    <row r="225" spans="1:5" x14ac:dyDescent="0.25">
      <c r="A225" s="2">
        <v>1.16272887</v>
      </c>
      <c r="B225" s="2">
        <v>0.172248705</v>
      </c>
      <c r="C225" s="2">
        <f>flux_tangentiel[[#This Row],[position d''arc]]/$A$1501*50-25</f>
        <v>-17.561707833797009</v>
      </c>
      <c r="D225" s="2">
        <f t="shared" si="3"/>
        <v>3.5404829161835396</v>
      </c>
      <c r="E225" s="2">
        <f>ROUND(flux_tangentiel[[#This Row],[Vout]]*$J$52,0)</f>
        <v>4394</v>
      </c>
    </row>
    <row r="226" spans="1:5" x14ac:dyDescent="0.25">
      <c r="A226" s="2">
        <v>1.1679429100000001</v>
      </c>
      <c r="B226" s="2">
        <v>0.171604434</v>
      </c>
      <c r="C226" s="2">
        <f>flux_tangentiel[[#This Row],[position d''arc]]/$A$1501*50-25</f>
        <v>-17.528352204735981</v>
      </c>
      <c r="D226" s="2">
        <f t="shared" si="3"/>
        <v>3.5338673686792168</v>
      </c>
      <c r="E226" s="2">
        <f>ROUND(flux_tangentiel[[#This Row],[Vout]]*$J$52,0)</f>
        <v>4386</v>
      </c>
    </row>
    <row r="227" spans="1:5" x14ac:dyDescent="0.25">
      <c r="A227" s="2">
        <v>1.1731569399999999</v>
      </c>
      <c r="B227" s="2">
        <v>0.170960163</v>
      </c>
      <c r="C227" s="2">
        <f>flux_tangentiel[[#This Row],[position d''arc]]/$A$1501*50-25</f>
        <v>-17.494996639647667</v>
      </c>
      <c r="D227" s="2">
        <f t="shared" si="3"/>
        <v>3.5272518211748949</v>
      </c>
      <c r="E227" s="2">
        <f>ROUND(flux_tangentiel[[#This Row],[Vout]]*$J$52,0)</f>
        <v>4378</v>
      </c>
    </row>
    <row r="228" spans="1:5" x14ac:dyDescent="0.25">
      <c r="A228" s="2">
        <v>1.17837097</v>
      </c>
      <c r="B228" s="2">
        <v>0.170315892</v>
      </c>
      <c r="C228" s="2">
        <f>flux_tangentiel[[#This Row],[position d''arc]]/$A$1501*50-25</f>
        <v>-17.461641074559353</v>
      </c>
      <c r="D228" s="2">
        <f t="shared" si="3"/>
        <v>3.520636273670573</v>
      </c>
      <c r="E228" s="2">
        <f>ROUND(flux_tangentiel[[#This Row],[Vout]]*$J$52,0)</f>
        <v>4370</v>
      </c>
    </row>
    <row r="229" spans="1:5" x14ac:dyDescent="0.25">
      <c r="A229" s="2">
        <v>1.1835850000000001</v>
      </c>
      <c r="B229" s="2">
        <v>0.16967162099999999</v>
      </c>
      <c r="C229" s="2">
        <f>flux_tangentiel[[#This Row],[position d''arc]]/$A$1501*50-25</f>
        <v>-17.428285509471038</v>
      </c>
      <c r="D229" s="2">
        <f t="shared" si="3"/>
        <v>3.5140207261662511</v>
      </c>
      <c r="E229" s="2">
        <f>ROUND(flux_tangentiel[[#This Row],[Vout]]*$J$52,0)</f>
        <v>4362</v>
      </c>
    </row>
    <row r="230" spans="1:5" x14ac:dyDescent="0.25">
      <c r="A230" s="2">
        <v>1.18879903</v>
      </c>
      <c r="B230" s="2">
        <v>0.16902734999999999</v>
      </c>
      <c r="C230" s="2">
        <f>flux_tangentiel[[#This Row],[position d''arc]]/$A$1501*50-25</f>
        <v>-17.394929944382724</v>
      </c>
      <c r="D230" s="2">
        <f t="shared" si="3"/>
        <v>3.5074051786619291</v>
      </c>
      <c r="E230" s="2">
        <f>ROUND(flux_tangentiel[[#This Row],[Vout]]*$J$52,0)</f>
        <v>4353</v>
      </c>
    </row>
    <row r="231" spans="1:5" x14ac:dyDescent="0.25">
      <c r="A231" s="2">
        <v>1.1940130600000001</v>
      </c>
      <c r="B231" s="2">
        <v>0.16838307899999999</v>
      </c>
      <c r="C231" s="2">
        <f>flux_tangentiel[[#This Row],[position d''arc]]/$A$1501*50-25</f>
        <v>-17.36157437929441</v>
      </c>
      <c r="D231" s="2">
        <f t="shared" si="3"/>
        <v>3.5007896311576063</v>
      </c>
      <c r="E231" s="2">
        <f>ROUND(flux_tangentiel[[#This Row],[Vout]]*$J$52,0)</f>
        <v>4345</v>
      </c>
    </row>
    <row r="232" spans="1:5" x14ac:dyDescent="0.25">
      <c r="A232" s="2">
        <v>1.1992270899999999</v>
      </c>
      <c r="B232" s="2">
        <v>0.16773880699999999</v>
      </c>
      <c r="C232" s="2">
        <f>flux_tangentiel[[#This Row],[position d''arc]]/$A$1501*50-25</f>
        <v>-17.328218814206096</v>
      </c>
      <c r="D232" s="2">
        <f t="shared" si="3"/>
        <v>3.494174073385016</v>
      </c>
      <c r="E232" s="2">
        <f>ROUND(flux_tangentiel[[#This Row],[Vout]]*$J$52,0)</f>
        <v>4337</v>
      </c>
    </row>
    <row r="233" spans="1:5" x14ac:dyDescent="0.25">
      <c r="A233" s="2">
        <v>1.20444112</v>
      </c>
      <c r="B233" s="2">
        <v>0.16709453599999999</v>
      </c>
      <c r="C233" s="2">
        <f>flux_tangentiel[[#This Row],[position d''arc]]/$A$1501*50-25</f>
        <v>-17.294863249117782</v>
      </c>
      <c r="D233" s="2">
        <f t="shared" si="3"/>
        <v>3.487558525880694</v>
      </c>
      <c r="E233" s="2">
        <f>ROUND(flux_tangentiel[[#This Row],[Vout]]*$J$52,0)</f>
        <v>4329</v>
      </c>
    </row>
    <row r="234" spans="1:5" x14ac:dyDescent="0.25">
      <c r="A234" s="2">
        <v>1.2096551499999999</v>
      </c>
      <c r="B234" s="2">
        <v>0.16645026499999999</v>
      </c>
      <c r="C234" s="2">
        <f>flux_tangentiel[[#This Row],[position d''arc]]/$A$1501*50-25</f>
        <v>-17.261507684029468</v>
      </c>
      <c r="D234" s="2">
        <f t="shared" si="3"/>
        <v>3.4809429783763717</v>
      </c>
      <c r="E234" s="2">
        <f>ROUND(flux_tangentiel[[#This Row],[Vout]]*$J$52,0)</f>
        <v>4321</v>
      </c>
    </row>
    <row r="235" spans="1:5" x14ac:dyDescent="0.25">
      <c r="A235" s="2">
        <v>1.21486918</v>
      </c>
      <c r="B235" s="2">
        <v>0.16580599400000001</v>
      </c>
      <c r="C235" s="2">
        <f>flux_tangentiel[[#This Row],[position d''arc]]/$A$1501*50-25</f>
        <v>-17.22815211894115</v>
      </c>
      <c r="D235" s="2">
        <f t="shared" si="3"/>
        <v>3.4743274308720498</v>
      </c>
      <c r="E235" s="2">
        <f>ROUND(flux_tangentiel[[#This Row],[Vout]]*$J$52,0)</f>
        <v>4312</v>
      </c>
    </row>
    <row r="236" spans="1:5" x14ac:dyDescent="0.25">
      <c r="A236" s="2">
        <v>1.2200832100000001</v>
      </c>
      <c r="B236" s="2">
        <v>0.16516172300000001</v>
      </c>
      <c r="C236" s="2">
        <f>flux_tangentiel[[#This Row],[position d''arc]]/$A$1501*50-25</f>
        <v>-17.194796553852836</v>
      </c>
      <c r="D236" s="2">
        <f t="shared" si="3"/>
        <v>3.4677118833677274</v>
      </c>
      <c r="E236" s="2">
        <f>ROUND(flux_tangentiel[[#This Row],[Vout]]*$J$52,0)</f>
        <v>4304</v>
      </c>
    </row>
    <row r="237" spans="1:5" x14ac:dyDescent="0.25">
      <c r="A237" s="2">
        <v>1.22529724</v>
      </c>
      <c r="B237" s="2">
        <v>0.16451745200000001</v>
      </c>
      <c r="C237" s="2">
        <f>flux_tangentiel[[#This Row],[position d''arc]]/$A$1501*50-25</f>
        <v>-17.161440988764522</v>
      </c>
      <c r="D237" s="2">
        <f t="shared" si="3"/>
        <v>3.461096335863405</v>
      </c>
      <c r="E237" s="2">
        <f>ROUND(flux_tangentiel[[#This Row],[Vout]]*$J$52,0)</f>
        <v>4296</v>
      </c>
    </row>
    <row r="238" spans="1:5" x14ac:dyDescent="0.25">
      <c r="A238" s="2">
        <v>1.23051128</v>
      </c>
      <c r="B238" s="2">
        <v>0.16387318100000001</v>
      </c>
      <c r="C238" s="2">
        <f>flux_tangentiel[[#This Row],[position d''arc]]/$A$1501*50-25</f>
        <v>-17.128085359703494</v>
      </c>
      <c r="D238" s="2">
        <f t="shared" si="3"/>
        <v>3.4544807883590831</v>
      </c>
      <c r="E238" s="2">
        <f>ROUND(flux_tangentiel[[#This Row],[Vout]]*$J$52,0)</f>
        <v>4288</v>
      </c>
    </row>
    <row r="239" spans="1:5" x14ac:dyDescent="0.25">
      <c r="A239" s="2">
        <v>1.2357253100000001</v>
      </c>
      <c r="B239" s="2">
        <v>0.16322891</v>
      </c>
      <c r="C239" s="2">
        <f>flux_tangentiel[[#This Row],[position d''arc]]/$A$1501*50-25</f>
        <v>-17.094729794615176</v>
      </c>
      <c r="D239" s="2">
        <f t="shared" si="3"/>
        <v>3.4478652408547612</v>
      </c>
      <c r="E239" s="2">
        <f>ROUND(flux_tangentiel[[#This Row],[Vout]]*$J$52,0)</f>
        <v>4280</v>
      </c>
    </row>
    <row r="240" spans="1:5" x14ac:dyDescent="0.25">
      <c r="A240" s="2">
        <v>1.2409393399999999</v>
      </c>
      <c r="B240" s="2">
        <v>0.162584639</v>
      </c>
      <c r="C240" s="2">
        <f>flux_tangentiel[[#This Row],[position d''arc]]/$A$1501*50-25</f>
        <v>-17.061374229526862</v>
      </c>
      <c r="D240" s="2">
        <f t="shared" si="3"/>
        <v>3.4412496933504393</v>
      </c>
      <c r="E240" s="2">
        <f>ROUND(flux_tangentiel[[#This Row],[Vout]]*$J$52,0)</f>
        <v>4271</v>
      </c>
    </row>
    <row r="241" spans="1:5" x14ac:dyDescent="0.25">
      <c r="A241" s="2">
        <v>1.24615337</v>
      </c>
      <c r="B241" s="2">
        <v>0.161940367</v>
      </c>
      <c r="C241" s="2">
        <f>flux_tangentiel[[#This Row],[position d''arc]]/$A$1501*50-25</f>
        <v>-17.028018664438548</v>
      </c>
      <c r="D241" s="2">
        <f t="shared" si="3"/>
        <v>3.434634135577848</v>
      </c>
      <c r="E241" s="2">
        <f>ROUND(flux_tangentiel[[#This Row],[Vout]]*$J$52,0)</f>
        <v>4263</v>
      </c>
    </row>
    <row r="242" spans="1:5" x14ac:dyDescent="0.25">
      <c r="A242" s="2">
        <v>1.2513673999999999</v>
      </c>
      <c r="B242" s="2">
        <v>0.16103151499999999</v>
      </c>
      <c r="C242" s="2">
        <f>flux_tangentiel[[#This Row],[position d''arc]]/$A$1501*50-25</f>
        <v>-16.994663099350234</v>
      </c>
      <c r="D242" s="2">
        <f t="shared" si="3"/>
        <v>3.4253017993708821</v>
      </c>
      <c r="E242" s="2">
        <f>ROUND(flux_tangentiel[[#This Row],[Vout]]*$J$52,0)</f>
        <v>4252</v>
      </c>
    </row>
    <row r="243" spans="1:5" x14ac:dyDescent="0.25">
      <c r="A243" s="2">
        <v>1.25658143</v>
      </c>
      <c r="B243" s="2">
        <v>0.16046892200000001</v>
      </c>
      <c r="C243" s="2">
        <f>flux_tangentiel[[#This Row],[position d''arc]]/$A$1501*50-25</f>
        <v>-16.96130753426192</v>
      </c>
      <c r="D243" s="2">
        <f t="shared" si="3"/>
        <v>3.4195249434871022</v>
      </c>
      <c r="E243" s="2">
        <f>ROUND(flux_tangentiel[[#This Row],[Vout]]*$J$52,0)</f>
        <v>4244</v>
      </c>
    </row>
    <row r="244" spans="1:5" x14ac:dyDescent="0.25">
      <c r="A244" s="2">
        <v>1.2617954600000001</v>
      </c>
      <c r="B244" s="2">
        <v>0.15990632799999999</v>
      </c>
      <c r="C244" s="2">
        <f>flux_tangentiel[[#This Row],[position d''arc]]/$A$1501*50-25</f>
        <v>-16.927951969173606</v>
      </c>
      <c r="D244" s="2">
        <f t="shared" si="3"/>
        <v>3.4137480773350535</v>
      </c>
      <c r="E244" s="2">
        <f>ROUND(flux_tangentiel[[#This Row],[Vout]]*$J$52,0)</f>
        <v>4237</v>
      </c>
    </row>
    <row r="245" spans="1:5" x14ac:dyDescent="0.25">
      <c r="A245" s="2">
        <v>1.26700949</v>
      </c>
      <c r="B245" s="2">
        <v>0.15934373399999999</v>
      </c>
      <c r="C245" s="2">
        <f>flux_tangentiel[[#This Row],[position d''arc]]/$A$1501*50-25</f>
        <v>-16.894596404085291</v>
      </c>
      <c r="D245" s="2">
        <f t="shared" si="3"/>
        <v>3.4079712111830038</v>
      </c>
      <c r="E245" s="2">
        <f>ROUND(flux_tangentiel[[#This Row],[Vout]]*$J$52,0)</f>
        <v>4230</v>
      </c>
    </row>
    <row r="246" spans="1:5" x14ac:dyDescent="0.25">
      <c r="A246" s="2">
        <v>1.2722235200000001</v>
      </c>
      <c r="B246" s="2">
        <v>0.15878114099999999</v>
      </c>
      <c r="C246" s="2">
        <f>flux_tangentiel[[#This Row],[position d''arc]]/$A$1501*50-25</f>
        <v>-16.861240838996977</v>
      </c>
      <c r="D246" s="2">
        <f t="shared" si="3"/>
        <v>3.4021943552992235</v>
      </c>
      <c r="E246" s="2">
        <f>ROUND(flux_tangentiel[[#This Row],[Vout]]*$J$52,0)</f>
        <v>4223</v>
      </c>
    </row>
    <row r="247" spans="1:5" x14ac:dyDescent="0.25">
      <c r="A247" s="2">
        <v>1.2774375499999999</v>
      </c>
      <c r="B247" s="2">
        <v>0.15821854699999999</v>
      </c>
      <c r="C247" s="2">
        <f>flux_tangentiel[[#This Row],[position d''arc]]/$A$1501*50-25</f>
        <v>-16.827885273908663</v>
      </c>
      <c r="D247" s="2">
        <f t="shared" si="3"/>
        <v>3.3964174891471752</v>
      </c>
      <c r="E247" s="2">
        <f>ROUND(flux_tangentiel[[#This Row],[Vout]]*$J$52,0)</f>
        <v>4216</v>
      </c>
    </row>
    <row r="248" spans="1:5" x14ac:dyDescent="0.25">
      <c r="A248" s="2">
        <v>1.28265158</v>
      </c>
      <c r="B248" s="2">
        <v>0.15765595399999999</v>
      </c>
      <c r="C248" s="2">
        <f>flux_tangentiel[[#This Row],[position d''arc]]/$A$1501*50-25</f>
        <v>-16.794529708820349</v>
      </c>
      <c r="D248" s="2">
        <f t="shared" si="3"/>
        <v>3.3906406332633949</v>
      </c>
      <c r="E248" s="2">
        <f>ROUND(flux_tangentiel[[#This Row],[Vout]]*$J$52,0)</f>
        <v>4209</v>
      </c>
    </row>
    <row r="249" spans="1:5" x14ac:dyDescent="0.25">
      <c r="A249" s="2">
        <v>1.2878656100000001</v>
      </c>
      <c r="B249" s="2">
        <v>0.15709335999999999</v>
      </c>
      <c r="C249" s="2">
        <f>flux_tangentiel[[#This Row],[position d''arc]]/$A$1501*50-25</f>
        <v>-16.761174143732035</v>
      </c>
      <c r="D249" s="2">
        <f t="shared" si="3"/>
        <v>3.3848637671113457</v>
      </c>
      <c r="E249" s="2">
        <f>ROUND(flux_tangentiel[[#This Row],[Vout]]*$J$52,0)</f>
        <v>4201</v>
      </c>
    </row>
    <row r="250" spans="1:5" x14ac:dyDescent="0.25">
      <c r="A250" s="2">
        <v>1.2930796499999999</v>
      </c>
      <c r="B250" s="2">
        <v>0.15653076699999999</v>
      </c>
      <c r="C250" s="2">
        <f>flux_tangentiel[[#This Row],[position d''arc]]/$A$1501*50-25</f>
        <v>-16.727818514671007</v>
      </c>
      <c r="D250" s="2">
        <f t="shared" si="3"/>
        <v>3.379086911227565</v>
      </c>
      <c r="E250" s="2">
        <f>ROUND(flux_tangentiel[[#This Row],[Vout]]*$J$52,0)</f>
        <v>4194</v>
      </c>
    </row>
    <row r="251" spans="1:5" x14ac:dyDescent="0.25">
      <c r="A251" s="2">
        <v>1.29829368</v>
      </c>
      <c r="B251" s="2">
        <v>0.15596817299999999</v>
      </c>
      <c r="C251" s="2">
        <f>flux_tangentiel[[#This Row],[position d''arc]]/$A$1501*50-25</f>
        <v>-16.694462949582693</v>
      </c>
      <c r="D251" s="2">
        <f t="shared" si="3"/>
        <v>3.3733100450755162</v>
      </c>
      <c r="E251" s="2">
        <f>ROUND(flux_tangentiel[[#This Row],[Vout]]*$J$52,0)</f>
        <v>4187</v>
      </c>
    </row>
    <row r="252" spans="1:5" x14ac:dyDescent="0.25">
      <c r="A252" s="2">
        <v>1.3035077100000001</v>
      </c>
      <c r="B252" s="2">
        <v>0.15540557999999999</v>
      </c>
      <c r="C252" s="2">
        <f>flux_tangentiel[[#This Row],[position d''arc]]/$A$1501*50-25</f>
        <v>-16.661107384494375</v>
      </c>
      <c r="D252" s="2">
        <f t="shared" si="3"/>
        <v>3.3675331891917359</v>
      </c>
      <c r="E252" s="2">
        <f>ROUND(flux_tangentiel[[#This Row],[Vout]]*$J$52,0)</f>
        <v>4180</v>
      </c>
    </row>
    <row r="253" spans="1:5" x14ac:dyDescent="0.25">
      <c r="A253" s="2">
        <v>1.30872174</v>
      </c>
      <c r="B253" s="2">
        <v>0.15484298599999999</v>
      </c>
      <c r="C253" s="2">
        <f>flux_tangentiel[[#This Row],[position d''arc]]/$A$1501*50-25</f>
        <v>-16.627751819406061</v>
      </c>
      <c r="D253" s="2">
        <f t="shared" si="3"/>
        <v>3.3617563230396872</v>
      </c>
      <c r="E253" s="2">
        <f>ROUND(flux_tangentiel[[#This Row],[Vout]]*$J$52,0)</f>
        <v>4173</v>
      </c>
    </row>
    <row r="254" spans="1:5" x14ac:dyDescent="0.25">
      <c r="A254" s="2">
        <v>1.3139357700000001</v>
      </c>
      <c r="B254" s="2">
        <v>0.15428039199999999</v>
      </c>
      <c r="C254" s="2">
        <f>flux_tangentiel[[#This Row],[position d''arc]]/$A$1501*50-25</f>
        <v>-16.594396254317747</v>
      </c>
      <c r="D254" s="2">
        <f t="shared" si="3"/>
        <v>3.3559794568876384</v>
      </c>
      <c r="E254" s="2">
        <f>ROUND(flux_tangentiel[[#This Row],[Vout]]*$J$52,0)</f>
        <v>4165</v>
      </c>
    </row>
    <row r="255" spans="1:5" x14ac:dyDescent="0.25">
      <c r="A255" s="2">
        <v>1.3191497999999999</v>
      </c>
      <c r="B255" s="2">
        <v>0.15371779899999999</v>
      </c>
      <c r="C255" s="2">
        <f>flux_tangentiel[[#This Row],[position d''arc]]/$A$1501*50-25</f>
        <v>-16.561040689229433</v>
      </c>
      <c r="D255" s="2">
        <f t="shared" si="3"/>
        <v>3.3502026010038581</v>
      </c>
      <c r="E255" s="2">
        <f>ROUND(flux_tangentiel[[#This Row],[Vout]]*$J$52,0)</f>
        <v>4158</v>
      </c>
    </row>
    <row r="256" spans="1:5" x14ac:dyDescent="0.25">
      <c r="A256" s="2">
        <v>1.32436383</v>
      </c>
      <c r="B256" s="2">
        <v>0.15315520499999999</v>
      </c>
      <c r="C256" s="2">
        <f>flux_tangentiel[[#This Row],[position d''arc]]/$A$1501*50-25</f>
        <v>-16.527685124141119</v>
      </c>
      <c r="D256" s="2">
        <f t="shared" si="3"/>
        <v>3.3444257348518094</v>
      </c>
      <c r="E256" s="2">
        <f>ROUND(flux_tangentiel[[#This Row],[Vout]]*$J$52,0)</f>
        <v>4151</v>
      </c>
    </row>
    <row r="257" spans="1:5" x14ac:dyDescent="0.25">
      <c r="A257" s="2">
        <v>1.3295778599999999</v>
      </c>
      <c r="B257" s="2">
        <v>0.15259261199999999</v>
      </c>
      <c r="C257" s="2">
        <f>flux_tangentiel[[#This Row],[position d''arc]]/$A$1501*50-25</f>
        <v>-16.494329559052805</v>
      </c>
      <c r="D257" s="2">
        <f t="shared" si="3"/>
        <v>3.3386488789680286</v>
      </c>
      <c r="E257" s="2">
        <f>ROUND(flux_tangentiel[[#This Row],[Vout]]*$J$52,0)</f>
        <v>4144</v>
      </c>
    </row>
    <row r="258" spans="1:5" x14ac:dyDescent="0.25">
      <c r="A258" s="2">
        <v>1.33479189</v>
      </c>
      <c r="B258" s="2">
        <v>0.15203001799999999</v>
      </c>
      <c r="C258" s="2">
        <f>flux_tangentiel[[#This Row],[position d''arc]]/$A$1501*50-25</f>
        <v>-16.46097399396449</v>
      </c>
      <c r="D258" s="2">
        <f t="shared" ref="D258:D321" si="4">_xlfn.FORECAST.LINEAR($P$36,$H$35:$H$41,$G$35:$G$41)/_xlfn.FORECAST.LINEAR(5,$H$35:$H$41,$G$35:$G$41)*_xlfn.FORECAST.LINEAR(B258*10000,$N$35:$N$46,$M$35:$M$46)</f>
        <v>3.3328720128159799</v>
      </c>
      <c r="E258" s="2">
        <f>ROUND(flux_tangentiel[[#This Row],[Vout]]*$J$52,0)</f>
        <v>4137</v>
      </c>
    </row>
    <row r="259" spans="1:5" x14ac:dyDescent="0.25">
      <c r="A259" s="2">
        <v>1.3400059200000001</v>
      </c>
      <c r="B259" s="2">
        <v>0.15146742499999999</v>
      </c>
      <c r="C259" s="2">
        <f>flux_tangentiel[[#This Row],[position d''arc]]/$A$1501*50-25</f>
        <v>-16.427618428876173</v>
      </c>
      <c r="D259" s="2">
        <f t="shared" si="4"/>
        <v>3.3270951569321991</v>
      </c>
      <c r="E259" s="2">
        <f>ROUND(flux_tangentiel[[#This Row],[Vout]]*$J$52,0)</f>
        <v>4130</v>
      </c>
    </row>
    <row r="260" spans="1:5" x14ac:dyDescent="0.25">
      <c r="A260" s="2">
        <v>1.3452199499999999</v>
      </c>
      <c r="B260" s="2">
        <v>0.15090483099999999</v>
      </c>
      <c r="C260" s="2">
        <f>flux_tangentiel[[#This Row],[position d''arc]]/$A$1501*50-25</f>
        <v>-16.394262863787858</v>
      </c>
      <c r="D260" s="2">
        <f t="shared" si="4"/>
        <v>3.3213182907801508</v>
      </c>
      <c r="E260" s="2">
        <f>ROUND(flux_tangentiel[[#This Row],[Vout]]*$J$52,0)</f>
        <v>4122</v>
      </c>
    </row>
    <row r="261" spans="1:5" x14ac:dyDescent="0.25">
      <c r="A261" s="2">
        <v>1.35043398</v>
      </c>
      <c r="B261" s="2">
        <v>0.15034223799999999</v>
      </c>
      <c r="C261" s="2">
        <f>flux_tangentiel[[#This Row],[position d''arc]]/$A$1501*50-25</f>
        <v>-16.360907298699544</v>
      </c>
      <c r="D261" s="2">
        <f t="shared" si="4"/>
        <v>3.3155414348963705</v>
      </c>
      <c r="E261" s="2">
        <f>ROUND(flux_tangentiel[[#This Row],[Vout]]*$J$52,0)</f>
        <v>4115</v>
      </c>
    </row>
    <row r="262" spans="1:5" x14ac:dyDescent="0.25">
      <c r="A262" s="2">
        <v>1.3556480200000001</v>
      </c>
      <c r="B262" s="2">
        <v>0.14977964399999999</v>
      </c>
      <c r="C262" s="2">
        <f>flux_tangentiel[[#This Row],[position d''arc]]/$A$1501*50-25</f>
        <v>-16.327551669638517</v>
      </c>
      <c r="D262" s="2">
        <f t="shared" si="4"/>
        <v>3.3097645687443218</v>
      </c>
      <c r="E262" s="2">
        <f>ROUND(flux_tangentiel[[#This Row],[Vout]]*$J$52,0)</f>
        <v>4108</v>
      </c>
    </row>
    <row r="263" spans="1:5" x14ac:dyDescent="0.25">
      <c r="A263" s="2">
        <v>1.3608620499999999</v>
      </c>
      <c r="B263" s="2">
        <v>0.14921704999999999</v>
      </c>
      <c r="C263" s="2">
        <f>flux_tangentiel[[#This Row],[position d''arc]]/$A$1501*50-25</f>
        <v>-16.294196104550203</v>
      </c>
      <c r="D263" s="2">
        <f t="shared" si="4"/>
        <v>3.303987702592273</v>
      </c>
      <c r="E263" s="2">
        <f>ROUND(flux_tangentiel[[#This Row],[Vout]]*$J$52,0)</f>
        <v>4101</v>
      </c>
    </row>
    <row r="264" spans="1:5" x14ac:dyDescent="0.25">
      <c r="A264" s="2">
        <v>1.36607608</v>
      </c>
      <c r="B264" s="2">
        <v>0.14865445699999999</v>
      </c>
      <c r="C264" s="2">
        <f>flux_tangentiel[[#This Row],[position d''arc]]/$A$1501*50-25</f>
        <v>-16.260840539461888</v>
      </c>
      <c r="D264" s="2">
        <f t="shared" si="4"/>
        <v>3.2982108467084923</v>
      </c>
      <c r="E264" s="2">
        <f>ROUND(flux_tangentiel[[#This Row],[Vout]]*$J$52,0)</f>
        <v>4094</v>
      </c>
    </row>
    <row r="265" spans="1:5" x14ac:dyDescent="0.25">
      <c r="A265" s="2">
        <v>1.3712901099999999</v>
      </c>
      <c r="B265" s="2">
        <v>0.14809186299999999</v>
      </c>
      <c r="C265" s="2">
        <f>flux_tangentiel[[#This Row],[position d''arc]]/$A$1501*50-25</f>
        <v>-16.227484974373574</v>
      </c>
      <c r="D265" s="2">
        <f t="shared" si="4"/>
        <v>3.2924339805564435</v>
      </c>
      <c r="E265" s="2">
        <f>ROUND(flux_tangentiel[[#This Row],[Vout]]*$J$52,0)</f>
        <v>4087</v>
      </c>
    </row>
    <row r="266" spans="1:5" x14ac:dyDescent="0.25">
      <c r="A266" s="2">
        <v>1.37650414</v>
      </c>
      <c r="B266" s="2">
        <v>0.14752926999999999</v>
      </c>
      <c r="C266" s="2">
        <f>flux_tangentiel[[#This Row],[position d''arc]]/$A$1501*50-25</f>
        <v>-16.19412940928526</v>
      </c>
      <c r="D266" s="2">
        <f t="shared" si="4"/>
        <v>3.2866571246726632</v>
      </c>
      <c r="E266" s="2">
        <f>ROUND(flux_tangentiel[[#This Row],[Vout]]*$J$52,0)</f>
        <v>4079</v>
      </c>
    </row>
    <row r="267" spans="1:5" x14ac:dyDescent="0.25">
      <c r="A267" s="2">
        <v>1.3817181700000001</v>
      </c>
      <c r="B267" s="2">
        <v>0.14696667599999999</v>
      </c>
      <c r="C267" s="2">
        <f>flux_tangentiel[[#This Row],[position d''arc]]/$A$1501*50-25</f>
        <v>-16.160773844196946</v>
      </c>
      <c r="D267" s="2">
        <f t="shared" si="4"/>
        <v>3.2808802585206145</v>
      </c>
      <c r="E267" s="2">
        <f>ROUND(flux_tangentiel[[#This Row],[Vout]]*$J$52,0)</f>
        <v>4072</v>
      </c>
    </row>
    <row r="268" spans="1:5" x14ac:dyDescent="0.25">
      <c r="A268" s="2">
        <v>1.3869321999999999</v>
      </c>
      <c r="B268" s="2">
        <v>0.14640408299999999</v>
      </c>
      <c r="C268" s="2">
        <f>flux_tangentiel[[#This Row],[position d''arc]]/$A$1501*50-25</f>
        <v>-16.127418279108632</v>
      </c>
      <c r="D268" s="2">
        <f t="shared" si="4"/>
        <v>3.2751034026368342</v>
      </c>
      <c r="E268" s="2">
        <f>ROUND(flux_tangentiel[[#This Row],[Vout]]*$J$52,0)</f>
        <v>4065</v>
      </c>
    </row>
    <row r="269" spans="1:5" x14ac:dyDescent="0.25">
      <c r="A269" s="2">
        <v>1.39214623</v>
      </c>
      <c r="B269" s="2">
        <v>0.14584148899999999</v>
      </c>
      <c r="C269" s="2">
        <f>flux_tangentiel[[#This Row],[position d''arc]]/$A$1501*50-25</f>
        <v>-16.094062714020318</v>
      </c>
      <c r="D269" s="2">
        <f t="shared" si="4"/>
        <v>3.2693265364847854</v>
      </c>
      <c r="E269" s="2">
        <f>ROUND(flux_tangentiel[[#This Row],[Vout]]*$J$52,0)</f>
        <v>4058</v>
      </c>
    </row>
    <row r="270" spans="1:5" x14ac:dyDescent="0.25">
      <c r="A270" s="2">
        <v>1.3973602599999999</v>
      </c>
      <c r="B270" s="2">
        <v>0.14527889599999999</v>
      </c>
      <c r="C270" s="2">
        <f>flux_tangentiel[[#This Row],[position d''arc]]/$A$1501*50-25</f>
        <v>-16.060707148932003</v>
      </c>
      <c r="D270" s="2">
        <f t="shared" si="4"/>
        <v>3.2635496806010043</v>
      </c>
      <c r="E270" s="2">
        <f>ROUND(flux_tangentiel[[#This Row],[Vout]]*$J$52,0)</f>
        <v>4051</v>
      </c>
    </row>
    <row r="271" spans="1:5" x14ac:dyDescent="0.25">
      <c r="A271" s="2">
        <v>1.40257429</v>
      </c>
      <c r="B271" s="2">
        <v>0.14471630199999999</v>
      </c>
      <c r="C271" s="2">
        <f>flux_tangentiel[[#This Row],[position d''arc]]/$A$1501*50-25</f>
        <v>-16.027351583843689</v>
      </c>
      <c r="D271" s="2">
        <f t="shared" si="4"/>
        <v>3.2577728144489559</v>
      </c>
      <c r="E271" s="2">
        <f>ROUND(flux_tangentiel[[#This Row],[Vout]]*$J$52,0)</f>
        <v>4044</v>
      </c>
    </row>
    <row r="272" spans="1:5" x14ac:dyDescent="0.25">
      <c r="A272" s="2">
        <v>1.4077883200000001</v>
      </c>
      <c r="B272" s="2">
        <v>0.14392982700000001</v>
      </c>
      <c r="C272" s="2">
        <f>flux_tangentiel[[#This Row],[position d''arc]]/$A$1501*50-25</f>
        <v>-15.993996018755372</v>
      </c>
      <c r="D272" s="2">
        <f t="shared" si="4"/>
        <v>3.2496970781152368</v>
      </c>
      <c r="E272" s="2">
        <f>ROUND(flux_tangentiel[[#This Row],[Vout]]*$J$52,0)</f>
        <v>4034</v>
      </c>
    </row>
    <row r="273" spans="1:5" x14ac:dyDescent="0.25">
      <c r="A273" s="2">
        <v>1.41300235</v>
      </c>
      <c r="B273" s="2">
        <v>0.143402905</v>
      </c>
      <c r="C273" s="2">
        <f>flux_tangentiel[[#This Row],[position d''arc]]/$A$1501*50-25</f>
        <v>-15.960640453667057</v>
      </c>
      <c r="D273" s="2">
        <f t="shared" si="4"/>
        <v>3.244286501631005</v>
      </c>
      <c r="E273" s="2">
        <f>ROUND(flux_tangentiel[[#This Row],[Vout]]*$J$52,0)</f>
        <v>4027</v>
      </c>
    </row>
    <row r="274" spans="1:5" x14ac:dyDescent="0.25">
      <c r="A274" s="2">
        <v>1.41821639</v>
      </c>
      <c r="B274" s="2">
        <v>0.14287598200000001</v>
      </c>
      <c r="C274" s="2">
        <f>flux_tangentiel[[#This Row],[position d''arc]]/$A$1501*50-25</f>
        <v>-15.92728482460603</v>
      </c>
      <c r="D274" s="2">
        <f t="shared" si="4"/>
        <v>3.2388759148785051</v>
      </c>
      <c r="E274" s="2">
        <f>ROUND(flux_tangentiel[[#This Row],[Vout]]*$J$52,0)</f>
        <v>4020</v>
      </c>
    </row>
    <row r="275" spans="1:5" x14ac:dyDescent="0.25">
      <c r="A275" s="2">
        <v>1.4234304200000001</v>
      </c>
      <c r="B275" s="2">
        <v>0.14234906</v>
      </c>
      <c r="C275" s="2">
        <f>flux_tangentiel[[#This Row],[position d''arc]]/$A$1501*50-25</f>
        <v>-15.893929259517714</v>
      </c>
      <c r="D275" s="2">
        <f t="shared" si="4"/>
        <v>3.2334653383942737</v>
      </c>
      <c r="E275" s="2">
        <f>ROUND(flux_tangentiel[[#This Row],[Vout]]*$J$52,0)</f>
        <v>4013</v>
      </c>
    </row>
    <row r="276" spans="1:5" x14ac:dyDescent="0.25">
      <c r="A276" s="2">
        <v>1.42864445</v>
      </c>
      <c r="B276" s="2">
        <v>0.14182213699999999</v>
      </c>
      <c r="C276" s="2">
        <f>flux_tangentiel[[#This Row],[position d''arc]]/$A$1501*50-25</f>
        <v>-15.8605736944294</v>
      </c>
      <c r="D276" s="2">
        <f t="shared" si="4"/>
        <v>3.228054751641773</v>
      </c>
      <c r="E276" s="2">
        <f>ROUND(flux_tangentiel[[#This Row],[Vout]]*$J$52,0)</f>
        <v>4007</v>
      </c>
    </row>
    <row r="277" spans="1:5" x14ac:dyDescent="0.25">
      <c r="A277" s="2">
        <v>1.43385848</v>
      </c>
      <c r="B277" s="2">
        <v>0.141295215</v>
      </c>
      <c r="C277" s="2">
        <f>flux_tangentiel[[#This Row],[position d''arc]]/$A$1501*50-25</f>
        <v>-15.827218129341086</v>
      </c>
      <c r="D277" s="2">
        <f t="shared" si="4"/>
        <v>3.2226441751575421</v>
      </c>
      <c r="E277" s="2">
        <f>ROUND(flux_tangentiel[[#This Row],[Vout]]*$J$52,0)</f>
        <v>4000</v>
      </c>
    </row>
    <row r="278" spans="1:5" x14ac:dyDescent="0.25">
      <c r="A278" s="2">
        <v>1.4390725099999999</v>
      </c>
      <c r="B278" s="2">
        <v>0.14076829199999999</v>
      </c>
      <c r="C278" s="2">
        <f>flux_tangentiel[[#This Row],[position d''arc]]/$A$1501*50-25</f>
        <v>-15.793862564252771</v>
      </c>
      <c r="D278" s="2">
        <f t="shared" si="4"/>
        <v>3.2172335884050414</v>
      </c>
      <c r="E278" s="2">
        <f>ROUND(flux_tangentiel[[#This Row],[Vout]]*$J$52,0)</f>
        <v>3993</v>
      </c>
    </row>
    <row r="279" spans="1:5" x14ac:dyDescent="0.25">
      <c r="A279" s="2">
        <v>1.44428654</v>
      </c>
      <c r="B279" s="2">
        <v>0.14024137</v>
      </c>
      <c r="C279" s="2">
        <f>flux_tangentiel[[#This Row],[position d''arc]]/$A$1501*50-25</f>
        <v>-15.760506999164456</v>
      </c>
      <c r="D279" s="2">
        <f t="shared" si="4"/>
        <v>3.21182301192081</v>
      </c>
      <c r="E279" s="2">
        <f>ROUND(flux_tangentiel[[#This Row],[Vout]]*$J$52,0)</f>
        <v>3987</v>
      </c>
    </row>
    <row r="280" spans="1:5" x14ac:dyDescent="0.25">
      <c r="A280" s="2">
        <v>1.4495005700000001</v>
      </c>
      <c r="B280" s="2">
        <v>0.13971444699999999</v>
      </c>
      <c r="C280" s="2">
        <f>flux_tangentiel[[#This Row],[position d''arc]]/$A$1501*50-25</f>
        <v>-15.727151434076141</v>
      </c>
      <c r="D280" s="2">
        <f t="shared" si="4"/>
        <v>3.2064124251683097</v>
      </c>
      <c r="E280" s="2">
        <f>ROUND(flux_tangentiel[[#This Row],[Vout]]*$J$52,0)</f>
        <v>3980</v>
      </c>
    </row>
    <row r="281" spans="1:5" x14ac:dyDescent="0.25">
      <c r="A281" s="2">
        <v>1.4547146</v>
      </c>
      <c r="B281" s="2">
        <v>0.13918752400000001</v>
      </c>
      <c r="C281" s="2">
        <f>flux_tangentiel[[#This Row],[position d''arc]]/$A$1501*50-25</f>
        <v>-15.693795868987827</v>
      </c>
      <c r="D281" s="2">
        <f t="shared" si="4"/>
        <v>3.2010018384158094</v>
      </c>
      <c r="E281" s="2">
        <f>ROUND(flux_tangentiel[[#This Row],[Vout]]*$J$52,0)</f>
        <v>3973</v>
      </c>
    </row>
    <row r="282" spans="1:5" x14ac:dyDescent="0.25">
      <c r="A282" s="2">
        <v>1.4599286300000001</v>
      </c>
      <c r="B282" s="2">
        <v>0.13866060199999999</v>
      </c>
      <c r="C282" s="2">
        <f>flux_tangentiel[[#This Row],[position d''arc]]/$A$1501*50-25</f>
        <v>-15.660440303899511</v>
      </c>
      <c r="D282" s="2">
        <f t="shared" si="4"/>
        <v>3.1955912619315781</v>
      </c>
      <c r="E282" s="2">
        <f>ROUND(flux_tangentiel[[#This Row],[Vout]]*$J$52,0)</f>
        <v>3966</v>
      </c>
    </row>
    <row r="283" spans="1:5" x14ac:dyDescent="0.25">
      <c r="A283" s="2">
        <v>1.4651426599999999</v>
      </c>
      <c r="B283" s="2">
        <v>0.13813367900000001</v>
      </c>
      <c r="C283" s="2">
        <f>flux_tangentiel[[#This Row],[position d''arc]]/$A$1501*50-25</f>
        <v>-15.627084738811199</v>
      </c>
      <c r="D283" s="2">
        <f t="shared" si="4"/>
        <v>3.1901806751790782</v>
      </c>
      <c r="E283" s="2">
        <f>ROUND(flux_tangentiel[[#This Row],[Vout]]*$J$52,0)</f>
        <v>3960</v>
      </c>
    </row>
    <row r="284" spans="1:5" x14ac:dyDescent="0.25">
      <c r="A284" s="2">
        <v>1.47035669</v>
      </c>
      <c r="B284" s="2">
        <v>0.137606757</v>
      </c>
      <c r="C284" s="2">
        <f>flux_tangentiel[[#This Row],[position d''arc]]/$A$1501*50-25</f>
        <v>-15.593729173722885</v>
      </c>
      <c r="D284" s="2">
        <f t="shared" si="4"/>
        <v>3.184770098694846</v>
      </c>
      <c r="E284" s="2">
        <f>ROUND(flux_tangentiel[[#This Row],[Vout]]*$J$52,0)</f>
        <v>3953</v>
      </c>
    </row>
    <row r="285" spans="1:5" x14ac:dyDescent="0.25">
      <c r="A285" s="2">
        <v>1.4755707199999999</v>
      </c>
      <c r="B285" s="2">
        <v>0.13707983400000001</v>
      </c>
      <c r="C285" s="2">
        <f>flux_tangentiel[[#This Row],[position d''arc]]/$A$1501*50-25</f>
        <v>-15.560373608634571</v>
      </c>
      <c r="D285" s="2">
        <f t="shared" si="4"/>
        <v>3.1793595119423461</v>
      </c>
      <c r="E285" s="2">
        <f>ROUND(flux_tangentiel[[#This Row],[Vout]]*$J$52,0)</f>
        <v>3946</v>
      </c>
    </row>
    <row r="286" spans="1:5" x14ac:dyDescent="0.25">
      <c r="A286" s="2">
        <v>1.4807847599999999</v>
      </c>
      <c r="B286" s="2">
        <v>0.136552912</v>
      </c>
      <c r="C286" s="2">
        <f>flux_tangentiel[[#This Row],[position d''arc]]/$A$1501*50-25</f>
        <v>-15.527017979573541</v>
      </c>
      <c r="D286" s="2">
        <f t="shared" si="4"/>
        <v>3.1739489354581143</v>
      </c>
      <c r="E286" s="2">
        <f>ROUND(flux_tangentiel[[#This Row],[Vout]]*$J$52,0)</f>
        <v>3940</v>
      </c>
    </row>
    <row r="287" spans="1:5" x14ac:dyDescent="0.25">
      <c r="A287" s="2">
        <v>1.48599879</v>
      </c>
      <c r="B287" s="2">
        <v>0.13602598900000001</v>
      </c>
      <c r="C287" s="2">
        <f>flux_tangentiel[[#This Row],[position d''arc]]/$A$1501*50-25</f>
        <v>-15.493662414485227</v>
      </c>
      <c r="D287" s="2">
        <f t="shared" si="4"/>
        <v>3.1685383487056145</v>
      </c>
      <c r="E287" s="2">
        <f>ROUND(flux_tangentiel[[#This Row],[Vout]]*$J$52,0)</f>
        <v>3933</v>
      </c>
    </row>
    <row r="288" spans="1:5" x14ac:dyDescent="0.25">
      <c r="A288" s="2">
        <v>1.4912128200000001</v>
      </c>
      <c r="B288" s="2">
        <v>0.135499067</v>
      </c>
      <c r="C288" s="2">
        <f>flux_tangentiel[[#This Row],[position d''arc]]/$A$1501*50-25</f>
        <v>-15.460306849396911</v>
      </c>
      <c r="D288" s="2">
        <f t="shared" si="4"/>
        <v>3.1631277722213826</v>
      </c>
      <c r="E288" s="2">
        <f>ROUND(flux_tangentiel[[#This Row],[Vout]]*$J$52,0)</f>
        <v>3926</v>
      </c>
    </row>
    <row r="289" spans="1:5" x14ac:dyDescent="0.25">
      <c r="A289" s="2">
        <v>1.49642685</v>
      </c>
      <c r="B289" s="2">
        <v>0.13497214399999999</v>
      </c>
      <c r="C289" s="2">
        <f>flux_tangentiel[[#This Row],[position d''arc]]/$A$1501*50-25</f>
        <v>-15.426951284308597</v>
      </c>
      <c r="D289" s="2">
        <f t="shared" si="4"/>
        <v>3.1577171854688824</v>
      </c>
      <c r="E289" s="2">
        <f>ROUND(flux_tangentiel[[#This Row],[Vout]]*$J$52,0)</f>
        <v>3919</v>
      </c>
    </row>
    <row r="290" spans="1:5" x14ac:dyDescent="0.25">
      <c r="A290" s="2">
        <v>1.5016408800000001</v>
      </c>
      <c r="B290" s="2">
        <v>0.134445222</v>
      </c>
      <c r="C290" s="2">
        <f>flux_tangentiel[[#This Row],[position d''arc]]/$A$1501*50-25</f>
        <v>-15.393595719220283</v>
      </c>
      <c r="D290" s="2">
        <f t="shared" si="4"/>
        <v>3.152306608984651</v>
      </c>
      <c r="E290" s="2">
        <f>ROUND(flux_tangentiel[[#This Row],[Vout]]*$J$52,0)</f>
        <v>3913</v>
      </c>
    </row>
    <row r="291" spans="1:5" x14ac:dyDescent="0.25">
      <c r="A291" s="2">
        <v>1.5068549099999999</v>
      </c>
      <c r="B291" s="2">
        <v>0.13391829899999999</v>
      </c>
      <c r="C291" s="2">
        <f>flux_tangentiel[[#This Row],[position d''arc]]/$A$1501*50-25</f>
        <v>-15.360240154131969</v>
      </c>
      <c r="D291" s="2">
        <f t="shared" si="4"/>
        <v>3.1468960222321511</v>
      </c>
      <c r="E291" s="2">
        <f>ROUND(flux_tangentiel[[#This Row],[Vout]]*$J$52,0)</f>
        <v>3906</v>
      </c>
    </row>
    <row r="292" spans="1:5" x14ac:dyDescent="0.25">
      <c r="A292" s="2">
        <v>1.51206894</v>
      </c>
      <c r="B292" s="2">
        <v>0.13339137700000001</v>
      </c>
      <c r="C292" s="2">
        <f>flux_tangentiel[[#This Row],[position d''arc]]/$A$1501*50-25</f>
        <v>-15.326884589043653</v>
      </c>
      <c r="D292" s="2">
        <f t="shared" si="4"/>
        <v>3.1414854457479198</v>
      </c>
      <c r="E292" s="2">
        <f>ROUND(flux_tangentiel[[#This Row],[Vout]]*$J$52,0)</f>
        <v>3899</v>
      </c>
    </row>
    <row r="293" spans="1:5" x14ac:dyDescent="0.25">
      <c r="A293" s="2">
        <v>1.5172829699999999</v>
      </c>
      <c r="B293" s="2">
        <v>0.13286445399999999</v>
      </c>
      <c r="C293" s="2">
        <f>flux_tangentiel[[#This Row],[position d''arc]]/$A$1501*50-25</f>
        <v>-15.293529023955339</v>
      </c>
      <c r="D293" s="2">
        <f t="shared" si="4"/>
        <v>3.136074858995419</v>
      </c>
      <c r="E293" s="2">
        <f>ROUND(flux_tangentiel[[#This Row],[Vout]]*$J$52,0)</f>
        <v>3893</v>
      </c>
    </row>
    <row r="294" spans="1:5" x14ac:dyDescent="0.25">
      <c r="A294" s="2">
        <v>1.522497</v>
      </c>
      <c r="B294" s="2">
        <v>0.13233753100000001</v>
      </c>
      <c r="C294" s="2">
        <f>flux_tangentiel[[#This Row],[position d''arc]]/$A$1501*50-25</f>
        <v>-15.260173458867024</v>
      </c>
      <c r="D294" s="2">
        <f t="shared" si="4"/>
        <v>3.1306642722429197</v>
      </c>
      <c r="E294" s="2">
        <f>ROUND(flux_tangentiel[[#This Row],[Vout]]*$J$52,0)</f>
        <v>3886</v>
      </c>
    </row>
    <row r="295" spans="1:5" x14ac:dyDescent="0.25">
      <c r="A295" s="2">
        <v>1.5277110300000001</v>
      </c>
      <c r="B295" s="2">
        <v>0.131810609</v>
      </c>
      <c r="C295" s="2">
        <f>flux_tangentiel[[#This Row],[position d''arc]]/$A$1501*50-25</f>
        <v>-15.226817893778708</v>
      </c>
      <c r="D295" s="2">
        <f t="shared" si="4"/>
        <v>3.1252536957586874</v>
      </c>
      <c r="E295" s="2">
        <f>ROUND(flux_tangentiel[[#This Row],[Vout]]*$J$52,0)</f>
        <v>3879</v>
      </c>
    </row>
    <row r="296" spans="1:5" x14ac:dyDescent="0.25">
      <c r="A296" s="2">
        <v>1.53292506</v>
      </c>
      <c r="B296" s="2">
        <v>0.13128368600000001</v>
      </c>
      <c r="C296" s="2">
        <f>flux_tangentiel[[#This Row],[position d''arc]]/$A$1501*50-25</f>
        <v>-15.193462328690396</v>
      </c>
      <c r="D296" s="2">
        <f t="shared" si="4"/>
        <v>3.1198431090061876</v>
      </c>
      <c r="E296" s="2">
        <f>ROUND(flux_tangentiel[[#This Row],[Vout]]*$J$52,0)</f>
        <v>3872</v>
      </c>
    </row>
    <row r="297" spans="1:5" x14ac:dyDescent="0.25">
      <c r="A297" s="2">
        <v>1.53813909</v>
      </c>
      <c r="B297" s="2">
        <v>0.130756764</v>
      </c>
      <c r="C297" s="2">
        <f>flux_tangentiel[[#This Row],[position d''arc]]/$A$1501*50-25</f>
        <v>-15.160106763602082</v>
      </c>
      <c r="D297" s="2">
        <f t="shared" si="4"/>
        <v>3.1144325325219557</v>
      </c>
      <c r="E297" s="2">
        <f>ROUND(flux_tangentiel[[#This Row],[Vout]]*$J$52,0)</f>
        <v>3866</v>
      </c>
    </row>
    <row r="298" spans="1:5" x14ac:dyDescent="0.25">
      <c r="A298" s="2">
        <v>1.5433531199999999</v>
      </c>
      <c r="B298" s="2">
        <v>0.13022984100000001</v>
      </c>
      <c r="C298" s="2">
        <f>flux_tangentiel[[#This Row],[position d''arc]]/$A$1501*50-25</f>
        <v>-15.126751198513768</v>
      </c>
      <c r="D298" s="2">
        <f t="shared" si="4"/>
        <v>3.1090219457694559</v>
      </c>
      <c r="E298" s="2">
        <f>ROUND(flux_tangentiel[[#This Row],[Vout]]*$J$52,0)</f>
        <v>3859</v>
      </c>
    </row>
    <row r="299" spans="1:5" x14ac:dyDescent="0.25">
      <c r="A299" s="2">
        <v>1.5485671599999999</v>
      </c>
      <c r="B299" s="2">
        <v>0.129702919</v>
      </c>
      <c r="C299" s="2">
        <f>flux_tangentiel[[#This Row],[position d''arc]]/$A$1501*50-25</f>
        <v>-15.093395569452737</v>
      </c>
      <c r="D299" s="2">
        <f t="shared" si="4"/>
        <v>3.1036113692852241</v>
      </c>
      <c r="E299" s="2">
        <f>ROUND(flux_tangentiel[[#This Row],[Vout]]*$J$52,0)</f>
        <v>3852</v>
      </c>
    </row>
    <row r="300" spans="1:5" x14ac:dyDescent="0.25">
      <c r="A300" s="2">
        <v>1.55378119</v>
      </c>
      <c r="B300" s="2">
        <v>0.12917599599999999</v>
      </c>
      <c r="C300" s="2">
        <f>flux_tangentiel[[#This Row],[position d''arc]]/$A$1501*50-25</f>
        <v>-15.060040004364424</v>
      </c>
      <c r="D300" s="2">
        <f t="shared" si="4"/>
        <v>3.0982007825327242</v>
      </c>
      <c r="E300" s="2">
        <f>ROUND(flux_tangentiel[[#This Row],[Vout]]*$J$52,0)</f>
        <v>3846</v>
      </c>
    </row>
    <row r="301" spans="1:5" x14ac:dyDescent="0.25">
      <c r="A301" s="2">
        <v>1.5589952199999999</v>
      </c>
      <c r="B301" s="2">
        <v>0.128649074</v>
      </c>
      <c r="C301" s="2">
        <f>flux_tangentiel[[#This Row],[position d''arc]]/$A$1501*50-25</f>
        <v>-15.02668443927611</v>
      </c>
      <c r="D301" s="2">
        <f t="shared" si="4"/>
        <v>3.092790206048492</v>
      </c>
      <c r="E301" s="2">
        <f>ROUND(flux_tangentiel[[#This Row],[Vout]]*$J$52,0)</f>
        <v>3839</v>
      </c>
    </row>
    <row r="302" spans="1:5" x14ac:dyDescent="0.25">
      <c r="A302" s="2">
        <v>1.56420925</v>
      </c>
      <c r="B302" s="2">
        <v>0.12794935800000001</v>
      </c>
      <c r="C302" s="2">
        <f>flux_tangentiel[[#This Row],[position d''arc]]/$A$1501*50-25</f>
        <v>-14.993328874187794</v>
      </c>
      <c r="D302" s="2">
        <f t="shared" si="4"/>
        <v>3.0856053344066918</v>
      </c>
      <c r="E302" s="2">
        <f>ROUND(flux_tangentiel[[#This Row],[Vout]]*$J$52,0)</f>
        <v>3830</v>
      </c>
    </row>
    <row r="303" spans="1:5" x14ac:dyDescent="0.25">
      <c r="A303" s="2">
        <v>1.5694232800000001</v>
      </c>
      <c r="B303" s="2">
        <v>0.12749396599999999</v>
      </c>
      <c r="C303" s="2">
        <f>flux_tangentiel[[#This Row],[position d''arc]]/$A$1501*50-25</f>
        <v>-14.95997330909948</v>
      </c>
      <c r="D303" s="2">
        <f t="shared" si="4"/>
        <v>3.080929247156003</v>
      </c>
      <c r="E303" s="2">
        <f>ROUND(flux_tangentiel[[#This Row],[Vout]]*$J$52,0)</f>
        <v>3824</v>
      </c>
    </row>
    <row r="304" spans="1:5" x14ac:dyDescent="0.25">
      <c r="A304" s="2">
        <v>1.57463731</v>
      </c>
      <c r="B304" s="2">
        <v>0.12703857299999999</v>
      </c>
      <c r="C304" s="2">
        <f>flux_tangentiel[[#This Row],[position d''arc]]/$A$1501*50-25</f>
        <v>-14.926617744011166</v>
      </c>
      <c r="D304" s="2">
        <f t="shared" si="4"/>
        <v>3.0762531496370467</v>
      </c>
      <c r="E304" s="2">
        <f>ROUND(flux_tangentiel[[#This Row],[Vout]]*$J$52,0)</f>
        <v>3818</v>
      </c>
    </row>
    <row r="305" spans="1:5" x14ac:dyDescent="0.25">
      <c r="A305" s="2">
        <v>1.57985134</v>
      </c>
      <c r="B305" s="2">
        <v>0.12658318099999999</v>
      </c>
      <c r="C305" s="2">
        <f>flux_tangentiel[[#This Row],[position d''arc]]/$A$1501*50-25</f>
        <v>-14.89326217892285</v>
      </c>
      <c r="D305" s="2">
        <f t="shared" si="4"/>
        <v>3.0715770623863587</v>
      </c>
      <c r="E305" s="2">
        <f>ROUND(flux_tangentiel[[#This Row],[Vout]]*$J$52,0)</f>
        <v>3812</v>
      </c>
    </row>
    <row r="306" spans="1:5" x14ac:dyDescent="0.25">
      <c r="A306" s="2">
        <v>1.5850653699999999</v>
      </c>
      <c r="B306" s="2">
        <v>0.12612778799999999</v>
      </c>
      <c r="C306" s="2">
        <f>flux_tangentiel[[#This Row],[position d''arc]]/$A$1501*50-25</f>
        <v>-14.859906613834536</v>
      </c>
      <c r="D306" s="2">
        <f t="shared" si="4"/>
        <v>3.0669009648674015</v>
      </c>
      <c r="E306" s="2">
        <f>ROUND(flux_tangentiel[[#This Row],[Vout]]*$J$52,0)</f>
        <v>3807</v>
      </c>
    </row>
    <row r="307" spans="1:5" x14ac:dyDescent="0.25">
      <c r="A307" s="2">
        <v>1.5902794</v>
      </c>
      <c r="B307" s="2">
        <v>0.12567239599999999</v>
      </c>
      <c r="C307" s="2">
        <f>flux_tangentiel[[#This Row],[position d''arc]]/$A$1501*50-25</f>
        <v>-14.826551048746222</v>
      </c>
      <c r="D307" s="2">
        <f t="shared" si="4"/>
        <v>3.0622248776167131</v>
      </c>
      <c r="E307" s="2">
        <f>ROUND(flux_tangentiel[[#This Row],[Vout]]*$J$52,0)</f>
        <v>3801</v>
      </c>
    </row>
    <row r="308" spans="1:5" x14ac:dyDescent="0.25">
      <c r="A308" s="2">
        <v>1.5954934300000001</v>
      </c>
      <c r="B308" s="2">
        <v>0.12521700299999999</v>
      </c>
      <c r="C308" s="2">
        <f>flux_tangentiel[[#This Row],[position d''arc]]/$A$1501*50-25</f>
        <v>-14.793195483657906</v>
      </c>
      <c r="D308" s="2">
        <f t="shared" si="4"/>
        <v>3.0575487800977568</v>
      </c>
      <c r="E308" s="2">
        <f>ROUND(flux_tangentiel[[#This Row],[Vout]]*$J$52,0)</f>
        <v>3795</v>
      </c>
    </row>
    <row r="309" spans="1:5" x14ac:dyDescent="0.25">
      <c r="A309" s="2">
        <v>1.60070746</v>
      </c>
      <c r="B309" s="2">
        <v>0.12476161099999999</v>
      </c>
      <c r="C309" s="2">
        <f>flux_tangentiel[[#This Row],[position d''arc]]/$A$1501*50-25</f>
        <v>-14.759839918569591</v>
      </c>
      <c r="D309" s="2">
        <f t="shared" si="4"/>
        <v>3.0528726928470684</v>
      </c>
      <c r="E309" s="2">
        <f>ROUND(flux_tangentiel[[#This Row],[Vout]]*$J$52,0)</f>
        <v>3789</v>
      </c>
    </row>
    <row r="310" spans="1:5" x14ac:dyDescent="0.25">
      <c r="A310" s="2">
        <v>1.6059214900000001</v>
      </c>
      <c r="B310" s="2">
        <v>0.124306218</v>
      </c>
      <c r="C310" s="2">
        <f>flux_tangentiel[[#This Row],[position d''arc]]/$A$1501*50-25</f>
        <v>-14.726484353481279</v>
      </c>
      <c r="D310" s="2">
        <f t="shared" si="4"/>
        <v>3.0481965953281116</v>
      </c>
      <c r="E310" s="2">
        <f>ROUND(flux_tangentiel[[#This Row],[Vout]]*$J$52,0)</f>
        <v>3783</v>
      </c>
    </row>
    <row r="311" spans="1:5" x14ac:dyDescent="0.25">
      <c r="A311" s="2">
        <v>1.6111355300000001</v>
      </c>
      <c r="B311" s="2">
        <v>0.123850826</v>
      </c>
      <c r="C311" s="2">
        <f>flux_tangentiel[[#This Row],[position d''arc]]/$A$1501*50-25</f>
        <v>-14.693128724420248</v>
      </c>
      <c r="D311" s="2">
        <f t="shared" si="4"/>
        <v>3.0435205080774232</v>
      </c>
      <c r="E311" s="2">
        <f>ROUND(flux_tangentiel[[#This Row],[Vout]]*$J$52,0)</f>
        <v>3778</v>
      </c>
    </row>
    <row r="312" spans="1:5" x14ac:dyDescent="0.25">
      <c r="A312" s="2">
        <v>1.61634956</v>
      </c>
      <c r="B312" s="2">
        <v>0.123395433</v>
      </c>
      <c r="C312" s="2">
        <f>flux_tangentiel[[#This Row],[position d''arc]]/$A$1501*50-25</f>
        <v>-14.659773159331934</v>
      </c>
      <c r="D312" s="2">
        <f t="shared" si="4"/>
        <v>3.0388444105584669</v>
      </c>
      <c r="E312" s="2">
        <f>ROUND(flux_tangentiel[[#This Row],[Vout]]*$J$52,0)</f>
        <v>3772</v>
      </c>
    </row>
    <row r="313" spans="1:5" x14ac:dyDescent="0.25">
      <c r="A313" s="2">
        <v>1.6215635900000001</v>
      </c>
      <c r="B313" s="2">
        <v>0.12294004</v>
      </c>
      <c r="C313" s="2">
        <f>flux_tangentiel[[#This Row],[position d''arc]]/$A$1501*50-25</f>
        <v>-14.62641759424362</v>
      </c>
      <c r="D313" s="2">
        <f t="shared" si="4"/>
        <v>3.0341683130395096</v>
      </c>
      <c r="E313" s="2">
        <f>ROUND(flux_tangentiel[[#This Row],[Vout]]*$J$52,0)</f>
        <v>3766</v>
      </c>
    </row>
    <row r="314" spans="1:5" x14ac:dyDescent="0.25">
      <c r="A314" s="2">
        <v>1.6267776199999999</v>
      </c>
      <c r="B314" s="2">
        <v>0.122484648</v>
      </c>
      <c r="C314" s="2">
        <f>flux_tangentiel[[#This Row],[position d''arc]]/$A$1501*50-25</f>
        <v>-14.593062029155307</v>
      </c>
      <c r="D314" s="2">
        <f t="shared" si="4"/>
        <v>3.0294922257888217</v>
      </c>
      <c r="E314" s="2">
        <f>ROUND(flux_tangentiel[[#This Row],[Vout]]*$J$52,0)</f>
        <v>3760</v>
      </c>
    </row>
    <row r="315" spans="1:5" x14ac:dyDescent="0.25">
      <c r="A315" s="2">
        <v>1.63199165</v>
      </c>
      <c r="B315" s="2">
        <v>0.122029255</v>
      </c>
      <c r="C315" s="2">
        <f>flux_tangentiel[[#This Row],[position d''arc]]/$A$1501*50-25</f>
        <v>-14.559706464066991</v>
      </c>
      <c r="D315" s="2">
        <f t="shared" si="4"/>
        <v>3.0248161282698649</v>
      </c>
      <c r="E315" s="2">
        <f>ROUND(flux_tangentiel[[#This Row],[Vout]]*$J$52,0)</f>
        <v>3754</v>
      </c>
    </row>
    <row r="316" spans="1:5" x14ac:dyDescent="0.25">
      <c r="A316" s="2">
        <v>1.6372056800000001</v>
      </c>
      <c r="B316" s="2">
        <v>0.121573863</v>
      </c>
      <c r="C316" s="2">
        <f>flux_tangentiel[[#This Row],[position d''arc]]/$A$1501*50-25</f>
        <v>-14.526350898978677</v>
      </c>
      <c r="D316" s="2">
        <f t="shared" si="4"/>
        <v>3.0201400410191761</v>
      </c>
      <c r="E316" s="2">
        <f>ROUND(flux_tangentiel[[#This Row],[Vout]]*$J$52,0)</f>
        <v>3749</v>
      </c>
    </row>
    <row r="317" spans="1:5" x14ac:dyDescent="0.25">
      <c r="A317" s="2">
        <v>1.64241971</v>
      </c>
      <c r="B317" s="2">
        <v>0.12111847000000001</v>
      </c>
      <c r="C317" s="2">
        <f>flux_tangentiel[[#This Row],[position d''arc]]/$A$1501*50-25</f>
        <v>-14.492995333890363</v>
      </c>
      <c r="D317" s="2">
        <f t="shared" si="4"/>
        <v>3.0154639435002197</v>
      </c>
      <c r="E317" s="2">
        <f>ROUND(flux_tangentiel[[#This Row],[Vout]]*$J$52,0)</f>
        <v>3743</v>
      </c>
    </row>
    <row r="318" spans="1:5" x14ac:dyDescent="0.25">
      <c r="A318" s="2">
        <v>1.6476337400000001</v>
      </c>
      <c r="B318" s="2">
        <v>0.12066307800000001</v>
      </c>
      <c r="C318" s="2">
        <f>flux_tangentiel[[#This Row],[position d''arc]]/$A$1501*50-25</f>
        <v>-14.459639768802047</v>
      </c>
      <c r="D318" s="2">
        <f t="shared" si="4"/>
        <v>3.0107878562495309</v>
      </c>
      <c r="E318" s="2">
        <f>ROUND(flux_tangentiel[[#This Row],[Vout]]*$J$52,0)</f>
        <v>3737</v>
      </c>
    </row>
    <row r="319" spans="1:5" x14ac:dyDescent="0.25">
      <c r="A319" s="2">
        <v>1.6528477699999999</v>
      </c>
      <c r="B319" s="2">
        <v>0.12020768499999999</v>
      </c>
      <c r="C319" s="2">
        <f>flux_tangentiel[[#This Row],[position d''arc]]/$A$1501*50-25</f>
        <v>-14.426284203713733</v>
      </c>
      <c r="D319" s="2">
        <f t="shared" si="4"/>
        <v>3.0061117587305746</v>
      </c>
      <c r="E319" s="2">
        <f>ROUND(flux_tangentiel[[#This Row],[Vout]]*$J$52,0)</f>
        <v>3731</v>
      </c>
    </row>
    <row r="320" spans="1:5" x14ac:dyDescent="0.25">
      <c r="A320" s="2">
        <v>1.6580618</v>
      </c>
      <c r="B320" s="2">
        <v>0.119752293</v>
      </c>
      <c r="C320" s="2">
        <f>flux_tangentiel[[#This Row],[position d''arc]]/$A$1501*50-25</f>
        <v>-14.392928638625419</v>
      </c>
      <c r="D320" s="2">
        <f t="shared" si="4"/>
        <v>3.0014356714798858</v>
      </c>
      <c r="E320" s="2">
        <f>ROUND(flux_tangentiel[[#This Row],[Vout]]*$J$52,0)</f>
        <v>3725</v>
      </c>
    </row>
    <row r="321" spans="1:5" x14ac:dyDescent="0.25">
      <c r="A321" s="2">
        <v>1.6632758299999999</v>
      </c>
      <c r="B321" s="2">
        <v>0.1192969</v>
      </c>
      <c r="C321" s="2">
        <f>flux_tangentiel[[#This Row],[position d''arc]]/$A$1501*50-25</f>
        <v>-14.359573073537105</v>
      </c>
      <c r="D321" s="2">
        <f t="shared" si="4"/>
        <v>2.996759573960929</v>
      </c>
      <c r="E321" s="2">
        <f>ROUND(flux_tangentiel[[#This Row],[Vout]]*$J$52,0)</f>
        <v>3720</v>
      </c>
    </row>
    <row r="322" spans="1:5" x14ac:dyDescent="0.25">
      <c r="A322" s="2">
        <v>1.66848986</v>
      </c>
      <c r="B322" s="2">
        <v>0.118841508</v>
      </c>
      <c r="C322" s="2">
        <f>flux_tangentiel[[#This Row],[position d''arc]]/$A$1501*50-25</f>
        <v>-14.326217508448789</v>
      </c>
      <c r="D322" s="2">
        <f t="shared" ref="D322:D385" si="5">_xlfn.FORECAST.LINEAR($P$36,$H$35:$H$41,$G$35:$G$41)/_xlfn.FORECAST.LINEAR(5,$H$35:$H$41,$G$35:$G$41)*_xlfn.FORECAST.LINEAR(B322*10000,$N$35:$N$46,$M$35:$M$46)</f>
        <v>2.9920834867102402</v>
      </c>
      <c r="E322" s="2">
        <f>ROUND(flux_tangentiel[[#This Row],[Vout]]*$J$52,0)</f>
        <v>3714</v>
      </c>
    </row>
    <row r="323" spans="1:5" x14ac:dyDescent="0.25">
      <c r="A323" s="2">
        <v>1.6737039</v>
      </c>
      <c r="B323" s="2">
        <v>0.118386115</v>
      </c>
      <c r="C323" s="2">
        <f>flux_tangentiel[[#This Row],[position d''arc]]/$A$1501*50-25</f>
        <v>-14.292861879387761</v>
      </c>
      <c r="D323" s="2">
        <f t="shared" si="5"/>
        <v>2.9874073891912838</v>
      </c>
      <c r="E323" s="2">
        <f>ROUND(flux_tangentiel[[#This Row],[Vout]]*$J$52,0)</f>
        <v>3708</v>
      </c>
    </row>
    <row r="324" spans="1:5" x14ac:dyDescent="0.25">
      <c r="A324" s="2">
        <v>1.6789179299999999</v>
      </c>
      <c r="B324" s="2">
        <v>0.117930723</v>
      </c>
      <c r="C324" s="2">
        <f>flux_tangentiel[[#This Row],[position d''arc]]/$A$1501*50-25</f>
        <v>-14.259506314299447</v>
      </c>
      <c r="D324" s="2">
        <f t="shared" si="5"/>
        <v>2.9827313019405959</v>
      </c>
      <c r="E324" s="2">
        <f>ROUND(flux_tangentiel[[#This Row],[Vout]]*$J$52,0)</f>
        <v>3702</v>
      </c>
    </row>
    <row r="325" spans="1:5" x14ac:dyDescent="0.25">
      <c r="A325" s="2">
        <v>1.68413196</v>
      </c>
      <c r="B325" s="2">
        <v>0.11747533</v>
      </c>
      <c r="C325" s="2">
        <f>flux_tangentiel[[#This Row],[position d''arc]]/$A$1501*50-25</f>
        <v>-14.226150749211133</v>
      </c>
      <c r="D325" s="2">
        <f t="shared" si="5"/>
        <v>2.9780552044216386</v>
      </c>
      <c r="E325" s="2">
        <f>ROUND(flux_tangentiel[[#This Row],[Vout]]*$J$52,0)</f>
        <v>3696</v>
      </c>
    </row>
    <row r="326" spans="1:5" x14ac:dyDescent="0.25">
      <c r="A326" s="2">
        <v>1.6893459900000001</v>
      </c>
      <c r="B326" s="2">
        <v>0.117019937</v>
      </c>
      <c r="C326" s="2">
        <f>flux_tangentiel[[#This Row],[position d''arc]]/$A$1501*50-25</f>
        <v>-14.192795184122817</v>
      </c>
      <c r="D326" s="2">
        <f t="shared" si="5"/>
        <v>2.9733791069026818</v>
      </c>
      <c r="E326" s="2">
        <f>ROUND(flux_tangentiel[[#This Row],[Vout]]*$J$52,0)</f>
        <v>3691</v>
      </c>
    </row>
    <row r="327" spans="1:5" x14ac:dyDescent="0.25">
      <c r="A327" s="2">
        <v>1.6945600199999999</v>
      </c>
      <c r="B327" s="2">
        <v>0.11656454500000001</v>
      </c>
      <c r="C327" s="2">
        <f>flux_tangentiel[[#This Row],[position d''arc]]/$A$1501*50-25</f>
        <v>-14.159439619034504</v>
      </c>
      <c r="D327" s="2">
        <f t="shared" si="5"/>
        <v>2.9687030196519935</v>
      </c>
      <c r="E327" s="2">
        <f>ROUND(flux_tangentiel[[#This Row],[Vout]]*$J$52,0)</f>
        <v>3685</v>
      </c>
    </row>
    <row r="328" spans="1:5" x14ac:dyDescent="0.25">
      <c r="A328" s="2">
        <v>1.69977405</v>
      </c>
      <c r="B328" s="2">
        <v>0.11610915199999999</v>
      </c>
      <c r="C328" s="2">
        <f>flux_tangentiel[[#This Row],[position d''arc]]/$A$1501*50-25</f>
        <v>-14.126084053946188</v>
      </c>
      <c r="D328" s="2">
        <f t="shared" si="5"/>
        <v>2.9640269221330366</v>
      </c>
      <c r="E328" s="2">
        <f>ROUND(flux_tangentiel[[#This Row],[Vout]]*$J$52,0)</f>
        <v>3679</v>
      </c>
    </row>
    <row r="329" spans="1:5" x14ac:dyDescent="0.25">
      <c r="A329" s="2">
        <v>1.7049880799999999</v>
      </c>
      <c r="B329" s="2">
        <v>0.11565375999999999</v>
      </c>
      <c r="C329" s="2">
        <f>flux_tangentiel[[#This Row],[position d''arc]]/$A$1501*50-25</f>
        <v>-14.092728488857876</v>
      </c>
      <c r="D329" s="2">
        <f t="shared" si="5"/>
        <v>2.9593508348823478</v>
      </c>
      <c r="E329" s="2">
        <f>ROUND(flux_tangentiel[[#This Row],[Vout]]*$J$52,0)</f>
        <v>3673</v>
      </c>
    </row>
    <row r="330" spans="1:5" x14ac:dyDescent="0.25">
      <c r="A330" s="2">
        <v>1.71020211</v>
      </c>
      <c r="B330" s="2">
        <v>0.115198367</v>
      </c>
      <c r="C330" s="2">
        <f>flux_tangentiel[[#This Row],[position d''arc]]/$A$1501*50-25</f>
        <v>-14.05937292376956</v>
      </c>
      <c r="D330" s="2">
        <f t="shared" si="5"/>
        <v>2.9546747373633915</v>
      </c>
      <c r="E330" s="2">
        <f>ROUND(flux_tangentiel[[#This Row],[Vout]]*$J$52,0)</f>
        <v>3667</v>
      </c>
    </row>
    <row r="331" spans="1:5" x14ac:dyDescent="0.25">
      <c r="A331" s="2">
        <v>1.7154161400000001</v>
      </c>
      <c r="B331" s="2">
        <v>0.114742975</v>
      </c>
      <c r="C331" s="2">
        <f>flux_tangentiel[[#This Row],[position d''arc]]/$A$1501*50-25</f>
        <v>-14.026017358681244</v>
      </c>
      <c r="D331" s="2">
        <f t="shared" si="5"/>
        <v>2.9499986501127031</v>
      </c>
      <c r="E331" s="2">
        <f>ROUND(flux_tangentiel[[#This Row],[Vout]]*$J$52,0)</f>
        <v>3662</v>
      </c>
    </row>
    <row r="332" spans="1:5" x14ac:dyDescent="0.25">
      <c r="A332" s="2">
        <v>1.72063017</v>
      </c>
      <c r="B332" s="2">
        <v>0.11410619900000001</v>
      </c>
      <c r="C332" s="2">
        <f>flux_tangentiel[[#This Row],[position d''arc]]/$A$1501*50-25</f>
        <v>-13.99266179359293</v>
      </c>
      <c r="D332" s="2">
        <f t="shared" si="5"/>
        <v>2.9434600632795038</v>
      </c>
      <c r="E332" s="2">
        <f>ROUND(flux_tangentiel[[#This Row],[Vout]]*$J$52,0)</f>
        <v>3653</v>
      </c>
    </row>
    <row r="333" spans="1:5" x14ac:dyDescent="0.25">
      <c r="A333" s="2">
        <v>1.7258442000000001</v>
      </c>
      <c r="B333" s="2">
        <v>0.113682401</v>
      </c>
      <c r="C333" s="2">
        <f>flux_tangentiel[[#This Row],[position d''arc]]/$A$1501*50-25</f>
        <v>-13.959306228504616</v>
      </c>
      <c r="D333" s="2">
        <f t="shared" si="5"/>
        <v>2.9391083916983884</v>
      </c>
      <c r="E333" s="2">
        <f>ROUND(flux_tangentiel[[#This Row],[Vout]]*$J$52,0)</f>
        <v>3648</v>
      </c>
    </row>
    <row r="334" spans="1:5" x14ac:dyDescent="0.25">
      <c r="A334" s="2">
        <v>1.7310582299999999</v>
      </c>
      <c r="B334" s="2">
        <v>0.113258603</v>
      </c>
      <c r="C334" s="2">
        <f>flux_tangentiel[[#This Row],[position d''arc]]/$A$1501*50-25</f>
        <v>-13.925950663416302</v>
      </c>
      <c r="D334" s="2">
        <f t="shared" si="5"/>
        <v>2.9347567201172731</v>
      </c>
      <c r="E334" s="2">
        <f>ROUND(flux_tangentiel[[#This Row],[Vout]]*$J$52,0)</f>
        <v>3643</v>
      </c>
    </row>
    <row r="335" spans="1:5" x14ac:dyDescent="0.25">
      <c r="A335" s="2">
        <v>1.73627227</v>
      </c>
      <c r="B335" s="2">
        <v>0.112834805</v>
      </c>
      <c r="C335" s="2">
        <f>flux_tangentiel[[#This Row],[position d''arc]]/$A$1501*50-25</f>
        <v>-13.892595034355274</v>
      </c>
      <c r="D335" s="2">
        <f t="shared" si="5"/>
        <v>2.9304050485361581</v>
      </c>
      <c r="E335" s="2">
        <f>ROUND(flux_tangentiel[[#This Row],[Vout]]*$J$52,0)</f>
        <v>3637</v>
      </c>
    </row>
    <row r="336" spans="1:5" x14ac:dyDescent="0.25">
      <c r="A336" s="2">
        <v>1.7414863</v>
      </c>
      <c r="B336" s="2">
        <v>0.11241100599999999</v>
      </c>
      <c r="C336" s="2">
        <f>flux_tangentiel[[#This Row],[position d''arc]]/$A$1501*50-25</f>
        <v>-13.859239469266958</v>
      </c>
      <c r="D336" s="2">
        <f t="shared" si="5"/>
        <v>2.9260533666867743</v>
      </c>
      <c r="E336" s="2">
        <f>ROUND(flux_tangentiel[[#This Row],[Vout]]*$J$52,0)</f>
        <v>3632</v>
      </c>
    </row>
    <row r="337" spans="1:5" x14ac:dyDescent="0.25">
      <c r="A337" s="2">
        <v>1.7467003299999999</v>
      </c>
      <c r="B337" s="2">
        <v>0.111987208</v>
      </c>
      <c r="C337" s="2">
        <f>flux_tangentiel[[#This Row],[position d''arc]]/$A$1501*50-25</f>
        <v>-13.825883904178644</v>
      </c>
      <c r="D337" s="2">
        <f t="shared" si="5"/>
        <v>2.9217016951056594</v>
      </c>
      <c r="E337" s="2">
        <f>ROUND(flux_tangentiel[[#This Row],[Vout]]*$J$52,0)</f>
        <v>3626</v>
      </c>
    </row>
    <row r="338" spans="1:5" x14ac:dyDescent="0.25">
      <c r="A338" s="2">
        <v>1.75191436</v>
      </c>
      <c r="B338" s="2">
        <v>0.11156341</v>
      </c>
      <c r="C338" s="2">
        <f>flux_tangentiel[[#This Row],[position d''arc]]/$A$1501*50-25</f>
        <v>-13.79252833909033</v>
      </c>
      <c r="D338" s="2">
        <f t="shared" si="5"/>
        <v>2.917350023524544</v>
      </c>
      <c r="E338" s="2">
        <f>ROUND(flux_tangentiel[[#This Row],[Vout]]*$J$52,0)</f>
        <v>3621</v>
      </c>
    </row>
    <row r="339" spans="1:5" x14ac:dyDescent="0.25">
      <c r="A339" s="2">
        <v>1.7571283900000001</v>
      </c>
      <c r="B339" s="2">
        <v>0.111139612</v>
      </c>
      <c r="C339" s="2">
        <f>flux_tangentiel[[#This Row],[position d''arc]]/$A$1501*50-25</f>
        <v>-13.759172774002014</v>
      </c>
      <c r="D339" s="2">
        <f t="shared" si="5"/>
        <v>2.9129983519434286</v>
      </c>
      <c r="E339" s="2">
        <f>ROUND(flux_tangentiel[[#This Row],[Vout]]*$J$52,0)</f>
        <v>3616</v>
      </c>
    </row>
    <row r="340" spans="1:5" x14ac:dyDescent="0.25">
      <c r="A340" s="2">
        <v>1.76234242</v>
      </c>
      <c r="B340" s="2">
        <v>0.110715814</v>
      </c>
      <c r="C340" s="2">
        <f>flux_tangentiel[[#This Row],[position d''arc]]/$A$1501*50-25</f>
        <v>-13.7258172089137</v>
      </c>
      <c r="D340" s="2">
        <f t="shared" si="5"/>
        <v>2.9086466803623132</v>
      </c>
      <c r="E340" s="2">
        <f>ROUND(flux_tangentiel[[#This Row],[Vout]]*$J$52,0)</f>
        <v>3610</v>
      </c>
    </row>
    <row r="341" spans="1:5" x14ac:dyDescent="0.25">
      <c r="A341" s="2">
        <v>1.7675564500000001</v>
      </c>
      <c r="B341" s="2">
        <v>0.11029201499999999</v>
      </c>
      <c r="C341" s="2">
        <f>flux_tangentiel[[#This Row],[position d''arc]]/$A$1501*50-25</f>
        <v>-13.692461643825386</v>
      </c>
      <c r="D341" s="2">
        <f t="shared" si="5"/>
        <v>2.9042949985129294</v>
      </c>
      <c r="E341" s="2">
        <f>ROUND(flux_tangentiel[[#This Row],[Vout]]*$J$52,0)</f>
        <v>3605</v>
      </c>
    </row>
    <row r="342" spans="1:5" x14ac:dyDescent="0.25">
      <c r="A342" s="2">
        <v>1.7727704799999999</v>
      </c>
      <c r="B342" s="2">
        <v>0.109868217</v>
      </c>
      <c r="C342" s="2">
        <f>flux_tangentiel[[#This Row],[position d''arc]]/$A$1501*50-25</f>
        <v>-13.659106078737073</v>
      </c>
      <c r="D342" s="2">
        <f t="shared" si="5"/>
        <v>2.8999433269318149</v>
      </c>
      <c r="E342" s="2">
        <f>ROUND(flux_tangentiel[[#This Row],[Vout]]*$J$52,0)</f>
        <v>3599</v>
      </c>
    </row>
    <row r="343" spans="1:5" x14ac:dyDescent="0.25">
      <c r="A343" s="2">
        <v>1.77798451</v>
      </c>
      <c r="B343" s="2">
        <v>0.109444419</v>
      </c>
      <c r="C343" s="2">
        <f>flux_tangentiel[[#This Row],[position d''arc]]/$A$1501*50-25</f>
        <v>-13.625750513648757</v>
      </c>
      <c r="D343" s="2">
        <f t="shared" si="5"/>
        <v>2.8955916553506991</v>
      </c>
      <c r="E343" s="2">
        <f>ROUND(flux_tangentiel[[#This Row],[Vout]]*$J$52,0)</f>
        <v>3594</v>
      </c>
    </row>
    <row r="344" spans="1:5" x14ac:dyDescent="0.25">
      <c r="A344" s="2">
        <v>1.7831985400000001</v>
      </c>
      <c r="B344" s="2">
        <v>0.109020621</v>
      </c>
      <c r="C344" s="2">
        <f>flux_tangentiel[[#This Row],[position d''arc]]/$A$1501*50-25</f>
        <v>-13.592394948560441</v>
      </c>
      <c r="D344" s="2">
        <f t="shared" si="5"/>
        <v>2.8912399837695837</v>
      </c>
      <c r="E344" s="2">
        <f>ROUND(flux_tangentiel[[#This Row],[Vout]]*$J$52,0)</f>
        <v>3589</v>
      </c>
    </row>
    <row r="345" spans="1:5" x14ac:dyDescent="0.25">
      <c r="A345" s="2">
        <v>1.78841257</v>
      </c>
      <c r="B345" s="2">
        <v>0.108596823</v>
      </c>
      <c r="C345" s="2">
        <f>flux_tangentiel[[#This Row],[position d''arc]]/$A$1501*50-25</f>
        <v>-13.559039383472129</v>
      </c>
      <c r="D345" s="2">
        <f t="shared" si="5"/>
        <v>2.8868883121884683</v>
      </c>
      <c r="E345" s="2">
        <f>ROUND(flux_tangentiel[[#This Row],[Vout]]*$J$52,0)</f>
        <v>3583</v>
      </c>
    </row>
    <row r="346" spans="1:5" x14ac:dyDescent="0.25">
      <c r="A346" s="2">
        <v>1.7936266000000001</v>
      </c>
      <c r="B346" s="2">
        <v>0.10817302400000001</v>
      </c>
      <c r="C346" s="2">
        <f>flux_tangentiel[[#This Row],[position d''arc]]/$A$1501*50-25</f>
        <v>-13.525683818383813</v>
      </c>
      <c r="D346" s="2">
        <f t="shared" si="5"/>
        <v>2.8825366303390854</v>
      </c>
      <c r="E346" s="2">
        <f>ROUND(flux_tangentiel[[#This Row],[Vout]]*$J$52,0)</f>
        <v>3578</v>
      </c>
    </row>
    <row r="347" spans="1:5" x14ac:dyDescent="0.25">
      <c r="A347" s="2">
        <v>1.7988406400000001</v>
      </c>
      <c r="B347" s="2">
        <v>0.107749226</v>
      </c>
      <c r="C347" s="2">
        <f>flux_tangentiel[[#This Row],[position d''arc]]/$A$1501*50-25</f>
        <v>-13.492328189322784</v>
      </c>
      <c r="D347" s="2">
        <f t="shared" si="5"/>
        <v>2.87818495875797</v>
      </c>
      <c r="E347" s="2">
        <f>ROUND(flux_tangentiel[[#This Row],[Vout]]*$J$52,0)</f>
        <v>3572</v>
      </c>
    </row>
    <row r="348" spans="1:5" x14ac:dyDescent="0.25">
      <c r="A348" s="2">
        <v>1.80405467</v>
      </c>
      <c r="B348" s="2">
        <v>0.107325428</v>
      </c>
      <c r="C348" s="2">
        <f>flux_tangentiel[[#This Row],[position d''arc]]/$A$1501*50-25</f>
        <v>-13.458972624234471</v>
      </c>
      <c r="D348" s="2">
        <f t="shared" si="5"/>
        <v>2.8738332871768542</v>
      </c>
      <c r="E348" s="2">
        <f>ROUND(flux_tangentiel[[#This Row],[Vout]]*$J$52,0)</f>
        <v>3567</v>
      </c>
    </row>
    <row r="349" spans="1:5" x14ac:dyDescent="0.25">
      <c r="A349" s="2">
        <v>1.8092687000000001</v>
      </c>
      <c r="B349" s="2">
        <v>0.10690163</v>
      </c>
      <c r="C349" s="2">
        <f>flux_tangentiel[[#This Row],[position d''arc]]/$A$1501*50-25</f>
        <v>-13.425617059146155</v>
      </c>
      <c r="D349" s="2">
        <f t="shared" si="5"/>
        <v>2.8694816155957388</v>
      </c>
      <c r="E349" s="2">
        <f>ROUND(flux_tangentiel[[#This Row],[Vout]]*$J$52,0)</f>
        <v>3562</v>
      </c>
    </row>
    <row r="350" spans="1:5" x14ac:dyDescent="0.25">
      <c r="A350" s="2">
        <v>1.8144827299999999</v>
      </c>
      <c r="B350" s="2">
        <v>0.10647783199999999</v>
      </c>
      <c r="C350" s="2">
        <f>flux_tangentiel[[#This Row],[position d''arc]]/$A$1501*50-25</f>
        <v>-13.392261494057841</v>
      </c>
      <c r="D350" s="2">
        <f t="shared" si="5"/>
        <v>2.8651299440146234</v>
      </c>
      <c r="E350" s="2">
        <f>ROUND(flux_tangentiel[[#This Row],[Vout]]*$J$52,0)</f>
        <v>3556</v>
      </c>
    </row>
    <row r="351" spans="1:5" x14ac:dyDescent="0.25">
      <c r="A351" s="2">
        <v>1.81969676</v>
      </c>
      <c r="B351" s="2">
        <v>0.10605403300000001</v>
      </c>
      <c r="C351" s="2">
        <f>flux_tangentiel[[#This Row],[position d''arc]]/$A$1501*50-25</f>
        <v>-13.358905928969527</v>
      </c>
      <c r="D351" s="2">
        <f t="shared" si="5"/>
        <v>2.8607782621652404</v>
      </c>
      <c r="E351" s="2">
        <f>ROUND(flux_tangentiel[[#This Row],[Vout]]*$J$52,0)</f>
        <v>3551</v>
      </c>
    </row>
    <row r="352" spans="1:5" x14ac:dyDescent="0.25">
      <c r="A352" s="2">
        <v>1.8249107899999999</v>
      </c>
      <c r="B352" s="2">
        <v>0.105630235</v>
      </c>
      <c r="C352" s="2">
        <f>flux_tangentiel[[#This Row],[position d''arc]]/$A$1501*50-25</f>
        <v>-13.325550363881213</v>
      </c>
      <c r="D352" s="2">
        <f t="shared" si="5"/>
        <v>2.8564265905841251</v>
      </c>
      <c r="E352" s="2">
        <f>ROUND(flux_tangentiel[[#This Row],[Vout]]*$J$52,0)</f>
        <v>3545</v>
      </c>
    </row>
    <row r="353" spans="1:5" x14ac:dyDescent="0.25">
      <c r="A353" s="2">
        <v>1.83012482</v>
      </c>
      <c r="B353" s="2">
        <v>0.105206437</v>
      </c>
      <c r="C353" s="2">
        <f>flux_tangentiel[[#This Row],[position d''arc]]/$A$1501*50-25</f>
        <v>-13.292194798792897</v>
      </c>
      <c r="D353" s="2">
        <f t="shared" si="5"/>
        <v>2.8520749190030092</v>
      </c>
      <c r="E353" s="2">
        <f>ROUND(flux_tangentiel[[#This Row],[Vout]]*$J$52,0)</f>
        <v>3540</v>
      </c>
    </row>
    <row r="354" spans="1:5" x14ac:dyDescent="0.25">
      <c r="A354" s="2">
        <v>1.8353388500000001</v>
      </c>
      <c r="B354" s="2">
        <v>0.104782639</v>
      </c>
      <c r="C354" s="2">
        <f>flux_tangentiel[[#This Row],[position d''arc]]/$A$1501*50-25</f>
        <v>-13.258839233704583</v>
      </c>
      <c r="D354" s="2">
        <f t="shared" si="5"/>
        <v>2.8477232474218939</v>
      </c>
      <c r="E354" s="2">
        <f>ROUND(flux_tangentiel[[#This Row],[Vout]]*$J$52,0)</f>
        <v>3535</v>
      </c>
    </row>
    <row r="355" spans="1:5" x14ac:dyDescent="0.25">
      <c r="A355" s="2">
        <v>1.8405528799999999</v>
      </c>
      <c r="B355" s="2">
        <v>0.10435883999999999</v>
      </c>
      <c r="C355" s="2">
        <f>flux_tangentiel[[#This Row],[position d''arc]]/$A$1501*50-25</f>
        <v>-13.22548366861627</v>
      </c>
      <c r="D355" s="2">
        <f t="shared" si="5"/>
        <v>2.8433715655725109</v>
      </c>
      <c r="E355" s="2">
        <f>ROUND(flux_tangentiel[[#This Row],[Vout]]*$J$52,0)</f>
        <v>3529</v>
      </c>
    </row>
    <row r="356" spans="1:5" x14ac:dyDescent="0.25">
      <c r="A356" s="2">
        <v>1.84576691</v>
      </c>
      <c r="B356" s="2">
        <v>0.10393504200000001</v>
      </c>
      <c r="C356" s="2">
        <f>flux_tangentiel[[#This Row],[position d''arc]]/$A$1501*50-25</f>
        <v>-13.192128103527955</v>
      </c>
      <c r="D356" s="2">
        <f t="shared" si="5"/>
        <v>2.8390198939913955</v>
      </c>
      <c r="E356" s="2">
        <f>ROUND(flux_tangentiel[[#This Row],[Vout]]*$J$52,0)</f>
        <v>3524</v>
      </c>
    </row>
    <row r="357" spans="1:5" x14ac:dyDescent="0.25">
      <c r="A357" s="2">
        <v>1.8509809399999999</v>
      </c>
      <c r="B357" s="2">
        <v>0.103511244</v>
      </c>
      <c r="C357" s="2">
        <f>flux_tangentiel[[#This Row],[position d''arc]]/$A$1501*50-25</f>
        <v>-13.15877253843964</v>
      </c>
      <c r="D357" s="2">
        <f t="shared" si="5"/>
        <v>2.8346682224102806</v>
      </c>
      <c r="E357" s="2">
        <f>ROUND(flux_tangentiel[[#This Row],[Vout]]*$J$52,0)</f>
        <v>3518</v>
      </c>
    </row>
    <row r="358" spans="1:5" x14ac:dyDescent="0.25">
      <c r="A358" s="2">
        <v>1.85619497</v>
      </c>
      <c r="B358" s="2">
        <v>0.103087446</v>
      </c>
      <c r="C358" s="2">
        <f>flux_tangentiel[[#This Row],[position d''arc]]/$A$1501*50-25</f>
        <v>-13.125416973351326</v>
      </c>
      <c r="D358" s="2">
        <f t="shared" si="5"/>
        <v>2.8303165508291652</v>
      </c>
      <c r="E358" s="2">
        <f>ROUND(flux_tangentiel[[#This Row],[Vout]]*$J$52,0)</f>
        <v>3513</v>
      </c>
    </row>
    <row r="359" spans="1:5" x14ac:dyDescent="0.25">
      <c r="A359" s="2">
        <v>1.86140901</v>
      </c>
      <c r="B359" s="2">
        <v>0.102663648</v>
      </c>
      <c r="C359" s="2">
        <f>flux_tangentiel[[#This Row],[position d''arc]]/$A$1501*50-25</f>
        <v>-13.092061344290297</v>
      </c>
      <c r="D359" s="2">
        <f t="shared" si="5"/>
        <v>2.8259648792480498</v>
      </c>
      <c r="E359" s="2">
        <f>ROUND(flux_tangentiel[[#This Row],[Vout]]*$J$52,0)</f>
        <v>3508</v>
      </c>
    </row>
    <row r="360" spans="1:5" x14ac:dyDescent="0.25">
      <c r="A360" s="2">
        <v>1.8666230399999999</v>
      </c>
      <c r="B360" s="2">
        <v>0.10223984899999999</v>
      </c>
      <c r="C360" s="2">
        <f>flux_tangentiel[[#This Row],[position d''arc]]/$A$1501*50-25</f>
        <v>-13.058705779201983</v>
      </c>
      <c r="D360" s="2">
        <f t="shared" si="5"/>
        <v>2.821613197398666</v>
      </c>
      <c r="E360" s="2">
        <f>ROUND(flux_tangentiel[[#This Row],[Vout]]*$J$52,0)</f>
        <v>3502</v>
      </c>
    </row>
    <row r="361" spans="1:5" x14ac:dyDescent="0.25">
      <c r="A361" s="2">
        <v>1.87183707</v>
      </c>
      <c r="B361" s="2">
        <v>0.101816051</v>
      </c>
      <c r="C361" s="2">
        <f>flux_tangentiel[[#This Row],[position d''arc]]/$A$1501*50-25</f>
        <v>-13.025350214113669</v>
      </c>
      <c r="D361" s="2">
        <f t="shared" si="5"/>
        <v>2.8172615258175511</v>
      </c>
      <c r="E361" s="2">
        <f>ROUND(flux_tangentiel[[#This Row],[Vout]]*$J$52,0)</f>
        <v>3497</v>
      </c>
    </row>
    <row r="362" spans="1:5" x14ac:dyDescent="0.25">
      <c r="A362" s="2">
        <v>1.8770511000000001</v>
      </c>
      <c r="B362" s="2">
        <v>0.101260474</v>
      </c>
      <c r="C362" s="2">
        <f>flux_tangentiel[[#This Row],[position d''arc]]/$A$1501*50-25</f>
        <v>-12.991994649025353</v>
      </c>
      <c r="D362" s="2">
        <f t="shared" si="5"/>
        <v>2.8115567121043639</v>
      </c>
      <c r="E362" s="2">
        <f>ROUND(flux_tangentiel[[#This Row],[Vout]]*$J$52,0)</f>
        <v>3490</v>
      </c>
    </row>
    <row r="363" spans="1:5" x14ac:dyDescent="0.25">
      <c r="A363" s="2">
        <v>1.88226513</v>
      </c>
      <c r="B363" s="2">
        <v>0.100879067</v>
      </c>
      <c r="C363" s="2">
        <f>flux_tangentiel[[#This Row],[position d''arc]]/$A$1501*50-25</f>
        <v>-12.958639083937038</v>
      </c>
      <c r="D363" s="2">
        <f t="shared" si="5"/>
        <v>2.8076403226859652</v>
      </c>
      <c r="E363" s="2">
        <f>ROUND(flux_tangentiel[[#This Row],[Vout]]*$J$52,0)</f>
        <v>3485</v>
      </c>
    </row>
    <row r="364" spans="1:5" x14ac:dyDescent="0.25">
      <c r="A364" s="2">
        <v>1.88747916</v>
      </c>
      <c r="B364" s="2">
        <v>0.100497659</v>
      </c>
      <c r="C364" s="2">
        <f>flux_tangentiel[[#This Row],[position d''arc]]/$A$1501*50-25</f>
        <v>-12.925283518848724</v>
      </c>
      <c r="D364" s="2">
        <f t="shared" si="5"/>
        <v>2.8037239229992985</v>
      </c>
      <c r="E364" s="2">
        <f>ROUND(flux_tangentiel[[#This Row],[Vout]]*$J$52,0)</f>
        <v>3480</v>
      </c>
    </row>
    <row r="365" spans="1:5" x14ac:dyDescent="0.25">
      <c r="A365" s="2">
        <v>1.8926931899999999</v>
      </c>
      <c r="B365" s="2">
        <v>0.100116252</v>
      </c>
      <c r="C365" s="2">
        <f>flux_tangentiel[[#This Row],[position d''arc]]/$A$1501*50-25</f>
        <v>-12.89192795376041</v>
      </c>
      <c r="D365" s="2">
        <f t="shared" si="5"/>
        <v>2.7998075335808998</v>
      </c>
      <c r="E365" s="2">
        <f>ROUND(flux_tangentiel[[#This Row],[Vout]]*$J$52,0)</f>
        <v>3475</v>
      </c>
    </row>
    <row r="366" spans="1:5" x14ac:dyDescent="0.25">
      <c r="A366" s="2">
        <v>1.89790722</v>
      </c>
      <c r="B366" s="2">
        <v>9.9734843899999995E-2</v>
      </c>
      <c r="C366" s="2">
        <f>flux_tangentiel[[#This Row],[position d''arc]]/$A$1501*50-25</f>
        <v>-12.858572388672094</v>
      </c>
      <c r="D366" s="2">
        <f t="shared" si="5"/>
        <v>2.7958911328674065</v>
      </c>
      <c r="E366" s="2">
        <f>ROUND(flux_tangentiel[[#This Row],[Vout]]*$J$52,0)</f>
        <v>3470</v>
      </c>
    </row>
    <row r="367" spans="1:5" x14ac:dyDescent="0.25">
      <c r="A367" s="2">
        <v>1.9031212500000001</v>
      </c>
      <c r="B367" s="2">
        <v>9.93534363E-2</v>
      </c>
      <c r="C367" s="2">
        <f>flux_tangentiel[[#This Row],[position d''arc]]/$A$1501*50-25</f>
        <v>-12.82521682358378</v>
      </c>
      <c r="D367" s="2">
        <f t="shared" si="5"/>
        <v>2.7919747372880468</v>
      </c>
      <c r="E367" s="2">
        <f>ROUND(flux_tangentiel[[#This Row],[Vout]]*$J$52,0)</f>
        <v>3465</v>
      </c>
    </row>
    <row r="368" spans="1:5" x14ac:dyDescent="0.25">
      <c r="A368" s="2">
        <v>1.90833528</v>
      </c>
      <c r="B368" s="2">
        <v>9.8972028599999998E-2</v>
      </c>
      <c r="C368" s="2">
        <f>flux_tangentiel[[#This Row],[position d''arc]]/$A$1501*50-25</f>
        <v>-12.791861258495468</v>
      </c>
      <c r="D368" s="2">
        <f t="shared" si="5"/>
        <v>2.7880583406818609</v>
      </c>
      <c r="E368" s="2">
        <f>ROUND(flux_tangentiel[[#This Row],[Vout]]*$J$52,0)</f>
        <v>3461</v>
      </c>
    </row>
    <row r="369" spans="1:5" x14ac:dyDescent="0.25">
      <c r="A369" s="2">
        <v>1.9135493100000001</v>
      </c>
      <c r="B369" s="2">
        <v>9.8590621000000003E-2</v>
      </c>
      <c r="C369" s="2">
        <f>flux_tangentiel[[#This Row],[position d''arc]]/$A$1501*50-25</f>
        <v>-12.758505693407152</v>
      </c>
      <c r="D369" s="2">
        <f t="shared" si="5"/>
        <v>2.7841419451025011</v>
      </c>
      <c r="E369" s="2">
        <f>ROUND(flux_tangentiel[[#This Row],[Vout]]*$J$52,0)</f>
        <v>3456</v>
      </c>
    </row>
    <row r="370" spans="1:5" x14ac:dyDescent="0.25">
      <c r="A370" s="2">
        <v>1.9187633399999999</v>
      </c>
      <c r="B370" s="2">
        <v>9.8209213399999995E-2</v>
      </c>
      <c r="C370" s="2">
        <f>flux_tangentiel[[#This Row],[position d''arc]]/$A$1501*50-25</f>
        <v>-12.725150128318838</v>
      </c>
      <c r="D370" s="2">
        <f t="shared" si="5"/>
        <v>2.7802255495231418</v>
      </c>
      <c r="E370" s="2">
        <f>ROUND(flux_tangentiel[[#This Row],[Vout]]*$J$52,0)</f>
        <v>3451</v>
      </c>
    </row>
    <row r="371" spans="1:5" x14ac:dyDescent="0.25">
      <c r="A371" s="2">
        <v>1.92397738</v>
      </c>
      <c r="B371" s="2">
        <v>9.7827805800000001E-2</v>
      </c>
      <c r="C371" s="2">
        <f>flux_tangentiel[[#This Row],[position d''arc]]/$A$1501*50-25</f>
        <v>-12.691794499257808</v>
      </c>
      <c r="D371" s="2">
        <f t="shared" si="5"/>
        <v>2.7763091539437821</v>
      </c>
      <c r="E371" s="2">
        <f>ROUND(flux_tangentiel[[#This Row],[Vout]]*$J$52,0)</f>
        <v>3446</v>
      </c>
    </row>
    <row r="372" spans="1:5" x14ac:dyDescent="0.25">
      <c r="A372" s="2">
        <v>1.9291914100000001</v>
      </c>
      <c r="B372" s="2">
        <v>9.7446398200000006E-2</v>
      </c>
      <c r="C372" s="2">
        <f>flux_tangentiel[[#This Row],[position d''arc]]/$A$1501*50-25</f>
        <v>-12.658438934169494</v>
      </c>
      <c r="D372" s="2">
        <f t="shared" si="5"/>
        <v>2.7723927583644228</v>
      </c>
      <c r="E372" s="2">
        <f>ROUND(flux_tangentiel[[#This Row],[Vout]]*$J$52,0)</f>
        <v>3441</v>
      </c>
    </row>
    <row r="373" spans="1:5" x14ac:dyDescent="0.25">
      <c r="A373" s="2">
        <v>1.9344054399999999</v>
      </c>
      <c r="B373" s="2">
        <v>9.7064990500000004E-2</v>
      </c>
      <c r="C373" s="2">
        <f>flux_tangentiel[[#This Row],[position d''arc]]/$A$1501*50-25</f>
        <v>-12.62508336908118</v>
      </c>
      <c r="D373" s="2">
        <f t="shared" si="5"/>
        <v>2.7684763617582364</v>
      </c>
      <c r="E373" s="2">
        <f>ROUND(flux_tangentiel[[#This Row],[Vout]]*$J$52,0)</f>
        <v>3436</v>
      </c>
    </row>
    <row r="374" spans="1:5" x14ac:dyDescent="0.25">
      <c r="A374" s="2">
        <v>1.93961947</v>
      </c>
      <c r="B374" s="2">
        <v>9.6683582899999995E-2</v>
      </c>
      <c r="C374" s="2">
        <f>flux_tangentiel[[#This Row],[position d''arc]]/$A$1501*50-25</f>
        <v>-12.591727803992866</v>
      </c>
      <c r="D374" s="2">
        <f t="shared" si="5"/>
        <v>2.7645599661788767</v>
      </c>
      <c r="E374" s="2">
        <f>ROUND(flux_tangentiel[[#This Row],[Vout]]*$J$52,0)</f>
        <v>3431</v>
      </c>
    </row>
    <row r="375" spans="1:5" x14ac:dyDescent="0.25">
      <c r="A375" s="2">
        <v>1.9448335000000001</v>
      </c>
      <c r="B375" s="2">
        <v>9.6302175300000001E-2</v>
      </c>
      <c r="C375" s="2">
        <f>flux_tangentiel[[#This Row],[position d''arc]]/$A$1501*50-25</f>
        <v>-12.55837223890455</v>
      </c>
      <c r="D375" s="2">
        <f t="shared" si="5"/>
        <v>2.7606435705995174</v>
      </c>
      <c r="E375" s="2">
        <f>ROUND(flux_tangentiel[[#This Row],[Vout]]*$J$52,0)</f>
        <v>3427</v>
      </c>
    </row>
    <row r="376" spans="1:5" x14ac:dyDescent="0.25">
      <c r="A376" s="2">
        <v>1.95004753</v>
      </c>
      <c r="B376" s="2">
        <v>9.5920767700000006E-2</v>
      </c>
      <c r="C376" s="2">
        <f>flux_tangentiel[[#This Row],[position d''arc]]/$A$1501*50-25</f>
        <v>-12.525016673816236</v>
      </c>
      <c r="D376" s="2">
        <f t="shared" si="5"/>
        <v>2.7567271750201581</v>
      </c>
      <c r="E376" s="2">
        <f>ROUND(flux_tangentiel[[#This Row],[Vout]]*$J$52,0)</f>
        <v>3422</v>
      </c>
    </row>
    <row r="377" spans="1:5" x14ac:dyDescent="0.25">
      <c r="A377" s="2">
        <v>1.9552615600000001</v>
      </c>
      <c r="B377" s="2">
        <v>9.5539360099999998E-2</v>
      </c>
      <c r="C377" s="2">
        <f>flux_tangentiel[[#This Row],[position d''arc]]/$A$1501*50-25</f>
        <v>-12.491661108727921</v>
      </c>
      <c r="D377" s="2">
        <f t="shared" si="5"/>
        <v>2.7528107794407983</v>
      </c>
      <c r="E377" s="2">
        <f>ROUND(flux_tangentiel[[#This Row],[Vout]]*$J$52,0)</f>
        <v>3417</v>
      </c>
    </row>
    <row r="378" spans="1:5" x14ac:dyDescent="0.25">
      <c r="A378" s="2">
        <v>1.9604755899999999</v>
      </c>
      <c r="B378" s="2">
        <v>9.5157952399999995E-2</v>
      </c>
      <c r="C378" s="2">
        <f>flux_tangentiel[[#This Row],[position d''arc]]/$A$1501*50-25</f>
        <v>-12.458305543639609</v>
      </c>
      <c r="D378" s="2">
        <f t="shared" si="5"/>
        <v>2.748894382834612</v>
      </c>
      <c r="E378" s="2">
        <f>ROUND(flux_tangentiel[[#This Row],[Vout]]*$J$52,0)</f>
        <v>3412</v>
      </c>
    </row>
    <row r="379" spans="1:5" x14ac:dyDescent="0.25">
      <c r="A379" s="2">
        <v>1.96568962</v>
      </c>
      <c r="B379" s="2">
        <v>9.4776544800000001E-2</v>
      </c>
      <c r="C379" s="2">
        <f>flux_tangentiel[[#This Row],[position d''arc]]/$A$1501*50-25</f>
        <v>-12.424949978551291</v>
      </c>
      <c r="D379" s="2">
        <f t="shared" si="5"/>
        <v>2.7449779872552527</v>
      </c>
      <c r="E379" s="2">
        <f>ROUND(flux_tangentiel[[#This Row],[Vout]]*$J$52,0)</f>
        <v>3407</v>
      </c>
    </row>
    <row r="380" spans="1:5" x14ac:dyDescent="0.25">
      <c r="A380" s="2">
        <v>1.9709036499999999</v>
      </c>
      <c r="B380" s="2">
        <v>9.4395137200000007E-2</v>
      </c>
      <c r="C380" s="2">
        <f>flux_tangentiel[[#This Row],[position d''arc]]/$A$1501*50-25</f>
        <v>-12.391594413462977</v>
      </c>
      <c r="D380" s="2">
        <f t="shared" si="5"/>
        <v>2.7410615916758934</v>
      </c>
      <c r="E380" s="2">
        <f>ROUND(flux_tangentiel[[#This Row],[Vout]]*$J$52,0)</f>
        <v>3402</v>
      </c>
    </row>
    <row r="381" spans="1:5" x14ac:dyDescent="0.25">
      <c r="A381" s="2">
        <v>1.97611768</v>
      </c>
      <c r="B381" s="2">
        <v>9.4013729599999998E-2</v>
      </c>
      <c r="C381" s="2">
        <f>flux_tangentiel[[#This Row],[position d''arc]]/$A$1501*50-25</f>
        <v>-12.358238848374665</v>
      </c>
      <c r="D381" s="2">
        <f t="shared" si="5"/>
        <v>2.7371451960965341</v>
      </c>
      <c r="E381" s="2">
        <f>ROUND(flux_tangentiel[[#This Row],[Vout]]*$J$52,0)</f>
        <v>3397</v>
      </c>
    </row>
    <row r="382" spans="1:5" x14ac:dyDescent="0.25">
      <c r="A382" s="2">
        <v>1.9813317100000001</v>
      </c>
      <c r="B382" s="2">
        <v>9.3632322000000004E-2</v>
      </c>
      <c r="C382" s="2">
        <f>flux_tangentiel[[#This Row],[position d''arc]]/$A$1501*50-25</f>
        <v>-12.324883283286347</v>
      </c>
      <c r="D382" s="2">
        <f t="shared" si="5"/>
        <v>2.7332288005171743</v>
      </c>
      <c r="E382" s="2">
        <f>ROUND(flux_tangentiel[[#This Row],[Vout]]*$J$52,0)</f>
        <v>3393</v>
      </c>
    </row>
    <row r="383" spans="1:5" x14ac:dyDescent="0.25">
      <c r="A383" s="2">
        <v>1.9865457500000001</v>
      </c>
      <c r="B383" s="2">
        <v>9.3250914300000001E-2</v>
      </c>
      <c r="C383" s="2">
        <f>flux_tangentiel[[#This Row],[position d''arc]]/$A$1501*50-25</f>
        <v>-12.29152765422532</v>
      </c>
      <c r="D383" s="2">
        <f t="shared" si="5"/>
        <v>2.7293124039109879</v>
      </c>
      <c r="E383" s="2">
        <f>ROUND(flux_tangentiel[[#This Row],[Vout]]*$J$52,0)</f>
        <v>3388</v>
      </c>
    </row>
    <row r="384" spans="1:5" x14ac:dyDescent="0.25">
      <c r="A384" s="2">
        <v>1.99175978</v>
      </c>
      <c r="B384" s="2">
        <v>9.2869506700000007E-2</v>
      </c>
      <c r="C384" s="2">
        <f>flux_tangentiel[[#This Row],[position d''arc]]/$A$1501*50-25</f>
        <v>-12.258172089137007</v>
      </c>
      <c r="D384" s="2">
        <f t="shared" si="5"/>
        <v>2.7253960083316287</v>
      </c>
      <c r="E384" s="2">
        <f>ROUND(flux_tangentiel[[#This Row],[Vout]]*$J$52,0)</f>
        <v>3383</v>
      </c>
    </row>
    <row r="385" spans="1:5" x14ac:dyDescent="0.25">
      <c r="A385" s="2">
        <v>1.9969738100000001</v>
      </c>
      <c r="B385" s="2">
        <v>9.2488099099999999E-2</v>
      </c>
      <c r="C385" s="2">
        <f>flux_tangentiel[[#This Row],[position d''arc]]/$A$1501*50-25</f>
        <v>-12.224816524048689</v>
      </c>
      <c r="D385" s="2">
        <f t="shared" si="5"/>
        <v>2.7214796127522689</v>
      </c>
      <c r="E385" s="2">
        <f>ROUND(flux_tangentiel[[#This Row],[Vout]]*$J$52,0)</f>
        <v>3378</v>
      </c>
    </row>
    <row r="386" spans="1:5" x14ac:dyDescent="0.25">
      <c r="A386" s="2">
        <v>2.0021878399999999</v>
      </c>
      <c r="B386" s="2">
        <v>9.2106691500000004E-2</v>
      </c>
      <c r="C386" s="2">
        <f>flux_tangentiel[[#This Row],[position d''arc]]/$A$1501*50-25</f>
        <v>-12.191460958960377</v>
      </c>
      <c r="D386" s="2">
        <f t="shared" ref="D386:D449" si="6">_xlfn.FORECAST.LINEAR($P$36,$H$35:$H$41,$G$35:$G$41)/_xlfn.FORECAST.LINEAR(5,$H$35:$H$41,$G$35:$G$41)*_xlfn.FORECAST.LINEAR(B386*10000,$N$35:$N$46,$M$35:$M$46)</f>
        <v>2.7175632171729096</v>
      </c>
      <c r="E386" s="2">
        <f>ROUND(flux_tangentiel[[#This Row],[Vout]]*$J$52,0)</f>
        <v>3373</v>
      </c>
    </row>
    <row r="387" spans="1:5" x14ac:dyDescent="0.25">
      <c r="A387" s="2">
        <v>2.0074018699999998</v>
      </c>
      <c r="B387" s="2">
        <v>9.1725283899999996E-2</v>
      </c>
      <c r="C387" s="2">
        <f>flux_tangentiel[[#This Row],[position d''arc]]/$A$1501*50-25</f>
        <v>-12.158105393872063</v>
      </c>
      <c r="D387" s="2">
        <f t="shared" si="6"/>
        <v>2.7136468215935499</v>
      </c>
      <c r="E387" s="2">
        <f>ROUND(flux_tangentiel[[#This Row],[Vout]]*$J$52,0)</f>
        <v>3368</v>
      </c>
    </row>
    <row r="388" spans="1:5" x14ac:dyDescent="0.25">
      <c r="A388" s="2">
        <v>2.0126159000000001</v>
      </c>
      <c r="B388" s="2">
        <v>9.1343876300000001E-2</v>
      </c>
      <c r="C388" s="2">
        <f>flux_tangentiel[[#This Row],[position d''arc]]/$A$1501*50-25</f>
        <v>-12.124749828783745</v>
      </c>
      <c r="D388" s="2">
        <f t="shared" si="6"/>
        <v>2.7097304260141906</v>
      </c>
      <c r="E388" s="2">
        <f>ROUND(flux_tangentiel[[#This Row],[Vout]]*$J$52,0)</f>
        <v>3363</v>
      </c>
    </row>
    <row r="389" spans="1:5" x14ac:dyDescent="0.25">
      <c r="A389" s="2">
        <v>2.01782993</v>
      </c>
      <c r="B389" s="2">
        <v>9.0962468599999999E-2</v>
      </c>
      <c r="C389" s="2">
        <f>flux_tangentiel[[#This Row],[position d''arc]]/$A$1501*50-25</f>
        <v>-12.091394263695431</v>
      </c>
      <c r="D389" s="2">
        <f t="shared" si="6"/>
        <v>2.7058140294080042</v>
      </c>
      <c r="E389" s="2">
        <f>ROUND(flux_tangentiel[[#This Row],[Vout]]*$J$52,0)</f>
        <v>3358</v>
      </c>
    </row>
    <row r="390" spans="1:5" x14ac:dyDescent="0.25">
      <c r="A390" s="2">
        <v>2.0230439599999999</v>
      </c>
      <c r="B390" s="2">
        <v>9.0581061000000004E-2</v>
      </c>
      <c r="C390" s="2">
        <f>flux_tangentiel[[#This Row],[position d''arc]]/$A$1501*50-25</f>
        <v>-12.058038698607119</v>
      </c>
      <c r="D390" s="2">
        <f t="shared" si="6"/>
        <v>2.7018976338286449</v>
      </c>
      <c r="E390" s="2">
        <f>ROUND(flux_tangentiel[[#This Row],[Vout]]*$J$52,0)</f>
        <v>3354</v>
      </c>
    </row>
    <row r="391" spans="1:5" x14ac:dyDescent="0.25">
      <c r="A391" s="2">
        <v>2.0282579900000002</v>
      </c>
      <c r="B391" s="2">
        <v>9.0199653399999996E-2</v>
      </c>
      <c r="C391" s="2">
        <f>flux_tangentiel[[#This Row],[position d''arc]]/$A$1501*50-25</f>
        <v>-12.024683133518804</v>
      </c>
      <c r="D391" s="2">
        <f t="shared" si="6"/>
        <v>2.6979812382492856</v>
      </c>
      <c r="E391" s="2">
        <f>ROUND(flux_tangentiel[[#This Row],[Vout]]*$J$52,0)</f>
        <v>3349</v>
      </c>
    </row>
    <row r="392" spans="1:5" x14ac:dyDescent="0.25">
      <c r="A392" s="2">
        <v>2.03347202</v>
      </c>
      <c r="B392" s="2">
        <v>8.9690621499999998E-2</v>
      </c>
      <c r="C392" s="2">
        <f>flux_tangentiel[[#This Row],[position d''arc]]/$A$1501*50-25</f>
        <v>-11.99132756843049</v>
      </c>
      <c r="D392" s="2">
        <f t="shared" si="6"/>
        <v>2.6927543621122791</v>
      </c>
      <c r="E392" s="2">
        <f>ROUND(flux_tangentiel[[#This Row],[Vout]]*$J$52,0)</f>
        <v>3342</v>
      </c>
    </row>
    <row r="393" spans="1:5" x14ac:dyDescent="0.25">
      <c r="A393" s="2">
        <v>2.0386860499999999</v>
      </c>
      <c r="B393" s="2">
        <v>8.93351218E-2</v>
      </c>
      <c r="C393" s="2">
        <f>flux_tangentiel[[#This Row],[position d''arc]]/$A$1501*50-25</f>
        <v>-11.957972003342176</v>
      </c>
      <c r="D393" s="2">
        <f t="shared" si="6"/>
        <v>2.6891039958019496</v>
      </c>
      <c r="E393" s="2">
        <f>ROUND(flux_tangentiel[[#This Row],[Vout]]*$J$52,0)</f>
        <v>3338</v>
      </c>
    </row>
    <row r="394" spans="1:5" x14ac:dyDescent="0.25">
      <c r="A394" s="2">
        <v>2.0439000799999998</v>
      </c>
      <c r="B394" s="2">
        <v>8.8979622199999997E-2</v>
      </c>
      <c r="C394" s="2">
        <f>flux_tangentiel[[#This Row],[position d''arc]]/$A$1501*50-25</f>
        <v>-11.924616438253862</v>
      </c>
      <c r="D394" s="2">
        <f t="shared" si="6"/>
        <v>2.6854536305184467</v>
      </c>
      <c r="E394" s="2">
        <f>ROUND(flux_tangentiel[[#This Row],[Vout]]*$J$52,0)</f>
        <v>3333</v>
      </c>
    </row>
    <row r="395" spans="1:5" x14ac:dyDescent="0.25">
      <c r="A395" s="2">
        <v>2.04911412</v>
      </c>
      <c r="B395" s="2">
        <v>8.8624122599999994E-2</v>
      </c>
      <c r="C395" s="2">
        <f>flux_tangentiel[[#This Row],[position d''arc]]/$A$1501*50-25</f>
        <v>-11.891260809192833</v>
      </c>
      <c r="D395" s="2">
        <f t="shared" si="6"/>
        <v>2.6818032652349437</v>
      </c>
      <c r="E395" s="2">
        <f>ROUND(flux_tangentiel[[#This Row],[Vout]]*$J$52,0)</f>
        <v>3329</v>
      </c>
    </row>
    <row r="396" spans="1:5" x14ac:dyDescent="0.25">
      <c r="A396" s="2">
        <v>2.0543281499999999</v>
      </c>
      <c r="B396" s="2">
        <v>8.8268622899999996E-2</v>
      </c>
      <c r="C396" s="2">
        <f>flux_tangentiel[[#This Row],[position d''arc]]/$A$1501*50-25</f>
        <v>-11.857905244104519</v>
      </c>
      <c r="D396" s="2">
        <f t="shared" si="6"/>
        <v>2.6781528989246146</v>
      </c>
      <c r="E396" s="2">
        <f>ROUND(flux_tangentiel[[#This Row],[Vout]]*$J$52,0)</f>
        <v>3324</v>
      </c>
    </row>
    <row r="397" spans="1:5" x14ac:dyDescent="0.25">
      <c r="A397" s="2">
        <v>2.0595421800000002</v>
      </c>
      <c r="B397" s="2">
        <v>8.7913123300000007E-2</v>
      </c>
      <c r="C397" s="2">
        <f>flux_tangentiel[[#This Row],[position d''arc]]/$A$1501*50-25</f>
        <v>-11.824549679016203</v>
      </c>
      <c r="D397" s="2">
        <f t="shared" si="6"/>
        <v>2.6745025336411121</v>
      </c>
      <c r="E397" s="2">
        <f>ROUND(flux_tangentiel[[#This Row],[Vout]]*$J$52,0)</f>
        <v>3320</v>
      </c>
    </row>
    <row r="398" spans="1:5" x14ac:dyDescent="0.25">
      <c r="A398" s="2">
        <v>2.0647562100000001</v>
      </c>
      <c r="B398" s="2">
        <v>8.7557623700000003E-2</v>
      </c>
      <c r="C398" s="2">
        <f>flux_tangentiel[[#This Row],[position d''arc]]/$A$1501*50-25</f>
        <v>-11.791194113927888</v>
      </c>
      <c r="D398" s="2">
        <f t="shared" si="6"/>
        <v>2.6708521683576096</v>
      </c>
      <c r="E398" s="2">
        <f>ROUND(flux_tangentiel[[#This Row],[Vout]]*$J$52,0)</f>
        <v>3315</v>
      </c>
    </row>
    <row r="399" spans="1:5" x14ac:dyDescent="0.25">
      <c r="A399" s="2">
        <v>2.06997024</v>
      </c>
      <c r="B399" s="2">
        <v>8.7202124000000006E-2</v>
      </c>
      <c r="C399" s="2">
        <f>flux_tangentiel[[#This Row],[position d''arc]]/$A$1501*50-25</f>
        <v>-11.757838548839574</v>
      </c>
      <c r="D399" s="2">
        <f t="shared" si="6"/>
        <v>2.6672018020472801</v>
      </c>
      <c r="E399" s="2">
        <f>ROUND(flux_tangentiel[[#This Row],[Vout]]*$J$52,0)</f>
        <v>3311</v>
      </c>
    </row>
    <row r="400" spans="1:5" x14ac:dyDescent="0.25">
      <c r="A400" s="2">
        <v>2.0751842699999998</v>
      </c>
      <c r="B400" s="2">
        <v>8.6846624400000003E-2</v>
      </c>
      <c r="C400" s="2">
        <f>flux_tangentiel[[#This Row],[position d''arc]]/$A$1501*50-25</f>
        <v>-11.724482983751262</v>
      </c>
      <c r="D400" s="2">
        <f t="shared" si="6"/>
        <v>2.6635514367637771</v>
      </c>
      <c r="E400" s="2">
        <f>ROUND(flux_tangentiel[[#This Row],[Vout]]*$J$52,0)</f>
        <v>3306</v>
      </c>
    </row>
    <row r="401" spans="1:5" x14ac:dyDescent="0.25">
      <c r="A401" s="2">
        <v>2.0803983000000001</v>
      </c>
      <c r="B401" s="2">
        <v>8.6491124799999999E-2</v>
      </c>
      <c r="C401" s="2">
        <f>flux_tangentiel[[#This Row],[position d''arc]]/$A$1501*50-25</f>
        <v>-11.691127418662944</v>
      </c>
      <c r="D401" s="2">
        <f t="shared" si="6"/>
        <v>2.6599010714802747</v>
      </c>
      <c r="E401" s="2">
        <f>ROUND(flux_tangentiel[[#This Row],[Vout]]*$J$52,0)</f>
        <v>3302</v>
      </c>
    </row>
    <row r="402" spans="1:5" x14ac:dyDescent="0.25">
      <c r="A402" s="2">
        <v>2.08561233</v>
      </c>
      <c r="B402" s="2">
        <v>8.6135625100000002E-2</v>
      </c>
      <c r="C402" s="2">
        <f>flux_tangentiel[[#This Row],[position d''arc]]/$A$1501*50-25</f>
        <v>-11.65777185357463</v>
      </c>
      <c r="D402" s="2">
        <f t="shared" si="6"/>
        <v>2.6562507051699451</v>
      </c>
      <c r="E402" s="2">
        <f>ROUND(flux_tangentiel[[#This Row],[Vout]]*$J$52,0)</f>
        <v>3297</v>
      </c>
    </row>
    <row r="403" spans="1:5" x14ac:dyDescent="0.25">
      <c r="A403" s="2">
        <v>2.0908263599999999</v>
      </c>
      <c r="B403" s="2">
        <v>8.5780125499999998E-2</v>
      </c>
      <c r="C403" s="2">
        <f>flux_tangentiel[[#This Row],[position d''arc]]/$A$1501*50-25</f>
        <v>-11.624416288486316</v>
      </c>
      <c r="D403" s="2">
        <f t="shared" si="6"/>
        <v>2.6526003398864426</v>
      </c>
      <c r="E403" s="2">
        <f>ROUND(flux_tangentiel[[#This Row],[Vout]]*$J$52,0)</f>
        <v>3292</v>
      </c>
    </row>
    <row r="404" spans="1:5" x14ac:dyDescent="0.25">
      <c r="A404" s="2">
        <v>2.0960403900000002</v>
      </c>
      <c r="B404" s="2">
        <v>8.5424625899999995E-2</v>
      </c>
      <c r="C404" s="2">
        <f>flux_tangentiel[[#This Row],[position d''arc]]/$A$1501*50-25</f>
        <v>-11.591060723398</v>
      </c>
      <c r="D404" s="2">
        <f t="shared" si="6"/>
        <v>2.6489499746029401</v>
      </c>
      <c r="E404" s="2">
        <f>ROUND(flux_tangentiel[[#This Row],[Vout]]*$J$52,0)</f>
        <v>3288</v>
      </c>
    </row>
    <row r="405" spans="1:5" x14ac:dyDescent="0.25">
      <c r="A405" s="2">
        <v>2.1012544200000001</v>
      </c>
      <c r="B405" s="2">
        <v>8.5069126199999998E-2</v>
      </c>
      <c r="C405" s="2">
        <f>flux_tangentiel[[#This Row],[position d''arc]]/$A$1501*50-25</f>
        <v>-11.557705158309686</v>
      </c>
      <c r="D405" s="2">
        <f t="shared" si="6"/>
        <v>2.6452996082926106</v>
      </c>
      <c r="E405" s="2">
        <f>ROUND(flux_tangentiel[[#This Row],[Vout]]*$J$52,0)</f>
        <v>3283</v>
      </c>
    </row>
    <row r="406" spans="1:5" x14ac:dyDescent="0.25">
      <c r="A406" s="2">
        <v>2.1064684499999999</v>
      </c>
      <c r="B406" s="2">
        <v>8.4713626599999994E-2</v>
      </c>
      <c r="C406" s="2">
        <f>flux_tangentiel[[#This Row],[position d''arc]]/$A$1501*50-25</f>
        <v>-11.524349593221373</v>
      </c>
      <c r="D406" s="2">
        <f t="shared" si="6"/>
        <v>2.6416492430091076</v>
      </c>
      <c r="E406" s="2">
        <f>ROUND(flux_tangentiel[[#This Row],[Vout]]*$J$52,0)</f>
        <v>3279</v>
      </c>
    </row>
    <row r="407" spans="1:5" x14ac:dyDescent="0.25">
      <c r="A407" s="2">
        <v>2.1116824900000002</v>
      </c>
      <c r="B407" s="2">
        <v>8.4358127000000005E-2</v>
      </c>
      <c r="C407" s="2">
        <f>flux_tangentiel[[#This Row],[position d''arc]]/$A$1501*50-25</f>
        <v>-11.490993964160342</v>
      </c>
      <c r="D407" s="2">
        <f t="shared" si="6"/>
        <v>2.6379988777256052</v>
      </c>
      <c r="E407" s="2">
        <f>ROUND(flux_tangentiel[[#This Row],[Vout]]*$J$52,0)</f>
        <v>3274</v>
      </c>
    </row>
    <row r="408" spans="1:5" x14ac:dyDescent="0.25">
      <c r="A408" s="2">
        <v>2.1168965200000001</v>
      </c>
      <c r="B408" s="2">
        <v>8.4002627299999993E-2</v>
      </c>
      <c r="C408" s="2">
        <f>flux_tangentiel[[#This Row],[position d''arc]]/$A$1501*50-25</f>
        <v>-11.457638399072028</v>
      </c>
      <c r="D408" s="2">
        <f t="shared" si="6"/>
        <v>2.6343485114152756</v>
      </c>
      <c r="E408" s="2">
        <f>ROUND(flux_tangentiel[[#This Row],[Vout]]*$J$52,0)</f>
        <v>3270</v>
      </c>
    </row>
    <row r="409" spans="1:5" x14ac:dyDescent="0.25">
      <c r="A409" s="2">
        <v>2.1221105499999999</v>
      </c>
      <c r="B409" s="2">
        <v>8.3647127700000004E-2</v>
      </c>
      <c r="C409" s="2">
        <f>flux_tangentiel[[#This Row],[position d''arc]]/$A$1501*50-25</f>
        <v>-11.424282833983716</v>
      </c>
      <c r="D409" s="2">
        <f t="shared" si="6"/>
        <v>2.6306981461317731</v>
      </c>
      <c r="E409" s="2">
        <f>ROUND(flux_tangentiel[[#This Row],[Vout]]*$J$52,0)</f>
        <v>3265</v>
      </c>
    </row>
    <row r="410" spans="1:5" x14ac:dyDescent="0.25">
      <c r="A410" s="2">
        <v>2.1273245799999998</v>
      </c>
      <c r="B410" s="2">
        <v>8.3291628100000001E-2</v>
      </c>
      <c r="C410" s="2">
        <f>flux_tangentiel[[#This Row],[position d''arc]]/$A$1501*50-25</f>
        <v>-11.390927268895402</v>
      </c>
      <c r="D410" s="2">
        <f t="shared" si="6"/>
        <v>2.6270477808482706</v>
      </c>
      <c r="E410" s="2">
        <f>ROUND(flux_tangentiel[[#This Row],[Vout]]*$J$52,0)</f>
        <v>3261</v>
      </c>
    </row>
    <row r="411" spans="1:5" x14ac:dyDescent="0.25">
      <c r="A411" s="2">
        <v>2.1325386100000001</v>
      </c>
      <c r="B411" s="2">
        <v>8.2936128400000003E-2</v>
      </c>
      <c r="C411" s="2">
        <f>flux_tangentiel[[#This Row],[position d''arc]]/$A$1501*50-25</f>
        <v>-11.357571703807084</v>
      </c>
      <c r="D411" s="2">
        <f t="shared" si="6"/>
        <v>2.6233974145379411</v>
      </c>
      <c r="E411" s="2">
        <f>ROUND(flux_tangentiel[[#This Row],[Vout]]*$J$52,0)</f>
        <v>3256</v>
      </c>
    </row>
    <row r="412" spans="1:5" x14ac:dyDescent="0.25">
      <c r="A412" s="2">
        <v>2.13775264</v>
      </c>
      <c r="B412" s="2">
        <v>8.25806288E-2</v>
      </c>
      <c r="C412" s="2">
        <f>flux_tangentiel[[#This Row],[position d''arc]]/$A$1501*50-25</f>
        <v>-11.324216138718771</v>
      </c>
      <c r="D412" s="2">
        <f t="shared" si="6"/>
        <v>2.6197470492544381</v>
      </c>
      <c r="E412" s="2">
        <f>ROUND(flux_tangentiel[[#This Row],[Vout]]*$J$52,0)</f>
        <v>3252</v>
      </c>
    </row>
    <row r="413" spans="1:5" x14ac:dyDescent="0.25">
      <c r="A413" s="2">
        <v>2.1429666699999999</v>
      </c>
      <c r="B413" s="2">
        <v>8.2225129199999997E-2</v>
      </c>
      <c r="C413" s="2">
        <f>flux_tangentiel[[#This Row],[position d''arc]]/$A$1501*50-25</f>
        <v>-11.290860573630457</v>
      </c>
      <c r="D413" s="2">
        <f t="shared" si="6"/>
        <v>2.6160966839709356</v>
      </c>
      <c r="E413" s="2">
        <f>ROUND(flux_tangentiel[[#This Row],[Vout]]*$J$52,0)</f>
        <v>3247</v>
      </c>
    </row>
    <row r="414" spans="1:5" x14ac:dyDescent="0.25">
      <c r="A414" s="2">
        <v>2.1481807000000002</v>
      </c>
      <c r="B414" s="2">
        <v>8.1869629499999999E-2</v>
      </c>
      <c r="C414" s="2">
        <f>flux_tangentiel[[#This Row],[position d''arc]]/$A$1501*50-25</f>
        <v>-11.25750500854214</v>
      </c>
      <c r="D414" s="2">
        <f t="shared" si="6"/>
        <v>2.6124463176606061</v>
      </c>
      <c r="E414" s="2">
        <f>ROUND(flux_tangentiel[[#This Row],[Vout]]*$J$52,0)</f>
        <v>3243</v>
      </c>
    </row>
    <row r="415" spans="1:5" x14ac:dyDescent="0.25">
      <c r="A415" s="2">
        <v>2.15339473</v>
      </c>
      <c r="B415" s="2">
        <v>8.1514129899999996E-2</v>
      </c>
      <c r="C415" s="2">
        <f>flux_tangentiel[[#This Row],[position d''arc]]/$A$1501*50-25</f>
        <v>-11.224149443453827</v>
      </c>
      <c r="D415" s="2">
        <f t="shared" si="6"/>
        <v>2.6087959523771036</v>
      </c>
      <c r="E415" s="2">
        <f>ROUND(flux_tangentiel[[#This Row],[Vout]]*$J$52,0)</f>
        <v>3238</v>
      </c>
    </row>
    <row r="416" spans="1:5" x14ac:dyDescent="0.25">
      <c r="A416" s="2">
        <v>2.1586087599999999</v>
      </c>
      <c r="B416" s="2">
        <v>8.1158630300000006E-2</v>
      </c>
      <c r="C416" s="2">
        <f>flux_tangentiel[[#This Row],[position d''arc]]/$A$1501*50-25</f>
        <v>-11.190793878365513</v>
      </c>
      <c r="D416" s="2">
        <f t="shared" si="6"/>
        <v>2.6051455870936011</v>
      </c>
      <c r="E416" s="2">
        <f>ROUND(flux_tangentiel[[#This Row],[Vout]]*$J$52,0)</f>
        <v>3234</v>
      </c>
    </row>
    <row r="417" spans="1:5" x14ac:dyDescent="0.25">
      <c r="A417" s="2">
        <v>2.1638227900000002</v>
      </c>
      <c r="B417" s="2">
        <v>8.0803130599999995E-2</v>
      </c>
      <c r="C417" s="2">
        <f>flux_tangentiel[[#This Row],[position d''arc]]/$A$1501*50-25</f>
        <v>-11.157438313277195</v>
      </c>
      <c r="D417" s="2">
        <f t="shared" si="6"/>
        <v>2.6014952207832716</v>
      </c>
      <c r="E417" s="2">
        <f>ROUND(flux_tangentiel[[#This Row],[Vout]]*$J$52,0)</f>
        <v>3229</v>
      </c>
    </row>
    <row r="418" spans="1:5" x14ac:dyDescent="0.25">
      <c r="A418" s="2">
        <v>2.1690368200000001</v>
      </c>
      <c r="B418" s="2">
        <v>8.0447631000000006E-2</v>
      </c>
      <c r="C418" s="2">
        <f>flux_tangentiel[[#This Row],[position d''arc]]/$A$1501*50-25</f>
        <v>-11.124082748188885</v>
      </c>
      <c r="D418" s="2">
        <f t="shared" si="6"/>
        <v>2.5978448554997691</v>
      </c>
      <c r="E418" s="2">
        <f>ROUND(flux_tangentiel[[#This Row],[Vout]]*$J$52,0)</f>
        <v>3224</v>
      </c>
    </row>
    <row r="419" spans="1:5" x14ac:dyDescent="0.25">
      <c r="A419" s="2">
        <v>2.1742508599999999</v>
      </c>
      <c r="B419" s="2">
        <v>8.0092131400000002E-2</v>
      </c>
      <c r="C419" s="2">
        <f>flux_tangentiel[[#This Row],[position d''arc]]/$A$1501*50-25</f>
        <v>-11.090727119127855</v>
      </c>
      <c r="D419" s="2">
        <f t="shared" si="6"/>
        <v>2.5941944902162666</v>
      </c>
      <c r="E419" s="2">
        <f>ROUND(flux_tangentiel[[#This Row],[Vout]]*$J$52,0)</f>
        <v>3220</v>
      </c>
    </row>
    <row r="420" spans="1:5" x14ac:dyDescent="0.25">
      <c r="A420" s="2">
        <v>2.1794648900000002</v>
      </c>
      <c r="B420" s="2">
        <v>7.9736631700000005E-2</v>
      </c>
      <c r="C420" s="2">
        <f>flux_tangentiel[[#This Row],[position d''arc]]/$A$1501*50-25</f>
        <v>-11.057371554039538</v>
      </c>
      <c r="D420" s="2">
        <f t="shared" si="6"/>
        <v>2.590544123905937</v>
      </c>
      <c r="E420" s="2">
        <f>ROUND(flux_tangentiel[[#This Row],[Vout]]*$J$52,0)</f>
        <v>3215</v>
      </c>
    </row>
    <row r="421" spans="1:5" x14ac:dyDescent="0.25">
      <c r="A421" s="2">
        <v>2.1846789200000001</v>
      </c>
      <c r="B421" s="2">
        <v>7.9381132100000001E-2</v>
      </c>
      <c r="C421" s="2">
        <f>flux_tangentiel[[#This Row],[position d''arc]]/$A$1501*50-25</f>
        <v>-11.024015988951225</v>
      </c>
      <c r="D421" s="2">
        <f t="shared" si="6"/>
        <v>2.5868937586224341</v>
      </c>
      <c r="E421" s="2">
        <f>ROUND(flux_tangentiel[[#This Row],[Vout]]*$J$52,0)</f>
        <v>3211</v>
      </c>
    </row>
    <row r="422" spans="1:5" x14ac:dyDescent="0.25">
      <c r="A422" s="2">
        <v>2.1898929499999999</v>
      </c>
      <c r="B422" s="2">
        <v>7.8920039499999997E-2</v>
      </c>
      <c r="C422" s="2">
        <f>flux_tangentiel[[#This Row],[position d''arc]]/$A$1501*50-25</f>
        <v>-10.990660423862913</v>
      </c>
      <c r="D422" s="2">
        <f t="shared" si="6"/>
        <v>2.5821591360813119</v>
      </c>
      <c r="E422" s="2">
        <f>ROUND(flux_tangentiel[[#This Row],[Vout]]*$J$52,0)</f>
        <v>3205</v>
      </c>
    </row>
    <row r="423" spans="1:5" x14ac:dyDescent="0.25">
      <c r="A423" s="2">
        <v>2.1951069799999998</v>
      </c>
      <c r="B423" s="2">
        <v>7.8611468800000001E-2</v>
      </c>
      <c r="C423" s="2">
        <f>flux_tangentiel[[#This Row],[position d''arc]]/$A$1501*50-25</f>
        <v>-10.9573048587746</v>
      </c>
      <c r="D423" s="2">
        <f t="shared" si="6"/>
        <v>2.5789906493353745</v>
      </c>
      <c r="E423" s="2">
        <f>ROUND(flux_tangentiel[[#This Row],[Vout]]*$J$52,0)</f>
        <v>3201</v>
      </c>
    </row>
    <row r="424" spans="1:5" x14ac:dyDescent="0.25">
      <c r="A424" s="2">
        <v>2.2003210100000001</v>
      </c>
      <c r="B424" s="2">
        <v>7.8302898100000004E-2</v>
      </c>
      <c r="C424" s="2">
        <f>flux_tangentiel[[#This Row],[position d''arc]]/$A$1501*50-25</f>
        <v>-10.923949293686283</v>
      </c>
      <c r="D424" s="2">
        <f t="shared" si="6"/>
        <v>2.5758221625894371</v>
      </c>
      <c r="E424" s="2">
        <f>ROUND(flux_tangentiel[[#This Row],[Vout]]*$J$52,0)</f>
        <v>3197</v>
      </c>
    </row>
    <row r="425" spans="1:5" x14ac:dyDescent="0.25">
      <c r="A425" s="2">
        <v>2.20553504</v>
      </c>
      <c r="B425" s="2">
        <v>7.7994327399999994E-2</v>
      </c>
      <c r="C425" s="2">
        <f>flux_tangentiel[[#This Row],[position d''arc]]/$A$1501*50-25</f>
        <v>-10.890593728597969</v>
      </c>
      <c r="D425" s="2">
        <f t="shared" si="6"/>
        <v>2.5726536758434992</v>
      </c>
      <c r="E425" s="2">
        <f>ROUND(flux_tangentiel[[#This Row],[Vout]]*$J$52,0)</f>
        <v>3193</v>
      </c>
    </row>
    <row r="426" spans="1:5" x14ac:dyDescent="0.25">
      <c r="A426" s="2">
        <v>2.2107490699999999</v>
      </c>
      <c r="B426" s="2">
        <v>7.7685756800000005E-2</v>
      </c>
      <c r="C426" s="2">
        <f>flux_tangentiel[[#This Row],[position d''arc]]/$A$1501*50-25</f>
        <v>-10.857238163509656</v>
      </c>
      <c r="D426" s="2">
        <f t="shared" si="6"/>
        <v>2.5694851901243885</v>
      </c>
      <c r="E426" s="2">
        <f>ROUND(flux_tangentiel[[#This Row],[Vout]]*$J$52,0)</f>
        <v>3189</v>
      </c>
    </row>
    <row r="427" spans="1:5" x14ac:dyDescent="0.25">
      <c r="A427" s="2">
        <v>2.2159631000000002</v>
      </c>
      <c r="B427" s="2">
        <v>7.7377186099999995E-2</v>
      </c>
      <c r="C427" s="2">
        <f>flux_tangentiel[[#This Row],[position d''arc]]/$A$1501*50-25</f>
        <v>-10.823882598421338</v>
      </c>
      <c r="D427" s="2">
        <f t="shared" si="6"/>
        <v>2.5663167033784511</v>
      </c>
      <c r="E427" s="2">
        <f>ROUND(flux_tangentiel[[#This Row],[Vout]]*$J$52,0)</f>
        <v>3185</v>
      </c>
    </row>
    <row r="428" spans="1:5" x14ac:dyDescent="0.25">
      <c r="A428" s="2">
        <v>2.2211771300000001</v>
      </c>
      <c r="B428" s="2">
        <v>7.7068615399999998E-2</v>
      </c>
      <c r="C428" s="2">
        <f>flux_tangentiel[[#This Row],[position d''arc]]/$A$1501*50-25</f>
        <v>-10.790527033333024</v>
      </c>
      <c r="D428" s="2">
        <f t="shared" si="6"/>
        <v>2.5631482166325132</v>
      </c>
      <c r="E428" s="2">
        <f>ROUND(flux_tangentiel[[#This Row],[Vout]]*$J$52,0)</f>
        <v>3181</v>
      </c>
    </row>
    <row r="429" spans="1:5" x14ac:dyDescent="0.25">
      <c r="A429" s="2">
        <v>2.2263911599999999</v>
      </c>
      <c r="B429" s="2">
        <v>7.6760044700000002E-2</v>
      </c>
      <c r="C429" s="2">
        <f>flux_tangentiel[[#This Row],[position d''arc]]/$A$1501*50-25</f>
        <v>-10.757171468244712</v>
      </c>
      <c r="D429" s="2">
        <f t="shared" si="6"/>
        <v>2.5599797298865758</v>
      </c>
      <c r="E429" s="2">
        <f>ROUND(flux_tangentiel[[#This Row],[Vout]]*$J$52,0)</f>
        <v>3177</v>
      </c>
    </row>
    <row r="430" spans="1:5" x14ac:dyDescent="0.25">
      <c r="A430" s="2">
        <v>2.2316051899999998</v>
      </c>
      <c r="B430" s="2">
        <v>7.6451474000000005E-2</v>
      </c>
      <c r="C430" s="2">
        <f>flux_tangentiel[[#This Row],[position d''arc]]/$A$1501*50-25</f>
        <v>-10.723815903156398</v>
      </c>
      <c r="D430" s="2">
        <f t="shared" si="6"/>
        <v>2.5568112431406385</v>
      </c>
      <c r="E430" s="2">
        <f>ROUND(flux_tangentiel[[#This Row],[Vout]]*$J$52,0)</f>
        <v>3174</v>
      </c>
    </row>
    <row r="431" spans="1:5" x14ac:dyDescent="0.25">
      <c r="A431" s="2">
        <v>2.23681923</v>
      </c>
      <c r="B431" s="2">
        <v>7.6142903400000003E-2</v>
      </c>
      <c r="C431" s="2">
        <f>flux_tangentiel[[#This Row],[position d''arc]]/$A$1501*50-25</f>
        <v>-10.690460274095367</v>
      </c>
      <c r="D431" s="2">
        <f t="shared" si="6"/>
        <v>2.5536427574215277</v>
      </c>
      <c r="E431" s="2">
        <f>ROUND(flux_tangentiel[[#This Row],[Vout]]*$J$52,0)</f>
        <v>3170</v>
      </c>
    </row>
    <row r="432" spans="1:5" x14ac:dyDescent="0.25">
      <c r="A432" s="2">
        <v>2.2420332599999999</v>
      </c>
      <c r="B432" s="2">
        <v>7.5834332700000007E-2</v>
      </c>
      <c r="C432" s="2">
        <f>flux_tangentiel[[#This Row],[position d''arc]]/$A$1501*50-25</f>
        <v>-10.657104709007054</v>
      </c>
      <c r="D432" s="2">
        <f t="shared" si="6"/>
        <v>2.5504742706755903</v>
      </c>
      <c r="E432" s="2">
        <f>ROUND(flux_tangentiel[[#This Row],[Vout]]*$J$52,0)</f>
        <v>3166</v>
      </c>
    </row>
    <row r="433" spans="1:5" x14ac:dyDescent="0.25">
      <c r="A433" s="2">
        <v>2.2472472899999998</v>
      </c>
      <c r="B433" s="2">
        <v>7.5525761999999996E-2</v>
      </c>
      <c r="C433" s="2">
        <f>flux_tangentiel[[#This Row],[position d''arc]]/$A$1501*50-25</f>
        <v>-10.62374914391874</v>
      </c>
      <c r="D433" s="2">
        <f t="shared" si="6"/>
        <v>2.5473057839296525</v>
      </c>
      <c r="E433" s="2">
        <f>ROUND(flux_tangentiel[[#This Row],[Vout]]*$J$52,0)</f>
        <v>3162</v>
      </c>
    </row>
    <row r="434" spans="1:5" x14ac:dyDescent="0.25">
      <c r="A434" s="2">
        <v>2.2524613200000001</v>
      </c>
      <c r="B434" s="2">
        <v>7.52171913E-2</v>
      </c>
      <c r="C434" s="2">
        <f>flux_tangentiel[[#This Row],[position d''arc]]/$A$1501*50-25</f>
        <v>-10.590393578830422</v>
      </c>
      <c r="D434" s="2">
        <f t="shared" si="6"/>
        <v>2.5441372971837151</v>
      </c>
      <c r="E434" s="2">
        <f>ROUND(flux_tangentiel[[#This Row],[Vout]]*$J$52,0)</f>
        <v>3158</v>
      </c>
    </row>
    <row r="435" spans="1:5" x14ac:dyDescent="0.25">
      <c r="A435" s="2">
        <v>2.25767535</v>
      </c>
      <c r="B435" s="2">
        <v>7.4908620600000003E-2</v>
      </c>
      <c r="C435" s="2">
        <f>flux_tangentiel[[#This Row],[position d''arc]]/$A$1501*50-25</f>
        <v>-10.55703801374211</v>
      </c>
      <c r="D435" s="2">
        <f t="shared" si="6"/>
        <v>2.5409688104377772</v>
      </c>
      <c r="E435" s="2">
        <f>ROUND(flux_tangentiel[[#This Row],[Vout]]*$J$52,0)</f>
        <v>3154</v>
      </c>
    </row>
    <row r="436" spans="1:5" x14ac:dyDescent="0.25">
      <c r="A436" s="2">
        <v>2.2628893799999998</v>
      </c>
      <c r="B436" s="2">
        <v>7.4600050000000001E-2</v>
      </c>
      <c r="C436" s="2">
        <f>flux_tangentiel[[#This Row],[position d''arc]]/$A$1501*50-25</f>
        <v>-10.523682448653796</v>
      </c>
      <c r="D436" s="2">
        <f t="shared" si="6"/>
        <v>2.5378003247186665</v>
      </c>
      <c r="E436" s="2">
        <f>ROUND(flux_tangentiel[[#This Row],[Vout]]*$J$52,0)</f>
        <v>3150</v>
      </c>
    </row>
    <row r="437" spans="1:5" x14ac:dyDescent="0.25">
      <c r="A437" s="2">
        <v>2.2681034100000002</v>
      </c>
      <c r="B437" s="2">
        <v>7.4291479300000005E-2</v>
      </c>
      <c r="C437" s="2">
        <f>flux_tangentiel[[#This Row],[position d''arc]]/$A$1501*50-25</f>
        <v>-10.490326883565478</v>
      </c>
      <c r="D437" s="2">
        <f t="shared" si="6"/>
        <v>2.5346318379727286</v>
      </c>
      <c r="E437" s="2">
        <f>ROUND(flux_tangentiel[[#This Row],[Vout]]*$J$52,0)</f>
        <v>3146</v>
      </c>
    </row>
    <row r="438" spans="1:5" x14ac:dyDescent="0.25">
      <c r="A438" s="2">
        <v>2.27331744</v>
      </c>
      <c r="B438" s="2">
        <v>7.3982908599999994E-2</v>
      </c>
      <c r="C438" s="2">
        <f>flux_tangentiel[[#This Row],[position d''arc]]/$A$1501*50-25</f>
        <v>-10.456971318477166</v>
      </c>
      <c r="D438" s="2">
        <f t="shared" si="6"/>
        <v>2.5314633512267912</v>
      </c>
      <c r="E438" s="2">
        <f>ROUND(flux_tangentiel[[#This Row],[Vout]]*$J$52,0)</f>
        <v>3142</v>
      </c>
    </row>
    <row r="439" spans="1:5" x14ac:dyDescent="0.25">
      <c r="A439" s="2">
        <v>2.2785314699999999</v>
      </c>
      <c r="B439" s="2">
        <v>7.3674337899999998E-2</v>
      </c>
      <c r="C439" s="2">
        <f>flux_tangentiel[[#This Row],[position d''arc]]/$A$1501*50-25</f>
        <v>-10.423615753388852</v>
      </c>
      <c r="D439" s="2">
        <f t="shared" si="6"/>
        <v>2.5282948644808538</v>
      </c>
      <c r="E439" s="2">
        <f>ROUND(flux_tangentiel[[#This Row],[Vout]]*$J$52,0)</f>
        <v>3138</v>
      </c>
    </row>
    <row r="440" spans="1:5" x14ac:dyDescent="0.25">
      <c r="A440" s="2">
        <v>2.2837455000000002</v>
      </c>
      <c r="B440" s="2">
        <v>7.3365767200000001E-2</v>
      </c>
      <c r="C440" s="2">
        <f>flux_tangentiel[[#This Row],[position d''arc]]/$A$1501*50-25</f>
        <v>-10.390260188300534</v>
      </c>
      <c r="D440" s="2">
        <f t="shared" si="6"/>
        <v>2.5251263777349164</v>
      </c>
      <c r="E440" s="2">
        <f>ROUND(flux_tangentiel[[#This Row],[Vout]]*$J$52,0)</f>
        <v>3134</v>
      </c>
    </row>
    <row r="441" spans="1:5" x14ac:dyDescent="0.25">
      <c r="A441" s="2">
        <v>2.2889595300000001</v>
      </c>
      <c r="B441" s="2">
        <v>7.3057196599999999E-2</v>
      </c>
      <c r="C441" s="2">
        <f>flux_tangentiel[[#This Row],[position d''arc]]/$A$1501*50-25</f>
        <v>-10.356904623212221</v>
      </c>
      <c r="D441" s="2">
        <f t="shared" si="6"/>
        <v>2.5219578920158057</v>
      </c>
      <c r="E441" s="2">
        <f>ROUND(flux_tangentiel[[#This Row],[Vout]]*$J$52,0)</f>
        <v>3130</v>
      </c>
    </row>
    <row r="442" spans="1:5" x14ac:dyDescent="0.25">
      <c r="A442" s="2">
        <v>2.2941735599999999</v>
      </c>
      <c r="B442" s="2">
        <v>7.2748625900000002E-2</v>
      </c>
      <c r="C442" s="2">
        <f>flux_tangentiel[[#This Row],[position d''arc]]/$A$1501*50-25</f>
        <v>-10.323549058123907</v>
      </c>
      <c r="D442" s="2">
        <f t="shared" si="6"/>
        <v>2.5187894052698678</v>
      </c>
      <c r="E442" s="2">
        <f>ROUND(flux_tangentiel[[#This Row],[Vout]]*$J$52,0)</f>
        <v>3126</v>
      </c>
    </row>
    <row r="443" spans="1:5" x14ac:dyDescent="0.25">
      <c r="A443" s="2">
        <v>2.2993875899999998</v>
      </c>
      <c r="B443" s="2">
        <v>7.2440055200000006E-2</v>
      </c>
      <c r="C443" s="2">
        <f>flux_tangentiel[[#This Row],[position d''arc]]/$A$1501*50-25</f>
        <v>-10.290193493035593</v>
      </c>
      <c r="D443" s="2">
        <f t="shared" si="6"/>
        <v>2.5156209185239304</v>
      </c>
      <c r="E443" s="2">
        <f>ROUND(flux_tangentiel[[#This Row],[Vout]]*$J$52,0)</f>
        <v>3122</v>
      </c>
    </row>
    <row r="444" spans="1:5" x14ac:dyDescent="0.25">
      <c r="A444" s="2">
        <v>2.3046016300000001</v>
      </c>
      <c r="B444" s="2">
        <v>7.2131484499999995E-2</v>
      </c>
      <c r="C444" s="2">
        <f>flux_tangentiel[[#This Row],[position d''arc]]/$A$1501*50-25</f>
        <v>-10.256837863974564</v>
      </c>
      <c r="D444" s="2">
        <f t="shared" si="6"/>
        <v>2.5124524317779926</v>
      </c>
      <c r="E444" s="2">
        <f>ROUND(flux_tangentiel[[#This Row],[Vout]]*$J$52,0)</f>
        <v>3118</v>
      </c>
    </row>
    <row r="445" spans="1:5" x14ac:dyDescent="0.25">
      <c r="A445" s="2">
        <v>2.3098156599999999</v>
      </c>
      <c r="B445" s="2">
        <v>7.1822913799999999E-2</v>
      </c>
      <c r="C445" s="2">
        <f>flux_tangentiel[[#This Row],[position d''arc]]/$A$1501*50-25</f>
        <v>-10.22348229888625</v>
      </c>
      <c r="D445" s="2">
        <f t="shared" si="6"/>
        <v>2.5092839450320552</v>
      </c>
      <c r="E445" s="2">
        <f>ROUND(flux_tangentiel[[#This Row],[Vout]]*$J$52,0)</f>
        <v>3115</v>
      </c>
    </row>
    <row r="446" spans="1:5" x14ac:dyDescent="0.25">
      <c r="A446" s="2">
        <v>2.3150296899999998</v>
      </c>
      <c r="B446" s="2">
        <v>7.1514343199999997E-2</v>
      </c>
      <c r="C446" s="2">
        <f>flux_tangentiel[[#This Row],[position d''arc]]/$A$1501*50-25</f>
        <v>-10.190126733797936</v>
      </c>
      <c r="D446" s="2">
        <f t="shared" si="6"/>
        <v>2.5061154593129444</v>
      </c>
      <c r="E446" s="2">
        <f>ROUND(flux_tangentiel[[#This Row],[Vout]]*$J$52,0)</f>
        <v>3111</v>
      </c>
    </row>
    <row r="447" spans="1:5" x14ac:dyDescent="0.25">
      <c r="A447" s="2">
        <v>2.3202437200000001</v>
      </c>
      <c r="B447" s="2">
        <v>7.12057725E-2</v>
      </c>
      <c r="C447" s="2">
        <f>flux_tangentiel[[#This Row],[position d''arc]]/$A$1501*50-25</f>
        <v>-10.15677116870962</v>
      </c>
      <c r="D447" s="2">
        <f t="shared" si="6"/>
        <v>2.502946972567007</v>
      </c>
      <c r="E447" s="2">
        <f>ROUND(flux_tangentiel[[#This Row],[Vout]]*$J$52,0)</f>
        <v>3107</v>
      </c>
    </row>
    <row r="448" spans="1:5" x14ac:dyDescent="0.25">
      <c r="A448" s="2">
        <v>2.32545775</v>
      </c>
      <c r="B448" s="2">
        <v>7.0897201800000004E-2</v>
      </c>
      <c r="C448" s="2">
        <f>flux_tangentiel[[#This Row],[position d''arc]]/$A$1501*50-25</f>
        <v>-10.123415603621305</v>
      </c>
      <c r="D448" s="2">
        <f t="shared" si="6"/>
        <v>2.4997784858210697</v>
      </c>
      <c r="E448" s="2">
        <f>ROUND(flux_tangentiel[[#This Row],[Vout]]*$J$52,0)</f>
        <v>3103</v>
      </c>
    </row>
    <row r="449" spans="1:5" x14ac:dyDescent="0.25">
      <c r="A449" s="2">
        <v>2.3306717799999999</v>
      </c>
      <c r="B449" s="2">
        <v>7.0588631099999993E-2</v>
      </c>
      <c r="C449" s="2">
        <f>flux_tangentiel[[#This Row],[position d''arc]]/$A$1501*50-25</f>
        <v>-10.090060038532995</v>
      </c>
      <c r="D449" s="2">
        <f t="shared" si="6"/>
        <v>2.4966099990751318</v>
      </c>
      <c r="E449" s="2">
        <f>ROUND(flux_tangentiel[[#This Row],[Vout]]*$J$52,0)</f>
        <v>3099</v>
      </c>
    </row>
    <row r="450" spans="1:5" x14ac:dyDescent="0.25">
      <c r="A450" s="2">
        <v>2.3358858100000002</v>
      </c>
      <c r="B450" s="2">
        <v>7.0280060399999997E-2</v>
      </c>
      <c r="C450" s="2">
        <f>flux_tangentiel[[#This Row],[position d''arc]]/$A$1501*50-25</f>
        <v>-10.056704473444677</v>
      </c>
      <c r="D450" s="2">
        <f t="shared" ref="D450:D513" si="7">_xlfn.FORECAST.LINEAR($P$36,$H$35:$H$41,$G$35:$G$41)/_xlfn.FORECAST.LINEAR(5,$H$35:$H$41,$G$35:$G$41)*_xlfn.FORECAST.LINEAR(B450*10000,$N$35:$N$46,$M$35:$M$46)</f>
        <v>2.4934415123291944</v>
      </c>
      <c r="E450" s="2">
        <f>ROUND(flux_tangentiel[[#This Row],[Vout]]*$J$52,0)</f>
        <v>3095</v>
      </c>
    </row>
    <row r="451" spans="1:5" x14ac:dyDescent="0.25">
      <c r="A451" s="3">
        <v>2.34109984</v>
      </c>
      <c r="B451" s="3">
        <v>6.9971489799999995E-2</v>
      </c>
      <c r="C451" s="3">
        <f>flux_tangentiel[[#This Row],[position d''arc]]/$A$1501*50-25</f>
        <v>-10.023348908356363</v>
      </c>
      <c r="D451" s="2">
        <f t="shared" si="7"/>
        <v>2.4902730266100837</v>
      </c>
      <c r="E451" s="2">
        <f>ROUND(flux_tangentiel[[#This Row],[Vout]]*$J$52,0)</f>
        <v>3091</v>
      </c>
    </row>
    <row r="452" spans="1:5" x14ac:dyDescent="0.25">
      <c r="A452" s="3">
        <v>2.3463138699999999</v>
      </c>
      <c r="B452" s="3">
        <v>6.9568333199999999E-2</v>
      </c>
      <c r="C452" s="3">
        <f>flux_tangentiel[[#This Row],[position d''arc]]/$A$1501*50-25</f>
        <v>-9.9899933432680506</v>
      </c>
      <c r="D452" s="2">
        <f t="shared" si="7"/>
        <v>2.4861333064628455</v>
      </c>
      <c r="E452" s="2">
        <f>ROUND(flux_tangentiel[[#This Row],[Vout]]*$J$52,0)</f>
        <v>3086</v>
      </c>
    </row>
    <row r="453" spans="1:5" x14ac:dyDescent="0.25">
      <c r="A453" s="3">
        <v>2.3515278999999998</v>
      </c>
      <c r="B453" s="3">
        <v>6.9270355500000005E-2</v>
      </c>
      <c r="C453" s="3">
        <f>flux_tangentiel[[#This Row],[position d''arc]]/$A$1501*50-25</f>
        <v>-9.9566377781797364</v>
      </c>
      <c r="D453" s="2">
        <f t="shared" si="7"/>
        <v>2.4830735914833131</v>
      </c>
      <c r="E453" s="2">
        <f>ROUND(flux_tangentiel[[#This Row],[Vout]]*$J$52,0)</f>
        <v>3082</v>
      </c>
    </row>
    <row r="454" spans="1:5" x14ac:dyDescent="0.25">
      <c r="A454" s="3">
        <v>2.3567419300000001</v>
      </c>
      <c r="B454" s="3">
        <v>6.8972377799999998E-2</v>
      </c>
      <c r="C454" s="3">
        <f>flux_tangentiel[[#This Row],[position d''arc]]/$A$1501*50-25</f>
        <v>-9.9232822130914187</v>
      </c>
      <c r="D454" s="2">
        <f t="shared" si="7"/>
        <v>2.4800138765037802</v>
      </c>
      <c r="E454" s="2">
        <f>ROUND(flux_tangentiel[[#This Row],[Vout]]*$J$52,0)</f>
        <v>3078</v>
      </c>
    </row>
    <row r="455" spans="1:5" x14ac:dyDescent="0.25">
      <c r="A455" s="3">
        <v>2.36195596</v>
      </c>
      <c r="B455" s="3">
        <v>6.8674400199999999E-2</v>
      </c>
      <c r="C455" s="3">
        <f>flux_tangentiel[[#This Row],[position d''arc]]/$A$1501*50-25</f>
        <v>-9.8899266480031063</v>
      </c>
      <c r="D455" s="2">
        <f t="shared" si="7"/>
        <v>2.476954162551074</v>
      </c>
      <c r="E455" s="2">
        <f>ROUND(flux_tangentiel[[#This Row],[Vout]]*$J$52,0)</f>
        <v>3074</v>
      </c>
    </row>
    <row r="456" spans="1:5" x14ac:dyDescent="0.25">
      <c r="A456" s="3">
        <v>2.3671700000000002</v>
      </c>
      <c r="B456" s="3">
        <v>6.8376422500000006E-2</v>
      </c>
      <c r="C456" s="3">
        <f>flux_tangentiel[[#This Row],[position d''arc]]/$A$1501*50-25</f>
        <v>-9.8565710189420752</v>
      </c>
      <c r="D456" s="2">
        <f t="shared" si="7"/>
        <v>2.4738944475715408</v>
      </c>
      <c r="E456" s="2">
        <f>ROUND(flux_tangentiel[[#This Row],[Vout]]*$J$52,0)</f>
        <v>3071</v>
      </c>
    </row>
    <row r="457" spans="1:5" x14ac:dyDescent="0.25">
      <c r="A457" s="3">
        <v>2.3723840300000001</v>
      </c>
      <c r="B457" s="3">
        <v>6.8078444900000007E-2</v>
      </c>
      <c r="C457" s="3">
        <f>flux_tangentiel[[#This Row],[position d''arc]]/$A$1501*50-25</f>
        <v>-9.8232154538537628</v>
      </c>
      <c r="D457" s="2">
        <f t="shared" si="7"/>
        <v>2.470834733618835</v>
      </c>
      <c r="E457" s="2">
        <f>ROUND(flux_tangentiel[[#This Row],[Vout]]*$J$52,0)</f>
        <v>3067</v>
      </c>
    </row>
    <row r="458" spans="1:5" x14ac:dyDescent="0.25">
      <c r="A458" s="3">
        <v>2.37759806</v>
      </c>
      <c r="B458" s="3">
        <v>6.77804672E-2</v>
      </c>
      <c r="C458" s="3">
        <f>flux_tangentiel[[#This Row],[position d''arc]]/$A$1501*50-25</f>
        <v>-9.7898598887654487</v>
      </c>
      <c r="D458" s="2">
        <f t="shared" si="7"/>
        <v>2.4677750186393022</v>
      </c>
      <c r="E458" s="2">
        <f>ROUND(flux_tangentiel[[#This Row],[Vout]]*$J$52,0)</f>
        <v>3063</v>
      </c>
    </row>
    <row r="459" spans="1:5" x14ac:dyDescent="0.25">
      <c r="A459" s="3">
        <v>2.3828120899999998</v>
      </c>
      <c r="B459" s="3">
        <v>6.7482489500000006E-2</v>
      </c>
      <c r="C459" s="3">
        <f>flux_tangentiel[[#This Row],[position d''arc]]/$A$1501*50-25</f>
        <v>-9.7565043236771345</v>
      </c>
      <c r="D459" s="2">
        <f t="shared" si="7"/>
        <v>2.4647153036597693</v>
      </c>
      <c r="E459" s="2">
        <f>ROUND(flux_tangentiel[[#This Row],[Vout]]*$J$52,0)</f>
        <v>3059</v>
      </c>
    </row>
    <row r="460" spans="1:5" x14ac:dyDescent="0.25">
      <c r="A460" s="3">
        <v>2.3880261200000001</v>
      </c>
      <c r="B460" s="3">
        <v>6.7184511899999994E-2</v>
      </c>
      <c r="C460" s="3">
        <f>flux_tangentiel[[#This Row],[position d''arc]]/$A$1501*50-25</f>
        <v>-9.7231487585888168</v>
      </c>
      <c r="D460" s="2">
        <f t="shared" si="7"/>
        <v>2.4616555897070627</v>
      </c>
      <c r="E460" s="2">
        <f>ROUND(flux_tangentiel[[#This Row],[Vout]]*$J$52,0)</f>
        <v>3055</v>
      </c>
    </row>
    <row r="461" spans="1:5" x14ac:dyDescent="0.25">
      <c r="A461" s="3">
        <v>2.39324015</v>
      </c>
      <c r="B461" s="3">
        <v>6.68865342E-2</v>
      </c>
      <c r="C461" s="3">
        <f>flux_tangentiel[[#This Row],[position d''arc]]/$A$1501*50-25</f>
        <v>-9.6897931935005044</v>
      </c>
      <c r="D461" s="2">
        <f t="shared" si="7"/>
        <v>2.4585958747275303</v>
      </c>
      <c r="E461" s="2">
        <f>ROUND(flux_tangentiel[[#This Row],[Vout]]*$J$52,0)</f>
        <v>3052</v>
      </c>
    </row>
    <row r="462" spans="1:5" x14ac:dyDescent="0.25">
      <c r="A462" s="3">
        <v>2.3984541799999999</v>
      </c>
      <c r="B462" s="3">
        <v>6.6588556500000007E-2</v>
      </c>
      <c r="C462" s="3">
        <f>flux_tangentiel[[#This Row],[position d''arc]]/$A$1501*50-25</f>
        <v>-9.6564376284121902</v>
      </c>
      <c r="D462" s="2">
        <f t="shared" si="7"/>
        <v>2.455536159747997</v>
      </c>
      <c r="E462" s="2">
        <f>ROUND(flux_tangentiel[[#This Row],[Vout]]*$J$52,0)</f>
        <v>3048</v>
      </c>
    </row>
    <row r="463" spans="1:5" x14ac:dyDescent="0.25">
      <c r="A463" s="3">
        <v>2.4036682100000002</v>
      </c>
      <c r="B463" s="3">
        <v>6.6290578899999994E-2</v>
      </c>
      <c r="C463" s="3">
        <f>flux_tangentiel[[#This Row],[position d''arc]]/$A$1501*50-25</f>
        <v>-9.6230820633238743</v>
      </c>
      <c r="D463" s="2">
        <f t="shared" si="7"/>
        <v>2.4524764457952912</v>
      </c>
      <c r="E463" s="2">
        <f>ROUND(flux_tangentiel[[#This Row],[Vout]]*$J$52,0)</f>
        <v>3044</v>
      </c>
    </row>
    <row r="464" spans="1:5" x14ac:dyDescent="0.25">
      <c r="A464" s="3">
        <v>2.4088822400000001</v>
      </c>
      <c r="B464" s="3">
        <v>6.5992601200000001E-2</v>
      </c>
      <c r="C464" s="3">
        <f>flux_tangentiel[[#This Row],[position d''arc]]/$A$1501*50-25</f>
        <v>-9.5897264982355601</v>
      </c>
      <c r="D464" s="2">
        <f t="shared" si="7"/>
        <v>2.4494167308157579</v>
      </c>
      <c r="E464" s="2">
        <f>ROUND(flux_tangentiel[[#This Row],[Vout]]*$J$52,0)</f>
        <v>3040</v>
      </c>
    </row>
    <row r="465" spans="1:5" x14ac:dyDescent="0.25">
      <c r="A465" s="3">
        <v>2.4140962699999999</v>
      </c>
      <c r="B465" s="3">
        <v>6.5694623499999993E-2</v>
      </c>
      <c r="C465" s="3">
        <f>flux_tangentiel[[#This Row],[position d''arc]]/$A$1501*50-25</f>
        <v>-9.5563709331472459</v>
      </c>
      <c r="D465" s="2">
        <f t="shared" si="7"/>
        <v>2.4463570158362251</v>
      </c>
      <c r="E465" s="2">
        <f>ROUND(flux_tangentiel[[#This Row],[Vout]]*$J$52,0)</f>
        <v>3036</v>
      </c>
    </row>
    <row r="466" spans="1:5" x14ac:dyDescent="0.25">
      <c r="A466" s="3">
        <v>2.4193102999999998</v>
      </c>
      <c r="B466" s="3">
        <v>6.5396645899999994E-2</v>
      </c>
      <c r="C466" s="3">
        <f>flux_tangentiel[[#This Row],[position d''arc]]/$A$1501*50-25</f>
        <v>-9.5230153680589318</v>
      </c>
      <c r="D466" s="2">
        <f t="shared" si="7"/>
        <v>2.4432973018835189</v>
      </c>
      <c r="E466" s="2">
        <f>ROUND(flux_tangentiel[[#This Row],[Vout]]*$J$52,0)</f>
        <v>3033</v>
      </c>
    </row>
    <row r="467" spans="1:5" x14ac:dyDescent="0.25">
      <c r="A467" s="3">
        <v>2.4245243300000001</v>
      </c>
      <c r="B467" s="3">
        <v>6.5098668200000001E-2</v>
      </c>
      <c r="C467" s="3">
        <f>flux_tangentiel[[#This Row],[position d''arc]]/$A$1501*50-25</f>
        <v>-9.4896598029706158</v>
      </c>
      <c r="D467" s="2">
        <f t="shared" si="7"/>
        <v>2.4402375869039861</v>
      </c>
      <c r="E467" s="2">
        <f>ROUND(flux_tangentiel[[#This Row],[Vout]]*$J$52,0)</f>
        <v>3029</v>
      </c>
    </row>
    <row r="468" spans="1:5" x14ac:dyDescent="0.25">
      <c r="A468" s="3">
        <v>2.4297383699999999</v>
      </c>
      <c r="B468" s="3">
        <v>6.4800690499999994E-2</v>
      </c>
      <c r="C468" s="3">
        <f>flux_tangentiel[[#This Row],[position d''arc]]/$A$1501*50-25</f>
        <v>-9.4563041739095883</v>
      </c>
      <c r="D468" s="2">
        <f t="shared" si="7"/>
        <v>2.4371778719244532</v>
      </c>
      <c r="E468" s="2">
        <f>ROUND(flux_tangentiel[[#This Row],[Vout]]*$J$52,0)</f>
        <v>3025</v>
      </c>
    </row>
    <row r="469" spans="1:5" x14ac:dyDescent="0.25">
      <c r="A469" s="3">
        <v>2.4349523999999998</v>
      </c>
      <c r="B469" s="3">
        <v>6.4502712899999995E-2</v>
      </c>
      <c r="C469" s="3">
        <f>flux_tangentiel[[#This Row],[position d''arc]]/$A$1501*50-25</f>
        <v>-9.4229486088212742</v>
      </c>
      <c r="D469" s="2">
        <f t="shared" si="7"/>
        <v>2.434118157971747</v>
      </c>
      <c r="E469" s="2">
        <f>ROUND(flux_tangentiel[[#This Row],[Vout]]*$J$52,0)</f>
        <v>3021</v>
      </c>
    </row>
    <row r="470" spans="1:5" x14ac:dyDescent="0.25">
      <c r="A470" s="3">
        <v>2.4401664300000001</v>
      </c>
      <c r="B470" s="3">
        <v>6.4204735200000002E-2</v>
      </c>
      <c r="C470" s="3">
        <f>flux_tangentiel[[#This Row],[position d''arc]]/$A$1501*50-25</f>
        <v>-9.3895930437329582</v>
      </c>
      <c r="D470" s="2">
        <f t="shared" si="7"/>
        <v>2.4310584429922142</v>
      </c>
      <c r="E470" s="2">
        <f>ROUND(flux_tangentiel[[#This Row],[Vout]]*$J$52,0)</f>
        <v>3017</v>
      </c>
    </row>
    <row r="471" spans="1:5" x14ac:dyDescent="0.25">
      <c r="A471" s="3">
        <v>2.44538046</v>
      </c>
      <c r="B471" s="3">
        <v>6.3906757499999994E-2</v>
      </c>
      <c r="C471" s="3">
        <f>flux_tangentiel[[#This Row],[position d''arc]]/$A$1501*50-25</f>
        <v>-9.3562374786446441</v>
      </c>
      <c r="D471" s="2">
        <f t="shared" si="7"/>
        <v>2.4279987280126809</v>
      </c>
      <c r="E471" s="2">
        <f>ROUND(flux_tangentiel[[#This Row],[Vout]]*$J$52,0)</f>
        <v>3014</v>
      </c>
    </row>
    <row r="472" spans="1:5" x14ac:dyDescent="0.25">
      <c r="A472" s="3">
        <v>2.4505944899999998</v>
      </c>
      <c r="B472" s="3">
        <v>6.3608779899999995E-2</v>
      </c>
      <c r="C472" s="3">
        <f>flux_tangentiel[[#This Row],[position d''arc]]/$A$1501*50-25</f>
        <v>-9.3228819135563299</v>
      </c>
      <c r="D472" s="2">
        <f t="shared" si="7"/>
        <v>2.4249390140599751</v>
      </c>
      <c r="E472" s="2">
        <f>ROUND(flux_tangentiel[[#This Row],[Vout]]*$J$52,0)</f>
        <v>3010</v>
      </c>
    </row>
    <row r="473" spans="1:5" x14ac:dyDescent="0.25">
      <c r="A473" s="3">
        <v>2.4558085200000002</v>
      </c>
      <c r="B473" s="3">
        <v>6.3310802200000002E-2</v>
      </c>
      <c r="C473" s="3">
        <f>flux_tangentiel[[#This Row],[position d''arc]]/$A$1501*50-25</f>
        <v>-9.2895263484680139</v>
      </c>
      <c r="D473" s="2">
        <f t="shared" si="7"/>
        <v>2.4218792990804423</v>
      </c>
      <c r="E473" s="2">
        <f>ROUND(flux_tangentiel[[#This Row],[Vout]]*$J$52,0)</f>
        <v>3006</v>
      </c>
    </row>
    <row r="474" spans="1:5" x14ac:dyDescent="0.25">
      <c r="A474" s="3">
        <v>2.46102255</v>
      </c>
      <c r="B474" s="3">
        <v>6.3012824499999995E-2</v>
      </c>
      <c r="C474" s="3">
        <f>flux_tangentiel[[#This Row],[position d''arc]]/$A$1501*50-25</f>
        <v>-9.2561707833796998</v>
      </c>
      <c r="D474" s="2">
        <f t="shared" si="7"/>
        <v>2.418819584100909</v>
      </c>
      <c r="E474" s="2">
        <f>ROUND(flux_tangentiel[[#This Row],[Vout]]*$J$52,0)</f>
        <v>3002</v>
      </c>
    </row>
    <row r="475" spans="1:5" x14ac:dyDescent="0.25">
      <c r="A475" s="3">
        <v>2.4662365799999999</v>
      </c>
      <c r="B475" s="3">
        <v>6.2714846899999996E-2</v>
      </c>
      <c r="C475" s="3">
        <f>flux_tangentiel[[#This Row],[position d''arc]]/$A$1501*50-25</f>
        <v>-9.2228152182913856</v>
      </c>
      <c r="D475" s="2">
        <f t="shared" si="7"/>
        <v>2.4157598701482033</v>
      </c>
      <c r="E475" s="2">
        <f>ROUND(flux_tangentiel[[#This Row],[Vout]]*$J$52,0)</f>
        <v>2998</v>
      </c>
    </row>
    <row r="476" spans="1:5" x14ac:dyDescent="0.25">
      <c r="A476" s="3">
        <v>2.4714506100000002</v>
      </c>
      <c r="B476" s="3">
        <v>6.2416869200000002E-2</v>
      </c>
      <c r="C476" s="3">
        <f>flux_tangentiel[[#This Row],[position d''arc]]/$A$1501*50-25</f>
        <v>-9.1894596532030697</v>
      </c>
      <c r="D476" s="2">
        <f t="shared" si="7"/>
        <v>2.4127001551686704</v>
      </c>
      <c r="E476" s="2">
        <f>ROUND(flux_tangentiel[[#This Row],[Vout]]*$J$52,0)</f>
        <v>2995</v>
      </c>
    </row>
    <row r="477" spans="1:5" x14ac:dyDescent="0.25">
      <c r="A477" s="3">
        <v>2.4766646400000001</v>
      </c>
      <c r="B477" s="3">
        <v>6.2118891500000002E-2</v>
      </c>
      <c r="C477" s="3">
        <f>flux_tangentiel[[#This Row],[position d''arc]]/$A$1501*50-25</f>
        <v>-9.1561040881147591</v>
      </c>
      <c r="D477" s="2">
        <f t="shared" si="7"/>
        <v>2.4096404401891376</v>
      </c>
      <c r="E477" s="2">
        <f>ROUND(flux_tangentiel[[#This Row],[Vout]]*$J$52,0)</f>
        <v>2991</v>
      </c>
    </row>
    <row r="478" spans="1:5" x14ac:dyDescent="0.25">
      <c r="A478" s="3">
        <v>2.48187867</v>
      </c>
      <c r="B478" s="3">
        <v>6.1820913900000003E-2</v>
      </c>
      <c r="C478" s="3">
        <f>flux_tangentiel[[#This Row],[position d''arc]]/$A$1501*50-25</f>
        <v>-9.1227485230264449</v>
      </c>
      <c r="D478" s="2">
        <f t="shared" si="7"/>
        <v>2.4065807262364314</v>
      </c>
      <c r="E478" s="2">
        <f>ROUND(flux_tangentiel[[#This Row],[Vout]]*$J$52,0)</f>
        <v>2987</v>
      </c>
    </row>
    <row r="479" spans="1:5" x14ac:dyDescent="0.25">
      <c r="A479" s="3">
        <v>2.4870926999999998</v>
      </c>
      <c r="B479" s="3">
        <v>6.1522936200000003E-2</v>
      </c>
      <c r="C479" s="3">
        <f>flux_tangentiel[[#This Row],[position d''arc]]/$A$1501*50-25</f>
        <v>-9.0893929579381307</v>
      </c>
      <c r="D479" s="2">
        <f t="shared" si="7"/>
        <v>2.4035210112568985</v>
      </c>
      <c r="E479" s="2">
        <f>ROUND(flux_tangentiel[[#This Row],[Vout]]*$J$52,0)</f>
        <v>2983</v>
      </c>
    </row>
    <row r="480" spans="1:5" x14ac:dyDescent="0.25">
      <c r="A480" s="3">
        <v>2.4923067400000001</v>
      </c>
      <c r="B480" s="3">
        <v>6.1224958500000003E-2</v>
      </c>
      <c r="C480" s="3">
        <f>flux_tangentiel[[#This Row],[position d''arc]]/$A$1501*50-25</f>
        <v>-9.0560373288770979</v>
      </c>
      <c r="D480" s="2">
        <f t="shared" si="7"/>
        <v>2.4004612962773657</v>
      </c>
      <c r="E480" s="2">
        <f>ROUND(flux_tangentiel[[#This Row],[Vout]]*$J$52,0)</f>
        <v>2979</v>
      </c>
    </row>
    <row r="481" spans="1:5" x14ac:dyDescent="0.25">
      <c r="A481" s="3">
        <v>2.4975207699999999</v>
      </c>
      <c r="B481" s="3">
        <v>6.0926980899999997E-2</v>
      </c>
      <c r="C481" s="3">
        <f>flux_tangentiel[[#This Row],[position d''arc]]/$A$1501*50-25</f>
        <v>-9.0226817637887873</v>
      </c>
      <c r="D481" s="2">
        <f t="shared" si="7"/>
        <v>2.3974015823246595</v>
      </c>
      <c r="E481" s="2">
        <f>ROUND(flux_tangentiel[[#This Row],[Vout]]*$J$52,0)</f>
        <v>2976</v>
      </c>
    </row>
    <row r="482" spans="1:5" x14ac:dyDescent="0.25">
      <c r="A482" s="3">
        <v>2.5027347999999998</v>
      </c>
      <c r="B482" s="3">
        <v>6.0542832300000002E-2</v>
      </c>
      <c r="C482" s="3">
        <f>flux_tangentiel[[#This Row],[position d''arc]]/$A$1501*50-25</f>
        <v>-8.9893261987004713</v>
      </c>
      <c r="D482" s="2">
        <f t="shared" si="7"/>
        <v>2.3934570414218115</v>
      </c>
      <c r="E482" s="2">
        <f>ROUND(flux_tangentiel[[#This Row],[Vout]]*$J$52,0)</f>
        <v>2971</v>
      </c>
    </row>
    <row r="483" spans="1:5" x14ac:dyDescent="0.25">
      <c r="A483" s="3">
        <v>2.5079488300000001</v>
      </c>
      <c r="B483" s="3">
        <v>6.0258294900000002E-2</v>
      </c>
      <c r="C483" s="3">
        <f>flux_tangentiel[[#This Row],[position d''arc]]/$A$1501*50-25</f>
        <v>-8.9559706336121572</v>
      </c>
      <c r="D483" s="2">
        <f t="shared" si="7"/>
        <v>2.390535335049095</v>
      </c>
      <c r="E483" s="2">
        <f>ROUND(flux_tangentiel[[#This Row],[Vout]]*$J$52,0)</f>
        <v>2967</v>
      </c>
    </row>
    <row r="484" spans="1:5" x14ac:dyDescent="0.25">
      <c r="A484" s="3">
        <v>2.51316286</v>
      </c>
      <c r="B484" s="3">
        <v>5.9973757500000002E-2</v>
      </c>
      <c r="C484" s="3">
        <f>flux_tangentiel[[#This Row],[position d''arc]]/$A$1501*50-25</f>
        <v>-8.922615068523843</v>
      </c>
      <c r="D484" s="2">
        <f t="shared" si="7"/>
        <v>2.3876136286763785</v>
      </c>
      <c r="E484" s="2">
        <f>ROUND(flux_tangentiel[[#This Row],[Vout]]*$J$52,0)</f>
        <v>2964</v>
      </c>
    </row>
    <row r="485" spans="1:5" x14ac:dyDescent="0.25">
      <c r="A485" s="3">
        <v>2.5183768899999999</v>
      </c>
      <c r="B485" s="3">
        <v>5.9689220100000003E-2</v>
      </c>
      <c r="C485" s="3">
        <f>flux_tangentiel[[#This Row],[position d''arc]]/$A$1501*50-25</f>
        <v>-8.8892595034355288</v>
      </c>
      <c r="D485" s="2">
        <f t="shared" si="7"/>
        <v>2.3846919223036624</v>
      </c>
      <c r="E485" s="2">
        <f>ROUND(flux_tangentiel[[#This Row],[Vout]]*$J$52,0)</f>
        <v>2960</v>
      </c>
    </row>
    <row r="486" spans="1:5" x14ac:dyDescent="0.25">
      <c r="A486" s="3">
        <v>2.5235909200000002</v>
      </c>
      <c r="B486" s="3">
        <v>5.9404682700000003E-2</v>
      </c>
      <c r="C486" s="3">
        <f>flux_tangentiel[[#This Row],[position d''arc]]/$A$1501*50-25</f>
        <v>-8.8559039383472111</v>
      </c>
      <c r="D486" s="2">
        <f t="shared" si="7"/>
        <v>2.381770215930946</v>
      </c>
      <c r="E486" s="2">
        <f>ROUND(flux_tangentiel[[#This Row],[Vout]]*$J$52,0)</f>
        <v>2956</v>
      </c>
    </row>
    <row r="487" spans="1:5" x14ac:dyDescent="0.25">
      <c r="A487" s="3">
        <v>2.5288049500000001</v>
      </c>
      <c r="B487" s="3">
        <v>5.9120145300000003E-2</v>
      </c>
      <c r="C487" s="3">
        <f>flux_tangentiel[[#This Row],[position d''arc]]/$A$1501*50-25</f>
        <v>-8.822548373258897</v>
      </c>
      <c r="D487" s="2">
        <f t="shared" si="7"/>
        <v>2.3788485095582295</v>
      </c>
      <c r="E487" s="2">
        <f>ROUND(flux_tangentiel[[#This Row],[Vout]]*$J$52,0)</f>
        <v>2953</v>
      </c>
    </row>
    <row r="488" spans="1:5" x14ac:dyDescent="0.25">
      <c r="A488" s="3">
        <v>2.5340189799999999</v>
      </c>
      <c r="B488" s="3">
        <v>5.8835607900000003E-2</v>
      </c>
      <c r="C488" s="3">
        <f>flux_tangentiel[[#This Row],[position d''arc]]/$A$1501*50-25</f>
        <v>-8.7891928081705828</v>
      </c>
      <c r="D488" s="2">
        <f t="shared" si="7"/>
        <v>2.3759268031855134</v>
      </c>
      <c r="E488" s="2">
        <f>ROUND(flux_tangentiel[[#This Row],[Vout]]*$J$52,0)</f>
        <v>2949</v>
      </c>
    </row>
    <row r="489" spans="1:5" x14ac:dyDescent="0.25">
      <c r="A489" s="3">
        <v>2.5392330099999998</v>
      </c>
      <c r="B489" s="3">
        <v>5.8551070500000003E-2</v>
      </c>
      <c r="C489" s="3">
        <f>flux_tangentiel[[#This Row],[position d''arc]]/$A$1501*50-25</f>
        <v>-8.7558372430822722</v>
      </c>
      <c r="D489" s="2">
        <f t="shared" si="7"/>
        <v>2.3730050968127969</v>
      </c>
      <c r="E489" s="2">
        <f>ROUND(flux_tangentiel[[#This Row],[Vout]]*$J$52,0)</f>
        <v>2945</v>
      </c>
    </row>
    <row r="490" spans="1:5" x14ac:dyDescent="0.25">
      <c r="A490" s="3">
        <v>2.5444470400000001</v>
      </c>
      <c r="B490" s="3">
        <v>5.8266533099999997E-2</v>
      </c>
      <c r="C490" s="3">
        <f>flux_tangentiel[[#This Row],[position d''arc]]/$A$1501*50-25</f>
        <v>-8.7224816779939545</v>
      </c>
      <c r="D490" s="2">
        <f t="shared" si="7"/>
        <v>2.3700833904400804</v>
      </c>
      <c r="E490" s="2">
        <f>ROUND(flux_tangentiel[[#This Row],[Vout]]*$J$52,0)</f>
        <v>2942</v>
      </c>
    </row>
    <row r="491" spans="1:5" x14ac:dyDescent="0.25">
      <c r="A491" s="3">
        <v>2.54966107</v>
      </c>
      <c r="B491" s="3">
        <v>5.7981995699999997E-2</v>
      </c>
      <c r="C491" s="3">
        <f>flux_tangentiel[[#This Row],[position d''arc]]/$A$1501*50-25</f>
        <v>-8.6891261129056403</v>
      </c>
      <c r="D491" s="2">
        <f t="shared" si="7"/>
        <v>2.3671616840673639</v>
      </c>
      <c r="E491" s="2">
        <f>ROUND(flux_tangentiel[[#This Row],[Vout]]*$J$52,0)</f>
        <v>2938</v>
      </c>
    </row>
    <row r="492" spans="1:5" x14ac:dyDescent="0.25">
      <c r="A492" s="3">
        <v>2.5548751099999998</v>
      </c>
      <c r="B492" s="3">
        <v>5.7697458299999997E-2</v>
      </c>
      <c r="C492" s="3">
        <f>flux_tangentiel[[#This Row],[position d''arc]]/$A$1501*50-25</f>
        <v>-8.6557704838446128</v>
      </c>
      <c r="D492" s="2">
        <f t="shared" si="7"/>
        <v>2.3642399776946479</v>
      </c>
      <c r="E492" s="2">
        <f>ROUND(flux_tangentiel[[#This Row],[Vout]]*$J$52,0)</f>
        <v>2935</v>
      </c>
    </row>
    <row r="493" spans="1:5" x14ac:dyDescent="0.25">
      <c r="A493" s="3">
        <v>2.5600891400000001</v>
      </c>
      <c r="B493" s="3">
        <v>5.7412920899999997E-2</v>
      </c>
      <c r="C493" s="3">
        <f>flux_tangentiel[[#This Row],[position d''arc]]/$A$1501*50-25</f>
        <v>-8.6224149187562951</v>
      </c>
      <c r="D493" s="2">
        <f t="shared" si="7"/>
        <v>2.3613182713219318</v>
      </c>
      <c r="E493" s="2">
        <f>ROUND(flux_tangentiel[[#This Row],[Vout]]*$J$52,0)</f>
        <v>2931</v>
      </c>
    </row>
    <row r="494" spans="1:5" x14ac:dyDescent="0.25">
      <c r="A494" s="3">
        <v>2.56530317</v>
      </c>
      <c r="B494" s="3">
        <v>5.7128383499999998E-2</v>
      </c>
      <c r="C494" s="3">
        <f>flux_tangentiel[[#This Row],[position d''arc]]/$A$1501*50-25</f>
        <v>-8.5890593536679845</v>
      </c>
      <c r="D494" s="2">
        <f t="shared" si="7"/>
        <v>2.3583965649492153</v>
      </c>
      <c r="E494" s="2">
        <f>ROUND(flux_tangentiel[[#This Row],[Vout]]*$J$52,0)</f>
        <v>2927</v>
      </c>
    </row>
    <row r="495" spans="1:5" x14ac:dyDescent="0.25">
      <c r="A495" s="3">
        <v>2.5705171999999998</v>
      </c>
      <c r="B495" s="3">
        <v>5.6843846099999998E-2</v>
      </c>
      <c r="C495" s="3">
        <f>flux_tangentiel[[#This Row],[position d''arc]]/$A$1501*50-25</f>
        <v>-8.5557037885796703</v>
      </c>
      <c r="D495" s="2">
        <f t="shared" si="7"/>
        <v>2.3554748585764993</v>
      </c>
      <c r="E495" s="2">
        <f>ROUND(flux_tangentiel[[#This Row],[Vout]]*$J$52,0)</f>
        <v>2924</v>
      </c>
    </row>
    <row r="496" spans="1:5" x14ac:dyDescent="0.25">
      <c r="A496" s="3">
        <v>2.5757312300000001</v>
      </c>
      <c r="B496" s="3">
        <v>5.6559308699999998E-2</v>
      </c>
      <c r="C496" s="3">
        <f>flux_tangentiel[[#This Row],[position d''arc]]/$A$1501*50-25</f>
        <v>-8.5223482234913526</v>
      </c>
      <c r="D496" s="2">
        <f t="shared" si="7"/>
        <v>2.3525531522037828</v>
      </c>
      <c r="E496" s="2">
        <f>ROUND(flux_tangentiel[[#This Row],[Vout]]*$J$52,0)</f>
        <v>2920</v>
      </c>
    </row>
    <row r="497" spans="1:5" x14ac:dyDescent="0.25">
      <c r="A497" s="3">
        <v>2.58094526</v>
      </c>
      <c r="B497" s="3">
        <v>5.6274771299999998E-2</v>
      </c>
      <c r="C497" s="3">
        <f>flux_tangentiel[[#This Row],[position d''arc]]/$A$1501*50-25</f>
        <v>-8.4889926584030384</v>
      </c>
      <c r="D497" s="2">
        <f t="shared" si="7"/>
        <v>2.3496314458310663</v>
      </c>
      <c r="E497" s="2">
        <f>ROUND(flux_tangentiel[[#This Row],[Vout]]*$J$52,0)</f>
        <v>2916</v>
      </c>
    </row>
    <row r="498" spans="1:5" x14ac:dyDescent="0.25">
      <c r="A498" s="3">
        <v>2.5861592899999999</v>
      </c>
      <c r="B498" s="3">
        <v>5.5990233899999999E-2</v>
      </c>
      <c r="C498" s="3">
        <f>flux_tangentiel[[#This Row],[position d''arc]]/$A$1501*50-25</f>
        <v>-8.4556370933147242</v>
      </c>
      <c r="D498" s="2">
        <f t="shared" si="7"/>
        <v>2.3467097394583503</v>
      </c>
      <c r="E498" s="2">
        <f>ROUND(flux_tangentiel[[#This Row],[Vout]]*$J$52,0)</f>
        <v>2913</v>
      </c>
    </row>
    <row r="499" spans="1:5" x14ac:dyDescent="0.25">
      <c r="A499" s="3">
        <v>2.5913733200000002</v>
      </c>
      <c r="B499" s="3">
        <v>5.5705696499999999E-2</v>
      </c>
      <c r="C499" s="3">
        <f>flux_tangentiel[[#This Row],[position d''arc]]/$A$1501*50-25</f>
        <v>-8.4222815282264065</v>
      </c>
      <c r="D499" s="2">
        <f t="shared" si="7"/>
        <v>2.3437880330856338</v>
      </c>
      <c r="E499" s="2">
        <f>ROUND(flux_tangentiel[[#This Row],[Vout]]*$J$52,0)</f>
        <v>2909</v>
      </c>
    </row>
    <row r="500" spans="1:5" x14ac:dyDescent="0.25">
      <c r="A500" s="3">
        <v>2.5965873500000001</v>
      </c>
      <c r="B500" s="3">
        <v>5.5421159099999999E-2</v>
      </c>
      <c r="C500" s="3">
        <f>flux_tangentiel[[#This Row],[position d''arc]]/$A$1501*50-25</f>
        <v>-8.3889259631380924</v>
      </c>
      <c r="D500" s="2">
        <f t="shared" si="7"/>
        <v>2.3408663267129177</v>
      </c>
      <c r="E500" s="2">
        <f>ROUND(flux_tangentiel[[#This Row],[Vout]]*$J$52,0)</f>
        <v>2906</v>
      </c>
    </row>
    <row r="501" spans="1:5" x14ac:dyDescent="0.25">
      <c r="A501" s="3">
        <v>2.6018013799999999</v>
      </c>
      <c r="B501" s="3">
        <v>5.5136621699999999E-2</v>
      </c>
      <c r="C501" s="3">
        <f>flux_tangentiel[[#This Row],[position d''arc]]/$A$1501*50-25</f>
        <v>-8.3555703980497817</v>
      </c>
      <c r="D501" s="2">
        <f t="shared" si="7"/>
        <v>2.3379446203402012</v>
      </c>
      <c r="E501" s="2">
        <f>ROUND(flux_tangentiel[[#This Row],[Vout]]*$J$52,0)</f>
        <v>2902</v>
      </c>
    </row>
    <row r="502" spans="1:5" x14ac:dyDescent="0.25">
      <c r="A502" s="3">
        <v>2.6070154099999998</v>
      </c>
      <c r="B502" s="3">
        <v>5.4852084299999999E-2</v>
      </c>
      <c r="C502" s="3">
        <f>flux_tangentiel[[#This Row],[position d''arc]]/$A$1501*50-25</f>
        <v>-8.3222148329614676</v>
      </c>
      <c r="D502" s="2">
        <f t="shared" si="7"/>
        <v>2.3350229139674847</v>
      </c>
      <c r="E502" s="2">
        <f>ROUND(flux_tangentiel[[#This Row],[Vout]]*$J$52,0)</f>
        <v>2898</v>
      </c>
    </row>
    <row r="503" spans="1:5" x14ac:dyDescent="0.25">
      <c r="A503" s="3">
        <v>2.6122294400000001</v>
      </c>
      <c r="B503" s="3">
        <v>5.45675469E-2</v>
      </c>
      <c r="C503" s="3">
        <f>flux_tangentiel[[#This Row],[position d''arc]]/$A$1501*50-25</f>
        <v>-8.2888592678731499</v>
      </c>
      <c r="D503" s="2">
        <f t="shared" si="7"/>
        <v>2.3321012075947687</v>
      </c>
      <c r="E503" s="2">
        <f>ROUND(flux_tangentiel[[#This Row],[Vout]]*$J$52,0)</f>
        <v>2895</v>
      </c>
    </row>
    <row r="504" spans="1:5" x14ac:dyDescent="0.25">
      <c r="A504" s="3">
        <v>2.6174434799999999</v>
      </c>
      <c r="B504" s="3">
        <v>5.42830095E-2</v>
      </c>
      <c r="C504" s="3">
        <f>flux_tangentiel[[#This Row],[position d''arc]]/$A$1501*50-25</f>
        <v>-8.2555036388121223</v>
      </c>
      <c r="D504" s="2">
        <f t="shared" si="7"/>
        <v>2.3291795012220522</v>
      </c>
      <c r="E504" s="2">
        <f>ROUND(flux_tangentiel[[#This Row],[Vout]]*$J$52,0)</f>
        <v>2891</v>
      </c>
    </row>
    <row r="505" spans="1:5" x14ac:dyDescent="0.25">
      <c r="A505" s="3">
        <v>2.6226575099999998</v>
      </c>
      <c r="B505" s="3">
        <v>5.39984721E-2</v>
      </c>
      <c r="C505" s="3">
        <f>flux_tangentiel[[#This Row],[position d''arc]]/$A$1501*50-25</f>
        <v>-8.2221480737238082</v>
      </c>
      <c r="D505" s="2">
        <f t="shared" si="7"/>
        <v>2.3262577948493361</v>
      </c>
      <c r="E505" s="2">
        <f>ROUND(flux_tangentiel[[#This Row],[Vout]]*$J$52,0)</f>
        <v>2887</v>
      </c>
    </row>
    <row r="506" spans="1:5" x14ac:dyDescent="0.25">
      <c r="A506" s="3">
        <v>2.6278715400000001</v>
      </c>
      <c r="B506" s="3">
        <v>5.37139347E-2</v>
      </c>
      <c r="C506" s="3">
        <f>flux_tangentiel[[#This Row],[position d''arc]]/$A$1501*50-25</f>
        <v>-8.188792508635494</v>
      </c>
      <c r="D506" s="2">
        <f t="shared" si="7"/>
        <v>2.3233360884766197</v>
      </c>
      <c r="E506" s="2">
        <f>ROUND(flux_tangentiel[[#This Row],[Vout]]*$J$52,0)</f>
        <v>2884</v>
      </c>
    </row>
    <row r="507" spans="1:5" x14ac:dyDescent="0.25">
      <c r="A507" s="3">
        <v>2.63308557</v>
      </c>
      <c r="B507" s="3">
        <v>5.3429397300000001E-2</v>
      </c>
      <c r="C507" s="3">
        <f>flux_tangentiel[[#This Row],[position d''arc]]/$A$1501*50-25</f>
        <v>-8.1554369435471799</v>
      </c>
      <c r="D507" s="2">
        <f t="shared" si="7"/>
        <v>2.3204143821039032</v>
      </c>
      <c r="E507" s="2">
        <f>ROUND(flux_tangentiel[[#This Row],[Vout]]*$J$52,0)</f>
        <v>2880</v>
      </c>
    </row>
    <row r="508" spans="1:5" x14ac:dyDescent="0.25">
      <c r="A508" s="3">
        <v>2.6382995999999999</v>
      </c>
      <c r="B508" s="3">
        <v>5.3144859900000001E-2</v>
      </c>
      <c r="C508" s="3">
        <f>flux_tangentiel[[#This Row],[position d''arc]]/$A$1501*50-25</f>
        <v>-8.1220813784588657</v>
      </c>
      <c r="D508" s="2">
        <f t="shared" si="7"/>
        <v>2.3174926757311867</v>
      </c>
      <c r="E508" s="2">
        <f>ROUND(flux_tangentiel[[#This Row],[Vout]]*$J$52,0)</f>
        <v>2876</v>
      </c>
    </row>
    <row r="509" spans="1:5" x14ac:dyDescent="0.25">
      <c r="A509" s="3">
        <v>2.6435136300000002</v>
      </c>
      <c r="B509" s="3">
        <v>5.2860322500000001E-2</v>
      </c>
      <c r="C509" s="3">
        <f>flux_tangentiel[[#This Row],[position d''arc]]/$A$1501*50-25</f>
        <v>-8.0887258133705515</v>
      </c>
      <c r="D509" s="2">
        <f t="shared" si="7"/>
        <v>2.3145709693584706</v>
      </c>
      <c r="E509" s="2">
        <f>ROUND(flux_tangentiel[[#This Row],[Vout]]*$J$52,0)</f>
        <v>2873</v>
      </c>
    </row>
    <row r="510" spans="1:5" x14ac:dyDescent="0.25">
      <c r="A510" s="3">
        <v>2.64872766</v>
      </c>
      <c r="B510" s="3">
        <v>5.2575785100000001E-2</v>
      </c>
      <c r="C510" s="3">
        <f>flux_tangentiel[[#This Row],[position d''arc]]/$A$1501*50-25</f>
        <v>-8.0553702482822374</v>
      </c>
      <c r="D510" s="2">
        <f t="shared" si="7"/>
        <v>2.3116492629857546</v>
      </c>
      <c r="E510" s="2">
        <f>ROUND(flux_tangentiel[[#This Row],[Vout]]*$J$52,0)</f>
        <v>2869</v>
      </c>
    </row>
    <row r="511" spans="1:5" x14ac:dyDescent="0.25">
      <c r="A511" s="3">
        <v>2.6539416899999999</v>
      </c>
      <c r="B511" s="3">
        <v>5.2291247700000001E-2</v>
      </c>
      <c r="C511" s="3">
        <f>flux_tangentiel[[#This Row],[position d''arc]]/$A$1501*50-25</f>
        <v>-8.0220146831939232</v>
      </c>
      <c r="D511" s="2">
        <f t="shared" si="7"/>
        <v>2.3087275566130381</v>
      </c>
      <c r="E511" s="2">
        <f>ROUND(flux_tangentiel[[#This Row],[Vout]]*$J$52,0)</f>
        <v>2866</v>
      </c>
    </row>
    <row r="512" spans="1:5" x14ac:dyDescent="0.25">
      <c r="A512" s="3">
        <v>2.6591557199999998</v>
      </c>
      <c r="B512" s="3">
        <v>5.1935686100000003E-2</v>
      </c>
      <c r="C512" s="3">
        <f>flux_tangentiel[[#This Row],[position d''arc]]/$A$1501*50-25</f>
        <v>-7.988659118105609</v>
      </c>
      <c r="D512" s="2">
        <f t="shared" si="7"/>
        <v>2.3050765546968988</v>
      </c>
      <c r="E512" s="2">
        <f>ROUND(flux_tangentiel[[#This Row],[Vout]]*$J$52,0)</f>
        <v>2861</v>
      </c>
    </row>
    <row r="513" spans="1:5" x14ac:dyDescent="0.25">
      <c r="A513" s="3">
        <v>2.6643697500000001</v>
      </c>
      <c r="B513" s="3">
        <v>5.1676936100000001E-2</v>
      </c>
      <c r="C513" s="3">
        <f>flux_tangentiel[[#This Row],[position d''arc]]/$A$1501*50-25</f>
        <v>-7.9553035530172913</v>
      </c>
      <c r="D513" s="2">
        <f t="shared" si="7"/>
        <v>2.3024196402668791</v>
      </c>
      <c r="E513" s="2">
        <f>ROUND(flux_tangentiel[[#This Row],[Vout]]*$J$52,0)</f>
        <v>2858</v>
      </c>
    </row>
    <row r="514" spans="1:5" x14ac:dyDescent="0.25">
      <c r="A514" s="3">
        <v>2.66958378</v>
      </c>
      <c r="B514" s="3">
        <v>5.1418186099999999E-2</v>
      </c>
      <c r="C514" s="3">
        <f>flux_tangentiel[[#This Row],[position d''arc]]/$A$1501*50-25</f>
        <v>-7.9219479879289807</v>
      </c>
      <c r="D514" s="2">
        <f t="shared" ref="D514:D577" si="8">_xlfn.FORECAST.LINEAR($P$36,$H$35:$H$41,$G$35:$G$41)/_xlfn.FORECAST.LINEAR(5,$H$35:$H$41,$G$35:$G$41)*_xlfn.FORECAST.LINEAR(B514*10000,$N$35:$N$46,$M$35:$M$46)</f>
        <v>2.2997627258368594</v>
      </c>
      <c r="E514" s="2">
        <f>ROUND(flux_tangentiel[[#This Row],[Vout]]*$J$52,0)</f>
        <v>2854</v>
      </c>
    </row>
    <row r="515" spans="1:5" x14ac:dyDescent="0.25">
      <c r="A515" s="3">
        <v>2.6747978099999998</v>
      </c>
      <c r="B515" s="3">
        <v>5.1159436099999997E-2</v>
      </c>
      <c r="C515" s="3">
        <f>flux_tangentiel[[#This Row],[position d''arc]]/$A$1501*50-25</f>
        <v>-7.8885924228406665</v>
      </c>
      <c r="D515" s="2">
        <f t="shared" si="8"/>
        <v>2.2971058114068392</v>
      </c>
      <c r="E515" s="2">
        <f>ROUND(flux_tangentiel[[#This Row],[Vout]]*$J$52,0)</f>
        <v>2851</v>
      </c>
    </row>
    <row r="516" spans="1:5" x14ac:dyDescent="0.25">
      <c r="A516" s="3">
        <v>2.6800118500000001</v>
      </c>
      <c r="B516" s="3">
        <v>5.0900686200000003E-2</v>
      </c>
      <c r="C516" s="3">
        <f>flux_tangentiel[[#This Row],[position d''arc]]/$A$1501*50-25</f>
        <v>-7.8552367937796355</v>
      </c>
      <c r="D516" s="2">
        <f t="shared" si="8"/>
        <v>2.2944488980036462</v>
      </c>
      <c r="E516" s="2">
        <f>ROUND(flux_tangentiel[[#This Row],[Vout]]*$J$52,0)</f>
        <v>2848</v>
      </c>
    </row>
    <row r="517" spans="1:5" x14ac:dyDescent="0.25">
      <c r="A517" s="3">
        <v>2.68522588</v>
      </c>
      <c r="B517" s="3">
        <v>5.0641936200000001E-2</v>
      </c>
      <c r="C517" s="3">
        <f>flux_tangentiel[[#This Row],[position d''arc]]/$A$1501*50-25</f>
        <v>-7.8218812286913213</v>
      </c>
      <c r="D517" s="2">
        <f t="shared" si="8"/>
        <v>2.2917919835736265</v>
      </c>
      <c r="E517" s="2">
        <f>ROUND(flux_tangentiel[[#This Row],[Vout]]*$J$52,0)</f>
        <v>2845</v>
      </c>
    </row>
    <row r="518" spans="1:5" x14ac:dyDescent="0.25">
      <c r="A518" s="3">
        <v>2.6904399099999998</v>
      </c>
      <c r="B518" s="3">
        <v>5.0383186199999999E-2</v>
      </c>
      <c r="C518" s="3">
        <f>flux_tangentiel[[#This Row],[position d''arc]]/$A$1501*50-25</f>
        <v>-7.7885256636030071</v>
      </c>
      <c r="D518" s="2">
        <f t="shared" si="8"/>
        <v>2.2891350691436063</v>
      </c>
      <c r="E518" s="2">
        <f>ROUND(flux_tangentiel[[#This Row],[Vout]]*$J$52,0)</f>
        <v>2841</v>
      </c>
    </row>
    <row r="519" spans="1:5" x14ac:dyDescent="0.25">
      <c r="A519" s="3">
        <v>2.6956539400000001</v>
      </c>
      <c r="B519" s="3">
        <v>5.0124436199999997E-2</v>
      </c>
      <c r="C519" s="3">
        <f>flux_tangentiel[[#This Row],[position d''arc]]/$A$1501*50-25</f>
        <v>-7.7551700985146894</v>
      </c>
      <c r="D519" s="2">
        <f t="shared" si="8"/>
        <v>2.2864781547135866</v>
      </c>
      <c r="E519" s="2">
        <f>ROUND(flux_tangentiel[[#This Row],[Vout]]*$J$52,0)</f>
        <v>2838</v>
      </c>
    </row>
    <row r="520" spans="1:5" x14ac:dyDescent="0.25">
      <c r="A520" s="3">
        <v>2.70086797</v>
      </c>
      <c r="B520" s="3">
        <v>4.9865686300000003E-2</v>
      </c>
      <c r="C520" s="3">
        <f>flux_tangentiel[[#This Row],[position d''arc]]/$A$1501*50-25</f>
        <v>-7.7218145334263788</v>
      </c>
      <c r="D520" s="2">
        <f t="shared" si="8"/>
        <v>2.2838212413103935</v>
      </c>
      <c r="E520" s="2">
        <f>ROUND(flux_tangentiel[[#This Row],[Vout]]*$J$52,0)</f>
        <v>2835</v>
      </c>
    </row>
    <row r="521" spans="1:5" x14ac:dyDescent="0.25">
      <c r="A521" s="3">
        <v>2.7060819999999999</v>
      </c>
      <c r="B521" s="3">
        <v>4.9606936300000001E-2</v>
      </c>
      <c r="C521" s="3">
        <f>flux_tangentiel[[#This Row],[position d''arc]]/$A$1501*50-25</f>
        <v>-7.6884589683380646</v>
      </c>
      <c r="D521" s="2">
        <f t="shared" si="8"/>
        <v>2.2811643268803734</v>
      </c>
      <c r="E521" s="2">
        <f>ROUND(flux_tangentiel[[#This Row],[Vout]]*$J$52,0)</f>
        <v>2831</v>
      </c>
    </row>
    <row r="522" spans="1:5" x14ac:dyDescent="0.25">
      <c r="A522" s="3">
        <v>2.7112960300000002</v>
      </c>
      <c r="B522" s="3">
        <v>4.9348186299999999E-2</v>
      </c>
      <c r="C522" s="3">
        <f>flux_tangentiel[[#This Row],[position d''arc]]/$A$1501*50-25</f>
        <v>-7.6551034032497469</v>
      </c>
      <c r="D522" s="2">
        <f t="shared" si="8"/>
        <v>2.2785074124503537</v>
      </c>
      <c r="E522" s="2">
        <f>ROUND(flux_tangentiel[[#This Row],[Vout]]*$J$52,0)</f>
        <v>2828</v>
      </c>
    </row>
    <row r="523" spans="1:5" x14ac:dyDescent="0.25">
      <c r="A523" s="3">
        <v>2.7165100600000001</v>
      </c>
      <c r="B523" s="3">
        <v>4.9089436299999997E-2</v>
      </c>
      <c r="C523" s="3">
        <f>flux_tangentiel[[#This Row],[position d''arc]]/$A$1501*50-25</f>
        <v>-7.6217478381614328</v>
      </c>
      <c r="D523" s="2">
        <f t="shared" si="8"/>
        <v>2.2758504980203336</v>
      </c>
      <c r="E523" s="2">
        <f>ROUND(flux_tangentiel[[#This Row],[Vout]]*$J$52,0)</f>
        <v>2825</v>
      </c>
    </row>
    <row r="524" spans="1:5" x14ac:dyDescent="0.25">
      <c r="A524" s="3">
        <v>2.7217240899999999</v>
      </c>
      <c r="B524" s="3">
        <v>4.8830686300000002E-2</v>
      </c>
      <c r="C524" s="3">
        <f>flux_tangentiel[[#This Row],[position d''arc]]/$A$1501*50-25</f>
        <v>-7.5883922730731186</v>
      </c>
      <c r="D524" s="2">
        <f t="shared" si="8"/>
        <v>2.2731935835903139</v>
      </c>
      <c r="E524" s="2">
        <f>ROUND(flux_tangentiel[[#This Row],[Vout]]*$J$52,0)</f>
        <v>2822</v>
      </c>
    </row>
    <row r="525" spans="1:5" x14ac:dyDescent="0.25">
      <c r="A525" s="3">
        <v>2.7269381199999998</v>
      </c>
      <c r="B525" s="3">
        <v>4.8571936400000001E-2</v>
      </c>
      <c r="C525" s="3">
        <f>flux_tangentiel[[#This Row],[position d''arc]]/$A$1501*50-25</f>
        <v>-7.5550367079848044</v>
      </c>
      <c r="D525" s="2">
        <f t="shared" si="8"/>
        <v>2.2705366701871208</v>
      </c>
      <c r="E525" s="2">
        <f>ROUND(flux_tangentiel[[#This Row],[Vout]]*$J$52,0)</f>
        <v>2818</v>
      </c>
    </row>
    <row r="526" spans="1:5" x14ac:dyDescent="0.25">
      <c r="A526" s="3">
        <v>2.7321521500000001</v>
      </c>
      <c r="B526" s="3">
        <v>4.8313186399999999E-2</v>
      </c>
      <c r="C526" s="3">
        <f>flux_tangentiel[[#This Row],[position d''arc]]/$A$1501*50-25</f>
        <v>-7.5216811428964903</v>
      </c>
      <c r="D526" s="2">
        <f t="shared" si="8"/>
        <v>2.2678797557571007</v>
      </c>
      <c r="E526" s="2">
        <f>ROUND(flux_tangentiel[[#This Row],[Vout]]*$J$52,0)</f>
        <v>2815</v>
      </c>
    </row>
    <row r="527" spans="1:5" x14ac:dyDescent="0.25">
      <c r="A527" s="3">
        <v>2.73736618</v>
      </c>
      <c r="B527" s="3">
        <v>4.8054436399999997E-2</v>
      </c>
      <c r="C527" s="3">
        <f>flux_tangentiel[[#This Row],[position d''arc]]/$A$1501*50-25</f>
        <v>-7.4883255778081761</v>
      </c>
      <c r="D527" s="2">
        <f t="shared" si="8"/>
        <v>2.265222841327081</v>
      </c>
      <c r="E527" s="2">
        <f>ROUND(flux_tangentiel[[#This Row],[Vout]]*$J$52,0)</f>
        <v>2812</v>
      </c>
    </row>
    <row r="528" spans="1:5" x14ac:dyDescent="0.25">
      <c r="A528" s="3">
        <v>2.7425802199999998</v>
      </c>
      <c r="B528" s="3">
        <v>4.7795686400000002E-2</v>
      </c>
      <c r="C528" s="3">
        <f>flux_tangentiel[[#This Row],[position d''arc]]/$A$1501*50-25</f>
        <v>-7.4549699487471486</v>
      </c>
      <c r="D528" s="2">
        <f t="shared" si="8"/>
        <v>2.2625659268970608</v>
      </c>
      <c r="E528" s="2">
        <f>ROUND(flux_tangentiel[[#This Row],[Vout]]*$J$52,0)</f>
        <v>2808</v>
      </c>
    </row>
    <row r="529" spans="1:5" x14ac:dyDescent="0.25">
      <c r="A529" s="3">
        <v>2.7477942500000001</v>
      </c>
      <c r="B529" s="3">
        <v>4.7536936500000002E-2</v>
      </c>
      <c r="C529" s="3">
        <f>flux_tangentiel[[#This Row],[position d''arc]]/$A$1501*50-25</f>
        <v>-7.4216143836588309</v>
      </c>
      <c r="D529" s="2">
        <f t="shared" si="8"/>
        <v>2.2599090134938677</v>
      </c>
      <c r="E529" s="2">
        <f>ROUND(flux_tangentiel[[#This Row],[Vout]]*$J$52,0)</f>
        <v>2805</v>
      </c>
    </row>
    <row r="530" spans="1:5" x14ac:dyDescent="0.25">
      <c r="A530" s="3">
        <v>2.75300828</v>
      </c>
      <c r="B530" s="3">
        <v>4.72781865E-2</v>
      </c>
      <c r="C530" s="3">
        <f>flux_tangentiel[[#This Row],[position d''arc]]/$A$1501*50-25</f>
        <v>-7.3882588185705167</v>
      </c>
      <c r="D530" s="2">
        <f t="shared" si="8"/>
        <v>2.257252099063848</v>
      </c>
      <c r="E530" s="2">
        <f>ROUND(flux_tangentiel[[#This Row],[Vout]]*$J$52,0)</f>
        <v>2802</v>
      </c>
    </row>
    <row r="531" spans="1:5" x14ac:dyDescent="0.25">
      <c r="A531" s="3">
        <v>2.7582223099999998</v>
      </c>
      <c r="B531" s="3">
        <v>4.7019436499999998E-2</v>
      </c>
      <c r="C531" s="3">
        <f>flux_tangentiel[[#This Row],[position d''arc]]/$A$1501*50-25</f>
        <v>-7.3549032534822025</v>
      </c>
      <c r="D531" s="2">
        <f t="shared" si="8"/>
        <v>2.2545951846338279</v>
      </c>
      <c r="E531" s="2">
        <f>ROUND(flux_tangentiel[[#This Row],[Vout]]*$J$52,0)</f>
        <v>2798</v>
      </c>
    </row>
    <row r="532" spans="1:5" x14ac:dyDescent="0.25">
      <c r="A532" s="3">
        <v>2.7634363400000002</v>
      </c>
      <c r="B532" s="3">
        <v>4.6760686500000002E-2</v>
      </c>
      <c r="C532" s="3">
        <f>flux_tangentiel[[#This Row],[position d''arc]]/$A$1501*50-25</f>
        <v>-7.3215476883938884</v>
      </c>
      <c r="D532" s="2">
        <f t="shared" si="8"/>
        <v>2.2519382702038082</v>
      </c>
      <c r="E532" s="2">
        <f>ROUND(flux_tangentiel[[#This Row],[Vout]]*$J$52,0)</f>
        <v>2795</v>
      </c>
    </row>
    <row r="533" spans="1:5" x14ac:dyDescent="0.25">
      <c r="A533" s="3">
        <v>2.76865037</v>
      </c>
      <c r="B533" s="3">
        <v>4.6501936600000002E-2</v>
      </c>
      <c r="C533" s="3">
        <f>flux_tangentiel[[#This Row],[position d''arc]]/$A$1501*50-25</f>
        <v>-7.2881921233055742</v>
      </c>
      <c r="D533" s="2">
        <f t="shared" si="8"/>
        <v>2.2492813568006151</v>
      </c>
      <c r="E533" s="2">
        <f>ROUND(flux_tangentiel[[#This Row],[Vout]]*$J$52,0)</f>
        <v>2792</v>
      </c>
    </row>
    <row r="534" spans="1:5" x14ac:dyDescent="0.25">
      <c r="A534" s="3">
        <v>2.7738643999999999</v>
      </c>
      <c r="B534" s="3">
        <v>4.62431866E-2</v>
      </c>
      <c r="C534" s="3">
        <f>flux_tangentiel[[#This Row],[position d''arc]]/$A$1501*50-25</f>
        <v>-7.25483655821726</v>
      </c>
      <c r="D534" s="2">
        <f t="shared" si="8"/>
        <v>2.246624442370595</v>
      </c>
      <c r="E534" s="2">
        <f>ROUND(flux_tangentiel[[#This Row],[Vout]]*$J$52,0)</f>
        <v>2789</v>
      </c>
    </row>
    <row r="535" spans="1:5" x14ac:dyDescent="0.25">
      <c r="A535" s="3">
        <v>2.7790784300000002</v>
      </c>
      <c r="B535" s="3">
        <v>4.5984436599999998E-2</v>
      </c>
      <c r="C535" s="3">
        <f>flux_tangentiel[[#This Row],[position d''arc]]/$A$1501*50-25</f>
        <v>-7.2214809931289423</v>
      </c>
      <c r="D535" s="2">
        <f t="shared" si="8"/>
        <v>2.2439675279405753</v>
      </c>
      <c r="E535" s="2">
        <f>ROUND(flux_tangentiel[[#This Row],[Vout]]*$J$52,0)</f>
        <v>2785</v>
      </c>
    </row>
    <row r="536" spans="1:5" x14ac:dyDescent="0.25">
      <c r="A536" s="3">
        <v>2.7842924600000001</v>
      </c>
      <c r="B536" s="3">
        <v>4.5725686600000003E-2</v>
      </c>
      <c r="C536" s="3">
        <f>flux_tangentiel[[#This Row],[position d''arc]]/$A$1501*50-25</f>
        <v>-7.1881254280406317</v>
      </c>
      <c r="D536" s="2">
        <f t="shared" si="8"/>
        <v>2.2413106135105552</v>
      </c>
      <c r="E536" s="2">
        <f>ROUND(flux_tangentiel[[#This Row],[Vout]]*$J$52,0)</f>
        <v>2782</v>
      </c>
    </row>
    <row r="537" spans="1:5" x14ac:dyDescent="0.25">
      <c r="A537" s="3">
        <v>2.7895064899999999</v>
      </c>
      <c r="B537" s="3">
        <v>4.5466936700000002E-2</v>
      </c>
      <c r="C537" s="3">
        <f>flux_tangentiel[[#This Row],[position d''arc]]/$A$1501*50-25</f>
        <v>-7.1547698629523175</v>
      </c>
      <c r="D537" s="2">
        <f t="shared" si="8"/>
        <v>2.2386537001073621</v>
      </c>
      <c r="E537" s="2">
        <f>ROUND(flux_tangentiel[[#This Row],[Vout]]*$J$52,0)</f>
        <v>2779</v>
      </c>
    </row>
    <row r="538" spans="1:5" x14ac:dyDescent="0.25">
      <c r="A538" s="3">
        <v>2.7947205199999998</v>
      </c>
      <c r="B538" s="3">
        <v>4.52081867E-2</v>
      </c>
      <c r="C538" s="3">
        <f>flux_tangentiel[[#This Row],[position d''arc]]/$A$1501*50-25</f>
        <v>-7.1214142978640034</v>
      </c>
      <c r="D538" s="2">
        <f t="shared" si="8"/>
        <v>2.2359967856773424</v>
      </c>
      <c r="E538" s="2">
        <f>ROUND(flux_tangentiel[[#This Row],[Vout]]*$J$52,0)</f>
        <v>2775</v>
      </c>
    </row>
    <row r="539" spans="1:5" x14ac:dyDescent="0.25">
      <c r="A539" s="3">
        <v>2.7999345500000001</v>
      </c>
      <c r="B539" s="3">
        <v>4.4949436699999998E-2</v>
      </c>
      <c r="C539" s="3">
        <f>flux_tangentiel[[#This Row],[position d''arc]]/$A$1501*50-25</f>
        <v>-7.0880587327756857</v>
      </c>
      <c r="D539" s="2">
        <f t="shared" si="8"/>
        <v>2.2333398712473223</v>
      </c>
      <c r="E539" s="2">
        <f>ROUND(flux_tangentiel[[#This Row],[Vout]]*$J$52,0)</f>
        <v>2772</v>
      </c>
    </row>
    <row r="540" spans="1:5" x14ac:dyDescent="0.25">
      <c r="A540" s="3">
        <v>2.8051485899999999</v>
      </c>
      <c r="B540" s="3">
        <v>4.4690686700000003E-2</v>
      </c>
      <c r="C540" s="3">
        <f>flux_tangentiel[[#This Row],[position d''arc]]/$A$1501*50-25</f>
        <v>-7.0547031037146617</v>
      </c>
      <c r="D540" s="2">
        <f t="shared" si="8"/>
        <v>2.2306829568173026</v>
      </c>
      <c r="E540" s="2">
        <f>ROUND(flux_tangentiel[[#This Row],[Vout]]*$J$52,0)</f>
        <v>2769</v>
      </c>
    </row>
    <row r="541" spans="1:5" x14ac:dyDescent="0.25">
      <c r="A541" s="3">
        <v>2.8103626199999998</v>
      </c>
      <c r="B541" s="3">
        <v>4.4431936800000002E-2</v>
      </c>
      <c r="C541" s="3">
        <f>flux_tangentiel[[#This Row],[position d''arc]]/$A$1501*50-25</f>
        <v>-7.0213475386263475</v>
      </c>
      <c r="D541" s="2">
        <f t="shared" si="8"/>
        <v>2.2280260434141095</v>
      </c>
      <c r="E541" s="2">
        <f>ROUND(flux_tangentiel[[#This Row],[Vout]]*$J$52,0)</f>
        <v>2765</v>
      </c>
    </row>
    <row r="542" spans="1:5" x14ac:dyDescent="0.25">
      <c r="A542" s="3">
        <v>2.8155766500000001</v>
      </c>
      <c r="B542" s="3">
        <v>4.4113256500000003E-2</v>
      </c>
      <c r="C542" s="3">
        <f>flux_tangentiel[[#This Row],[position d''arc]]/$A$1501*50-25</f>
        <v>-6.9879919735380298</v>
      </c>
      <c r="D542" s="2">
        <f t="shared" si="8"/>
        <v>2.2247537485826774</v>
      </c>
      <c r="E542" s="2">
        <f>ROUND(flux_tangentiel[[#This Row],[Vout]]*$J$52,0)</f>
        <v>2761</v>
      </c>
    </row>
    <row r="543" spans="1:5" x14ac:dyDescent="0.25">
      <c r="A543" s="3">
        <v>2.82079068</v>
      </c>
      <c r="B543" s="3">
        <v>4.3874975900000002E-2</v>
      </c>
      <c r="C543" s="3">
        <f>flux_tangentiel[[#This Row],[position d''arc]]/$A$1501*50-25</f>
        <v>-6.9546364084497156</v>
      </c>
      <c r="D543" s="2">
        <f t="shared" si="8"/>
        <v>2.2223070194443824</v>
      </c>
      <c r="E543" s="2">
        <f>ROUND(flux_tangentiel[[#This Row],[Vout]]*$J$52,0)</f>
        <v>2758</v>
      </c>
    </row>
    <row r="544" spans="1:5" x14ac:dyDescent="0.25">
      <c r="A544" s="3">
        <v>2.8260047099999999</v>
      </c>
      <c r="B544" s="3">
        <v>4.36366953E-2</v>
      </c>
      <c r="C544" s="3">
        <f>flux_tangentiel[[#This Row],[position d''arc]]/$A$1501*50-25</f>
        <v>-6.9212808433614015</v>
      </c>
      <c r="D544" s="2">
        <f t="shared" si="8"/>
        <v>2.2198602903060878</v>
      </c>
      <c r="E544" s="2">
        <f>ROUND(flux_tangentiel[[#This Row],[Vout]]*$J$52,0)</f>
        <v>2755</v>
      </c>
    </row>
    <row r="545" spans="1:5" x14ac:dyDescent="0.25">
      <c r="A545" s="3">
        <v>2.8312187400000002</v>
      </c>
      <c r="B545" s="3">
        <v>4.3398414699999999E-2</v>
      </c>
      <c r="C545" s="3">
        <f>flux_tangentiel[[#This Row],[position d''arc]]/$A$1501*50-25</f>
        <v>-6.8879252782730838</v>
      </c>
      <c r="D545" s="2">
        <f t="shared" si="8"/>
        <v>2.2174135611677928</v>
      </c>
      <c r="E545" s="2">
        <f>ROUND(flux_tangentiel[[#This Row],[Vout]]*$J$52,0)</f>
        <v>2752</v>
      </c>
    </row>
    <row r="546" spans="1:5" x14ac:dyDescent="0.25">
      <c r="A546" s="3">
        <v>2.83643277</v>
      </c>
      <c r="B546" s="3">
        <v>4.3160134099999997E-2</v>
      </c>
      <c r="C546" s="3">
        <f>flux_tangentiel[[#This Row],[position d''arc]]/$A$1501*50-25</f>
        <v>-6.8545697131847731</v>
      </c>
      <c r="D546" s="2">
        <f t="shared" si="8"/>
        <v>2.2149668320294977</v>
      </c>
      <c r="E546" s="2">
        <f>ROUND(flux_tangentiel[[#This Row],[Vout]]*$J$52,0)</f>
        <v>2749</v>
      </c>
    </row>
    <row r="547" spans="1:5" x14ac:dyDescent="0.25">
      <c r="A547" s="3">
        <v>2.8416467999999999</v>
      </c>
      <c r="B547" s="3">
        <v>4.2921853500000003E-2</v>
      </c>
      <c r="C547" s="3">
        <f>flux_tangentiel[[#This Row],[position d''arc]]/$A$1501*50-25</f>
        <v>-6.821214148096459</v>
      </c>
      <c r="D547" s="2">
        <f t="shared" si="8"/>
        <v>2.2125201028912032</v>
      </c>
      <c r="E547" s="2">
        <f>ROUND(flux_tangentiel[[#This Row],[Vout]]*$J$52,0)</f>
        <v>2746</v>
      </c>
    </row>
    <row r="548" spans="1:5" x14ac:dyDescent="0.25">
      <c r="A548" s="3">
        <v>2.8468608299999998</v>
      </c>
      <c r="B548" s="3">
        <v>4.2683572900000001E-2</v>
      </c>
      <c r="C548" s="3">
        <f>flux_tangentiel[[#This Row],[position d''arc]]/$A$1501*50-25</f>
        <v>-6.7878585830081448</v>
      </c>
      <c r="D548" s="2">
        <f t="shared" si="8"/>
        <v>2.2100733737529081</v>
      </c>
      <c r="E548" s="2">
        <f>ROUND(flux_tangentiel[[#This Row],[Vout]]*$J$52,0)</f>
        <v>2743</v>
      </c>
    </row>
    <row r="549" spans="1:5" x14ac:dyDescent="0.25">
      <c r="A549" s="3">
        <v>2.8520748600000001</v>
      </c>
      <c r="B549" s="3">
        <v>4.24452923E-2</v>
      </c>
      <c r="C549" s="3">
        <f>flux_tangentiel[[#This Row],[position d''arc]]/$A$1501*50-25</f>
        <v>-6.7545030179198271</v>
      </c>
      <c r="D549" s="2">
        <f t="shared" si="8"/>
        <v>2.2076266446146131</v>
      </c>
      <c r="E549" s="2">
        <f>ROUND(flux_tangentiel[[#This Row],[Vout]]*$J$52,0)</f>
        <v>2740</v>
      </c>
    </row>
    <row r="550" spans="1:5" x14ac:dyDescent="0.25">
      <c r="A550" s="3">
        <v>2.85728889</v>
      </c>
      <c r="B550" s="3">
        <v>4.2207011699999998E-2</v>
      </c>
      <c r="C550" s="3">
        <f>flux_tangentiel[[#This Row],[position d''arc]]/$A$1501*50-25</f>
        <v>-6.7211474528315129</v>
      </c>
      <c r="D550" s="2">
        <f t="shared" si="8"/>
        <v>2.2051799154763181</v>
      </c>
      <c r="E550" s="2">
        <f>ROUND(flux_tangentiel[[#This Row],[Vout]]*$J$52,0)</f>
        <v>2737</v>
      </c>
    </row>
    <row r="551" spans="1:5" x14ac:dyDescent="0.25">
      <c r="A551" s="3">
        <v>2.8625029199999998</v>
      </c>
      <c r="B551" s="3">
        <v>4.1968731099999997E-2</v>
      </c>
      <c r="C551" s="3">
        <f>flux_tangentiel[[#This Row],[position d''arc]]/$A$1501*50-25</f>
        <v>-6.6877918877431988</v>
      </c>
      <c r="D551" s="2">
        <f t="shared" si="8"/>
        <v>2.2027331863380235</v>
      </c>
      <c r="E551" s="2">
        <f>ROUND(flux_tangentiel[[#This Row],[Vout]]*$J$52,0)</f>
        <v>2734</v>
      </c>
    </row>
    <row r="552" spans="1:5" x14ac:dyDescent="0.25">
      <c r="A552" s="3">
        <v>2.8677169600000001</v>
      </c>
      <c r="B552" s="3">
        <v>4.1730450500000002E-2</v>
      </c>
      <c r="C552" s="3">
        <f>flux_tangentiel[[#This Row],[position d''arc]]/$A$1501*50-25</f>
        <v>-6.6544362586821713</v>
      </c>
      <c r="D552" s="2">
        <f t="shared" si="8"/>
        <v>2.2002864571997285</v>
      </c>
      <c r="E552" s="2">
        <f>ROUND(flux_tangentiel[[#This Row],[Vout]]*$J$52,0)</f>
        <v>2731</v>
      </c>
    </row>
    <row r="553" spans="1:5" x14ac:dyDescent="0.25">
      <c r="A553" s="3">
        <v>2.87293099</v>
      </c>
      <c r="B553" s="3">
        <v>4.14921699E-2</v>
      </c>
      <c r="C553" s="3">
        <f>flux_tangentiel[[#This Row],[position d''arc]]/$A$1501*50-25</f>
        <v>-6.6210806935938571</v>
      </c>
      <c r="D553" s="2">
        <f t="shared" si="8"/>
        <v>2.1978397280614335</v>
      </c>
      <c r="E553" s="2">
        <f>ROUND(flux_tangentiel[[#This Row],[Vout]]*$J$52,0)</f>
        <v>2728</v>
      </c>
    </row>
    <row r="554" spans="1:5" x14ac:dyDescent="0.25">
      <c r="A554" s="3">
        <v>2.8781450199999998</v>
      </c>
      <c r="B554" s="3">
        <v>4.1253889299999999E-2</v>
      </c>
      <c r="C554" s="3">
        <f>flux_tangentiel[[#This Row],[position d''arc]]/$A$1501*50-25</f>
        <v>-6.5877251285055429</v>
      </c>
      <c r="D554" s="2">
        <f t="shared" si="8"/>
        <v>2.1953929989231384</v>
      </c>
      <c r="E554" s="2">
        <f>ROUND(flux_tangentiel[[#This Row],[Vout]]*$J$52,0)</f>
        <v>2725</v>
      </c>
    </row>
    <row r="555" spans="1:5" x14ac:dyDescent="0.25">
      <c r="A555" s="3">
        <v>2.8833590500000001</v>
      </c>
      <c r="B555" s="3">
        <v>4.1015608699999997E-2</v>
      </c>
      <c r="C555" s="3">
        <f>flux_tangentiel[[#This Row],[position d''arc]]/$A$1501*50-25</f>
        <v>-6.5543695634172252</v>
      </c>
      <c r="D555" s="2">
        <f t="shared" si="8"/>
        <v>2.1929462697848434</v>
      </c>
      <c r="E555" s="2">
        <f>ROUND(flux_tangentiel[[#This Row],[Vout]]*$J$52,0)</f>
        <v>2722</v>
      </c>
    </row>
    <row r="556" spans="1:5" x14ac:dyDescent="0.25">
      <c r="A556" s="3">
        <v>2.88857308</v>
      </c>
      <c r="B556" s="3">
        <v>4.0777328100000003E-2</v>
      </c>
      <c r="C556" s="3">
        <f>flux_tangentiel[[#This Row],[position d''arc]]/$A$1501*50-25</f>
        <v>-6.521013998328911</v>
      </c>
      <c r="D556" s="2">
        <f t="shared" si="8"/>
        <v>2.1904995406465488</v>
      </c>
      <c r="E556" s="2">
        <f>ROUND(flux_tangentiel[[#This Row],[Vout]]*$J$52,0)</f>
        <v>2719</v>
      </c>
    </row>
    <row r="557" spans="1:5" x14ac:dyDescent="0.25">
      <c r="A557" s="3">
        <v>2.8937871099999999</v>
      </c>
      <c r="B557" s="3">
        <v>4.05390474E-2</v>
      </c>
      <c r="C557" s="3">
        <f>flux_tangentiel[[#This Row],[position d''arc]]/$A$1501*50-25</f>
        <v>-6.4876584332405969</v>
      </c>
      <c r="D557" s="2">
        <f t="shared" si="8"/>
        <v>2.1880528104814267</v>
      </c>
      <c r="E557" s="2">
        <f>ROUND(flux_tangentiel[[#This Row],[Vout]]*$J$52,0)</f>
        <v>2716</v>
      </c>
    </row>
    <row r="558" spans="1:5" x14ac:dyDescent="0.25">
      <c r="A558" s="3">
        <v>2.8990011400000002</v>
      </c>
      <c r="B558" s="3">
        <v>4.0300766799999999E-2</v>
      </c>
      <c r="C558" s="3">
        <f>flux_tangentiel[[#This Row],[position d''arc]]/$A$1501*50-25</f>
        <v>-6.4543028681522827</v>
      </c>
      <c r="D558" s="2">
        <f t="shared" si="8"/>
        <v>2.1856060813431322</v>
      </c>
      <c r="E558" s="2">
        <f>ROUND(flux_tangentiel[[#This Row],[Vout]]*$J$52,0)</f>
        <v>2713</v>
      </c>
    </row>
    <row r="559" spans="1:5" x14ac:dyDescent="0.25">
      <c r="A559" s="3">
        <v>2.9042151700000001</v>
      </c>
      <c r="B559" s="3">
        <v>4.0062486199999997E-2</v>
      </c>
      <c r="C559" s="3">
        <f>flux_tangentiel[[#This Row],[position d''arc]]/$A$1501*50-25</f>
        <v>-6.4209473030639685</v>
      </c>
      <c r="D559" s="2">
        <f t="shared" si="8"/>
        <v>2.1831593522048371</v>
      </c>
      <c r="E559" s="2">
        <f>ROUND(flux_tangentiel[[#This Row],[Vout]]*$J$52,0)</f>
        <v>2710</v>
      </c>
    </row>
    <row r="560" spans="1:5" x14ac:dyDescent="0.25">
      <c r="A560" s="3">
        <v>2.9094291999999999</v>
      </c>
      <c r="B560" s="3">
        <v>3.9824205600000002E-2</v>
      </c>
      <c r="C560" s="3">
        <f>flux_tangentiel[[#This Row],[position d''arc]]/$A$1501*50-25</f>
        <v>-6.3875917379756544</v>
      </c>
      <c r="D560" s="2">
        <f t="shared" si="8"/>
        <v>2.1807126230665426</v>
      </c>
      <c r="E560" s="2">
        <f>ROUND(flux_tangentiel[[#This Row],[Vout]]*$J$52,0)</f>
        <v>2707</v>
      </c>
    </row>
    <row r="561" spans="1:5" x14ac:dyDescent="0.25">
      <c r="A561" s="3">
        <v>2.9146432299999998</v>
      </c>
      <c r="B561" s="3">
        <v>3.9585925000000001E-2</v>
      </c>
      <c r="C561" s="3">
        <f>flux_tangentiel[[#This Row],[position d''arc]]/$A$1501*50-25</f>
        <v>-6.3542361728873402</v>
      </c>
      <c r="D561" s="2">
        <f t="shared" si="8"/>
        <v>2.1782658939282475</v>
      </c>
      <c r="E561" s="2">
        <f>ROUND(flux_tangentiel[[#This Row],[Vout]]*$J$52,0)</f>
        <v>2704</v>
      </c>
    </row>
    <row r="562" spans="1:5" x14ac:dyDescent="0.25">
      <c r="A562" s="3">
        <v>2.9198572600000001</v>
      </c>
      <c r="B562" s="3">
        <v>3.9347644399999999E-2</v>
      </c>
      <c r="C562" s="3">
        <f>flux_tangentiel[[#This Row],[position d''arc]]/$A$1501*50-25</f>
        <v>-6.3208806077990225</v>
      </c>
      <c r="D562" s="2">
        <f t="shared" si="8"/>
        <v>2.1758191647899525</v>
      </c>
      <c r="E562" s="2">
        <f>ROUND(flux_tangentiel[[#This Row],[Vout]]*$J$52,0)</f>
        <v>2701</v>
      </c>
    </row>
    <row r="563" spans="1:5" x14ac:dyDescent="0.25">
      <c r="A563" s="3">
        <v>2.92507129</v>
      </c>
      <c r="B563" s="3">
        <v>3.9109363799999998E-2</v>
      </c>
      <c r="C563" s="3">
        <f>flux_tangentiel[[#This Row],[position d''arc]]/$A$1501*50-25</f>
        <v>-6.2875250427107119</v>
      </c>
      <c r="D563" s="2">
        <f t="shared" si="8"/>
        <v>2.1733724356516579</v>
      </c>
      <c r="E563" s="2">
        <f>ROUND(flux_tangentiel[[#This Row],[Vout]]*$J$52,0)</f>
        <v>2698</v>
      </c>
    </row>
    <row r="564" spans="1:5" x14ac:dyDescent="0.25">
      <c r="A564" s="3">
        <v>2.9302853299999998</v>
      </c>
      <c r="B564" s="3">
        <v>3.8871083200000003E-2</v>
      </c>
      <c r="C564" s="3">
        <f>flux_tangentiel[[#This Row],[position d''arc]]/$A$1501*50-25</f>
        <v>-6.2541694136496808</v>
      </c>
      <c r="D564" s="2">
        <f t="shared" si="8"/>
        <v>2.1709257065133629</v>
      </c>
      <c r="E564" s="2">
        <f>ROUND(flux_tangentiel[[#This Row],[Vout]]*$J$52,0)</f>
        <v>2695</v>
      </c>
    </row>
    <row r="565" spans="1:5" x14ac:dyDescent="0.25">
      <c r="A565" s="3">
        <v>2.9354993600000001</v>
      </c>
      <c r="B565" s="3">
        <v>3.8632802600000002E-2</v>
      </c>
      <c r="C565" s="3">
        <f>flux_tangentiel[[#This Row],[position d''arc]]/$A$1501*50-25</f>
        <v>-6.2208138485613667</v>
      </c>
      <c r="D565" s="2">
        <f t="shared" si="8"/>
        <v>2.1684789773750683</v>
      </c>
      <c r="E565" s="2">
        <f>ROUND(flux_tangentiel[[#This Row],[Vout]]*$J$52,0)</f>
        <v>2692</v>
      </c>
    </row>
    <row r="566" spans="1:5" x14ac:dyDescent="0.25">
      <c r="A566" s="3">
        <v>2.94071339</v>
      </c>
      <c r="B566" s="3">
        <v>3.8394522E-2</v>
      </c>
      <c r="C566" s="3">
        <f>flux_tangentiel[[#This Row],[position d''arc]]/$A$1501*50-25</f>
        <v>-6.1874582834730525</v>
      </c>
      <c r="D566" s="2">
        <f t="shared" si="8"/>
        <v>2.1660322482367733</v>
      </c>
      <c r="E566" s="2">
        <f>ROUND(flux_tangentiel[[#This Row],[Vout]]*$J$52,0)</f>
        <v>2689</v>
      </c>
    </row>
    <row r="567" spans="1:5" x14ac:dyDescent="0.25">
      <c r="A567" s="3">
        <v>2.9459274199999999</v>
      </c>
      <c r="B567" s="3">
        <v>3.8156241399999999E-2</v>
      </c>
      <c r="C567" s="3">
        <f>flux_tangentiel[[#This Row],[position d''arc]]/$A$1501*50-25</f>
        <v>-6.1541027183847419</v>
      </c>
      <c r="D567" s="2">
        <f t="shared" si="8"/>
        <v>2.1635855190984783</v>
      </c>
      <c r="E567" s="2">
        <f>ROUND(flux_tangentiel[[#This Row],[Vout]]*$J$52,0)</f>
        <v>2685</v>
      </c>
    </row>
    <row r="568" spans="1:5" x14ac:dyDescent="0.25">
      <c r="A568" s="3">
        <v>2.9511414500000002</v>
      </c>
      <c r="B568" s="3">
        <v>3.7917960799999997E-2</v>
      </c>
      <c r="C568" s="3">
        <f>flux_tangentiel[[#This Row],[position d''arc]]/$A$1501*50-25</f>
        <v>-6.1207471532964242</v>
      </c>
      <c r="D568" s="2">
        <f t="shared" si="8"/>
        <v>2.1611387899601837</v>
      </c>
      <c r="E568" s="2">
        <f>ROUND(flux_tangentiel[[#This Row],[Vout]]*$J$52,0)</f>
        <v>2682</v>
      </c>
    </row>
    <row r="569" spans="1:5" x14ac:dyDescent="0.25">
      <c r="A569" s="3">
        <v>2.95635548</v>
      </c>
      <c r="B569" s="3">
        <v>3.7679680200000003E-2</v>
      </c>
      <c r="C569" s="3">
        <f>flux_tangentiel[[#This Row],[position d''arc]]/$A$1501*50-25</f>
        <v>-6.08739158820811</v>
      </c>
      <c r="D569" s="2">
        <f t="shared" si="8"/>
        <v>2.1586920608218887</v>
      </c>
      <c r="E569" s="2">
        <f>ROUND(flux_tangentiel[[#This Row],[Vout]]*$J$52,0)</f>
        <v>2679</v>
      </c>
    </row>
    <row r="570" spans="1:5" x14ac:dyDescent="0.25">
      <c r="A570" s="3">
        <v>2.9615695099999999</v>
      </c>
      <c r="B570" s="3">
        <v>3.7441399600000001E-2</v>
      </c>
      <c r="C570" s="3">
        <f>flux_tangentiel[[#This Row],[position d''arc]]/$A$1501*50-25</f>
        <v>-6.0540360231197958</v>
      </c>
      <c r="D570" s="2">
        <f t="shared" si="8"/>
        <v>2.1562453316835937</v>
      </c>
      <c r="E570" s="2">
        <f>ROUND(flux_tangentiel[[#This Row],[Vout]]*$J$52,0)</f>
        <v>2676</v>
      </c>
    </row>
    <row r="571" spans="1:5" x14ac:dyDescent="0.25">
      <c r="A571" s="3">
        <v>2.9667835400000002</v>
      </c>
      <c r="B571" s="3">
        <v>3.7203119E-2</v>
      </c>
      <c r="C571" s="3">
        <f>flux_tangentiel[[#This Row],[position d''arc]]/$A$1501*50-25</f>
        <v>-6.0206804580314781</v>
      </c>
      <c r="D571" s="2">
        <f t="shared" si="8"/>
        <v>2.1537986025452986</v>
      </c>
      <c r="E571" s="2">
        <f>ROUND(flux_tangentiel[[#This Row],[Vout]]*$J$52,0)</f>
        <v>2673</v>
      </c>
    </row>
    <row r="572" spans="1:5" x14ac:dyDescent="0.25">
      <c r="A572" s="3">
        <v>2.9719975700000001</v>
      </c>
      <c r="B572" s="3">
        <v>3.6905344999999999E-2</v>
      </c>
      <c r="C572" s="3">
        <f>flux_tangentiel[[#This Row],[position d''arc]]/$A$1501*50-25</f>
        <v>-5.9873248929431675</v>
      </c>
      <c r="D572" s="2">
        <f t="shared" si="8"/>
        <v>2.1507409792120242</v>
      </c>
      <c r="E572" s="2">
        <f>ROUND(flux_tangentiel[[#This Row],[Vout]]*$J$52,0)</f>
        <v>2670</v>
      </c>
    </row>
    <row r="573" spans="1:5" x14ac:dyDescent="0.25">
      <c r="A573" s="3">
        <v>2.9772116</v>
      </c>
      <c r="B573" s="3">
        <v>3.6685635699999997E-2</v>
      </c>
      <c r="C573" s="3">
        <f>flux_tangentiel[[#This Row],[position d''arc]]/$A$1501*50-25</f>
        <v>-5.9539693278548533</v>
      </c>
      <c r="D573" s="2">
        <f t="shared" si="8"/>
        <v>2.1484849451653401</v>
      </c>
      <c r="E573" s="2">
        <f>ROUND(flux_tangentiel[[#This Row],[Vout]]*$J$52,0)</f>
        <v>2667</v>
      </c>
    </row>
    <row r="574" spans="1:5" x14ac:dyDescent="0.25">
      <c r="A574" s="3">
        <v>2.9824256299999998</v>
      </c>
      <c r="B574" s="3">
        <v>3.6465926400000001E-2</v>
      </c>
      <c r="C574" s="3">
        <f>flux_tangentiel[[#This Row],[position d''arc]]/$A$1501*50-25</f>
        <v>-5.9206137627665392</v>
      </c>
      <c r="D574" s="2">
        <f t="shared" si="8"/>
        <v>2.1462289111186554</v>
      </c>
      <c r="E574" s="2">
        <f>ROUND(flux_tangentiel[[#This Row],[Vout]]*$J$52,0)</f>
        <v>2664</v>
      </c>
    </row>
    <row r="575" spans="1:5" x14ac:dyDescent="0.25">
      <c r="A575" s="3">
        <v>2.9876396600000001</v>
      </c>
      <c r="B575" s="3">
        <v>3.6246217099999999E-2</v>
      </c>
      <c r="C575" s="3">
        <f>flux_tangentiel[[#This Row],[position d''arc]]/$A$1501*50-25</f>
        <v>-5.8872581976782214</v>
      </c>
      <c r="D575" s="2">
        <f t="shared" si="8"/>
        <v>2.1439728770719717</v>
      </c>
      <c r="E575" s="2">
        <f>ROUND(flux_tangentiel[[#This Row],[Vout]]*$J$52,0)</f>
        <v>2661</v>
      </c>
    </row>
    <row r="576" spans="1:5" x14ac:dyDescent="0.25">
      <c r="A576" s="3">
        <v>2.9928537</v>
      </c>
      <c r="B576" s="3">
        <v>3.6026507800000003E-2</v>
      </c>
      <c r="C576" s="3">
        <f>flux_tangentiel[[#This Row],[position d''arc]]/$A$1501*50-25</f>
        <v>-5.8539025686171939</v>
      </c>
      <c r="D576" s="2">
        <f t="shared" si="8"/>
        <v>2.1417168430252866</v>
      </c>
      <c r="E576" s="2">
        <f>ROUND(flux_tangentiel[[#This Row],[Vout]]*$J$52,0)</f>
        <v>2658</v>
      </c>
    </row>
    <row r="577" spans="1:5" x14ac:dyDescent="0.25">
      <c r="A577" s="3">
        <v>2.9980677299999998</v>
      </c>
      <c r="B577" s="3">
        <v>3.5806798500000001E-2</v>
      </c>
      <c r="C577" s="3">
        <f>flux_tangentiel[[#This Row],[position d''arc]]/$A$1501*50-25</f>
        <v>-5.8205470035288798</v>
      </c>
      <c r="D577" s="2">
        <f t="shared" si="8"/>
        <v>2.1394608089786029</v>
      </c>
      <c r="E577" s="2">
        <f>ROUND(flux_tangentiel[[#This Row],[Vout]]*$J$52,0)</f>
        <v>2656</v>
      </c>
    </row>
    <row r="578" spans="1:5" x14ac:dyDescent="0.25">
      <c r="A578" s="3">
        <v>3.0032817600000001</v>
      </c>
      <c r="B578" s="3">
        <v>3.5587089199999998E-2</v>
      </c>
      <c r="C578" s="3">
        <f>flux_tangentiel[[#This Row],[position d''arc]]/$A$1501*50-25</f>
        <v>-5.7871914384405656</v>
      </c>
      <c r="D578" s="2">
        <f t="shared" ref="D578:D641" si="9">_xlfn.FORECAST.LINEAR($P$36,$H$35:$H$41,$G$35:$G$41)/_xlfn.FORECAST.LINEAR(5,$H$35:$H$41,$G$35:$G$41)*_xlfn.FORECAST.LINEAR(B578*10000,$N$35:$N$46,$M$35:$M$46)</f>
        <v>2.1372047749319183</v>
      </c>
      <c r="E578" s="2">
        <f>ROUND(flux_tangentiel[[#This Row],[Vout]]*$J$52,0)</f>
        <v>2653</v>
      </c>
    </row>
    <row r="579" spans="1:5" x14ac:dyDescent="0.25">
      <c r="A579" s="3">
        <v>3.00849579</v>
      </c>
      <c r="B579" s="3">
        <v>3.5367379900000002E-2</v>
      </c>
      <c r="C579" s="3">
        <f>flux_tangentiel[[#This Row],[position d''arc]]/$A$1501*50-25</f>
        <v>-5.7538358733522514</v>
      </c>
      <c r="D579" s="2">
        <f t="shared" si="9"/>
        <v>2.1349487408852341</v>
      </c>
      <c r="E579" s="2">
        <f>ROUND(flux_tangentiel[[#This Row],[Vout]]*$J$52,0)</f>
        <v>2650</v>
      </c>
    </row>
    <row r="580" spans="1:5" x14ac:dyDescent="0.25">
      <c r="A580" s="3">
        <v>3.0137098199999999</v>
      </c>
      <c r="B580" s="3">
        <v>3.51476706E-2</v>
      </c>
      <c r="C580" s="3">
        <f>flux_tangentiel[[#This Row],[position d''arc]]/$A$1501*50-25</f>
        <v>-5.7204803082639373</v>
      </c>
      <c r="D580" s="2">
        <f t="shared" si="9"/>
        <v>2.1326927068385495</v>
      </c>
      <c r="E580" s="2">
        <f>ROUND(flux_tangentiel[[#This Row],[Vout]]*$J$52,0)</f>
        <v>2647</v>
      </c>
    </row>
    <row r="581" spans="1:5" x14ac:dyDescent="0.25">
      <c r="A581" s="3">
        <v>3.0189238500000002</v>
      </c>
      <c r="B581" s="3">
        <v>3.4927961299999997E-2</v>
      </c>
      <c r="C581" s="3">
        <f>flux_tangentiel[[#This Row],[position d''arc]]/$A$1501*50-25</f>
        <v>-5.6871247431756196</v>
      </c>
      <c r="D581" s="2">
        <f t="shared" si="9"/>
        <v>2.1304366727918653</v>
      </c>
      <c r="E581" s="2">
        <f>ROUND(flux_tangentiel[[#This Row],[Vout]]*$J$52,0)</f>
        <v>2644</v>
      </c>
    </row>
    <row r="582" spans="1:5" x14ac:dyDescent="0.25">
      <c r="A582" s="3">
        <v>3.0241378800000001</v>
      </c>
      <c r="B582" s="3">
        <v>3.4708252000000002E-2</v>
      </c>
      <c r="C582" s="3">
        <f>flux_tangentiel[[#This Row],[position d''arc]]/$A$1501*50-25</f>
        <v>-5.6537691780873054</v>
      </c>
      <c r="D582" s="2">
        <f t="shared" si="9"/>
        <v>2.1281806387451812</v>
      </c>
      <c r="E582" s="2">
        <f>ROUND(flux_tangentiel[[#This Row],[Vout]]*$J$52,0)</f>
        <v>2642</v>
      </c>
    </row>
    <row r="583" spans="1:5" x14ac:dyDescent="0.25">
      <c r="A583" s="3">
        <v>3.0293519099999999</v>
      </c>
      <c r="B583" s="3">
        <v>3.4488542699999999E-2</v>
      </c>
      <c r="C583" s="3">
        <f>flux_tangentiel[[#This Row],[position d''arc]]/$A$1501*50-25</f>
        <v>-5.6204136129989912</v>
      </c>
      <c r="D583" s="2">
        <f t="shared" si="9"/>
        <v>2.1259246046984965</v>
      </c>
      <c r="E583" s="2">
        <f>ROUND(flux_tangentiel[[#This Row],[Vout]]*$J$52,0)</f>
        <v>2639</v>
      </c>
    </row>
    <row r="584" spans="1:5" x14ac:dyDescent="0.25">
      <c r="A584" s="3">
        <v>3.0345659399999998</v>
      </c>
      <c r="B584" s="3">
        <v>3.4268833499999998E-2</v>
      </c>
      <c r="C584" s="3">
        <f>flux_tangentiel[[#This Row],[position d''arc]]/$A$1501*50-25</f>
        <v>-5.5870580479106771</v>
      </c>
      <c r="D584" s="2">
        <f t="shared" si="9"/>
        <v>2.123668571678639</v>
      </c>
      <c r="E584" s="2">
        <f>ROUND(flux_tangentiel[[#This Row],[Vout]]*$J$52,0)</f>
        <v>2636</v>
      </c>
    </row>
    <row r="585" spans="1:5" x14ac:dyDescent="0.25">
      <c r="A585" s="3">
        <v>3.0397799700000001</v>
      </c>
      <c r="B585" s="3">
        <v>3.4049124200000003E-2</v>
      </c>
      <c r="C585" s="3">
        <f>flux_tangentiel[[#This Row],[position d''arc]]/$A$1501*50-25</f>
        <v>-5.5537024828223629</v>
      </c>
      <c r="D585" s="2">
        <f t="shared" si="9"/>
        <v>2.1214125376319548</v>
      </c>
      <c r="E585" s="2">
        <f>ROUND(flux_tangentiel[[#This Row],[Vout]]*$J$52,0)</f>
        <v>2633</v>
      </c>
    </row>
    <row r="586" spans="1:5" x14ac:dyDescent="0.25">
      <c r="A586" s="3">
        <v>3.044994</v>
      </c>
      <c r="B586" s="3">
        <v>3.38294149E-2</v>
      </c>
      <c r="C586" s="3">
        <f>flux_tangentiel[[#This Row],[position d''arc]]/$A$1501*50-25</f>
        <v>-5.5203469177340487</v>
      </c>
      <c r="D586" s="2">
        <f t="shared" si="9"/>
        <v>2.1191565035852706</v>
      </c>
      <c r="E586" s="2">
        <f>ROUND(flux_tangentiel[[#This Row],[Vout]]*$J$52,0)</f>
        <v>2630</v>
      </c>
    </row>
    <row r="587" spans="1:5" x14ac:dyDescent="0.25">
      <c r="A587" s="3">
        <v>3.0502080299999998</v>
      </c>
      <c r="B587" s="3">
        <v>3.3609705599999998E-2</v>
      </c>
      <c r="C587" s="3">
        <f>flux_tangentiel[[#This Row],[position d''arc]]/$A$1501*50-25</f>
        <v>-5.4869913526457346</v>
      </c>
      <c r="D587" s="2">
        <f t="shared" si="9"/>
        <v>2.116900469538586</v>
      </c>
      <c r="E587" s="2">
        <f>ROUND(flux_tangentiel[[#This Row],[Vout]]*$J$52,0)</f>
        <v>2628</v>
      </c>
    </row>
    <row r="588" spans="1:5" x14ac:dyDescent="0.25">
      <c r="A588" s="3">
        <v>3.0554220600000002</v>
      </c>
      <c r="B588" s="3">
        <v>3.3389996300000002E-2</v>
      </c>
      <c r="C588" s="3">
        <f>flux_tangentiel[[#This Row],[position d''arc]]/$A$1501*50-25</f>
        <v>-5.4536357875574168</v>
      </c>
      <c r="D588" s="2">
        <f t="shared" si="9"/>
        <v>2.1146444354919018</v>
      </c>
      <c r="E588" s="2">
        <f>ROUND(flux_tangentiel[[#This Row],[Vout]]*$J$52,0)</f>
        <v>2625</v>
      </c>
    </row>
    <row r="589" spans="1:5" x14ac:dyDescent="0.25">
      <c r="A589" s="3">
        <v>3.0606361</v>
      </c>
      <c r="B589" s="3">
        <v>3.3170287E-2</v>
      </c>
      <c r="C589" s="3">
        <f>flux_tangentiel[[#This Row],[position d''arc]]/$A$1501*50-25</f>
        <v>-5.4202801584963893</v>
      </c>
      <c r="D589" s="2">
        <f t="shared" si="9"/>
        <v>2.1123884014452177</v>
      </c>
      <c r="E589" s="2">
        <f>ROUND(flux_tangentiel[[#This Row],[Vout]]*$J$52,0)</f>
        <v>2622</v>
      </c>
    </row>
    <row r="590" spans="1:5" x14ac:dyDescent="0.25">
      <c r="A590" s="3">
        <v>3.0658501299999998</v>
      </c>
      <c r="B590" s="3">
        <v>3.2950577699999997E-2</v>
      </c>
      <c r="C590" s="3">
        <f>flux_tangentiel[[#This Row],[position d''arc]]/$A$1501*50-25</f>
        <v>-5.3869245934080752</v>
      </c>
      <c r="D590" s="2">
        <f t="shared" si="9"/>
        <v>2.110132367398533</v>
      </c>
      <c r="E590" s="2">
        <f>ROUND(flux_tangentiel[[#This Row],[Vout]]*$J$52,0)</f>
        <v>2619</v>
      </c>
    </row>
    <row r="591" spans="1:5" x14ac:dyDescent="0.25">
      <c r="A591" s="3">
        <v>3.0710641600000002</v>
      </c>
      <c r="B591" s="3">
        <v>3.2730868400000002E-2</v>
      </c>
      <c r="C591" s="3">
        <f>flux_tangentiel[[#This Row],[position d''arc]]/$A$1501*50-25</f>
        <v>-5.353569028319761</v>
      </c>
      <c r="D591" s="2">
        <f t="shared" si="9"/>
        <v>2.1078763333518489</v>
      </c>
      <c r="E591" s="2">
        <f>ROUND(flux_tangentiel[[#This Row],[Vout]]*$J$52,0)</f>
        <v>2616</v>
      </c>
    </row>
    <row r="592" spans="1:5" x14ac:dyDescent="0.25">
      <c r="A592" s="3">
        <v>3.07627819</v>
      </c>
      <c r="B592" s="3">
        <v>3.2511159099999999E-2</v>
      </c>
      <c r="C592" s="3">
        <f>flux_tangentiel[[#This Row],[position d''arc]]/$A$1501*50-25</f>
        <v>-5.3202134632314468</v>
      </c>
      <c r="D592" s="2">
        <f t="shared" si="9"/>
        <v>2.1056202993051643</v>
      </c>
      <c r="E592" s="2">
        <f>ROUND(flux_tangentiel[[#This Row],[Vout]]*$J$52,0)</f>
        <v>2614</v>
      </c>
    </row>
    <row r="593" spans="1:5" x14ac:dyDescent="0.25">
      <c r="A593" s="3">
        <v>3.0814922199999999</v>
      </c>
      <c r="B593" s="3">
        <v>3.2291449799999997E-2</v>
      </c>
      <c r="C593" s="3">
        <f>flux_tangentiel[[#This Row],[position d''arc]]/$A$1501*50-25</f>
        <v>-5.2868578981431327</v>
      </c>
      <c r="D593" s="2">
        <f t="shared" si="9"/>
        <v>2.1033642652584801</v>
      </c>
      <c r="E593" s="2">
        <f>ROUND(flux_tangentiel[[#This Row],[Vout]]*$J$52,0)</f>
        <v>2611</v>
      </c>
    </row>
    <row r="594" spans="1:5" x14ac:dyDescent="0.25">
      <c r="A594" s="3">
        <v>3.0867062500000002</v>
      </c>
      <c r="B594" s="3">
        <v>3.2071740500000001E-2</v>
      </c>
      <c r="C594" s="3">
        <f>flux_tangentiel[[#This Row],[position d''arc]]/$A$1501*50-25</f>
        <v>-5.2535023330548185</v>
      </c>
      <c r="D594" s="2">
        <f t="shared" si="9"/>
        <v>2.1011082312117959</v>
      </c>
      <c r="E594" s="2">
        <f>ROUND(flux_tangentiel[[#This Row],[Vout]]*$J$52,0)</f>
        <v>2608</v>
      </c>
    </row>
    <row r="595" spans="1:5" x14ac:dyDescent="0.25">
      <c r="A595" s="3">
        <v>3.0919202800000001</v>
      </c>
      <c r="B595" s="3">
        <v>3.1852031199999999E-2</v>
      </c>
      <c r="C595" s="3">
        <f>flux_tangentiel[[#This Row],[position d''arc]]/$A$1501*50-25</f>
        <v>-5.2201467679665043</v>
      </c>
      <c r="D595" s="2">
        <f t="shared" si="9"/>
        <v>2.0988521971651113</v>
      </c>
      <c r="E595" s="2">
        <f>ROUND(flux_tangentiel[[#This Row],[Vout]]*$J$52,0)</f>
        <v>2605</v>
      </c>
    </row>
    <row r="596" spans="1:5" x14ac:dyDescent="0.25">
      <c r="A596" s="3">
        <v>3.0971343099999999</v>
      </c>
      <c r="B596" s="3">
        <v>3.1632321900000003E-2</v>
      </c>
      <c r="C596" s="3">
        <f>flux_tangentiel[[#This Row],[position d''arc]]/$A$1501*50-25</f>
        <v>-5.1867912028781902</v>
      </c>
      <c r="D596" s="2">
        <f t="shared" si="9"/>
        <v>2.0965961631184271</v>
      </c>
      <c r="E596" s="2">
        <f>ROUND(flux_tangentiel[[#This Row],[Vout]]*$J$52,0)</f>
        <v>2602</v>
      </c>
    </row>
    <row r="597" spans="1:5" x14ac:dyDescent="0.25">
      <c r="A597" s="3">
        <v>3.1023483399999998</v>
      </c>
      <c r="B597" s="3">
        <v>3.1412612600000001E-2</v>
      </c>
      <c r="C597" s="3">
        <f>flux_tangentiel[[#This Row],[position d''arc]]/$A$1501*50-25</f>
        <v>-5.153435637789876</v>
      </c>
      <c r="D597" s="2">
        <f t="shared" si="9"/>
        <v>2.0943401290717425</v>
      </c>
      <c r="E597" s="2">
        <f>ROUND(flux_tangentiel[[#This Row],[Vout]]*$J$52,0)</f>
        <v>2600</v>
      </c>
    </row>
    <row r="598" spans="1:5" x14ac:dyDescent="0.25">
      <c r="A598" s="3">
        <v>3.1075623700000001</v>
      </c>
      <c r="B598" s="3">
        <v>3.1192903399999999E-2</v>
      </c>
      <c r="C598" s="3">
        <f>flux_tangentiel[[#This Row],[position d''arc]]/$A$1501*50-25</f>
        <v>-5.1200800727015618</v>
      </c>
      <c r="D598" s="2">
        <f t="shared" si="9"/>
        <v>2.0920840960518849</v>
      </c>
      <c r="E598" s="2">
        <f>ROUND(flux_tangentiel[[#This Row],[Vout]]*$J$52,0)</f>
        <v>2597</v>
      </c>
    </row>
    <row r="599" spans="1:5" x14ac:dyDescent="0.25">
      <c r="A599" s="3">
        <v>3.1127764</v>
      </c>
      <c r="B599" s="3">
        <v>3.09731941E-2</v>
      </c>
      <c r="C599" s="3">
        <f>flux_tangentiel[[#This Row],[position d''arc]]/$A$1501*50-25</f>
        <v>-5.0867245076132477</v>
      </c>
      <c r="D599" s="2">
        <f t="shared" si="9"/>
        <v>2.0898280620052008</v>
      </c>
      <c r="E599" s="2">
        <f>ROUND(flux_tangentiel[[#This Row],[Vout]]*$J$52,0)</f>
        <v>2594</v>
      </c>
    </row>
    <row r="600" spans="1:5" x14ac:dyDescent="0.25">
      <c r="A600" s="3">
        <v>3.1179904299999999</v>
      </c>
      <c r="B600" s="3">
        <v>3.0753484800000001E-2</v>
      </c>
      <c r="C600" s="3">
        <f>flux_tangentiel[[#This Row],[position d''arc]]/$A$1501*50-25</f>
        <v>-5.0533689425249335</v>
      </c>
      <c r="D600" s="2">
        <f t="shared" si="9"/>
        <v>2.0875720279585166</v>
      </c>
      <c r="E600" s="2">
        <f>ROUND(flux_tangentiel[[#This Row],[Vout]]*$J$52,0)</f>
        <v>2591</v>
      </c>
    </row>
    <row r="601" spans="1:5" x14ac:dyDescent="0.25">
      <c r="A601" s="3">
        <v>3.1232044700000001</v>
      </c>
      <c r="B601" s="3">
        <v>3.0533775499999999E-2</v>
      </c>
      <c r="C601" s="3">
        <f>flux_tangentiel[[#This Row],[position d''arc]]/$A$1501*50-25</f>
        <v>-5.0200133134639024</v>
      </c>
      <c r="D601" s="2">
        <f t="shared" si="9"/>
        <v>2.085315993911832</v>
      </c>
      <c r="E601" s="2">
        <f>ROUND(flux_tangentiel[[#This Row],[Vout]]*$J$52,0)</f>
        <v>2588</v>
      </c>
    </row>
    <row r="602" spans="1:5" x14ac:dyDescent="0.25">
      <c r="A602" s="3">
        <v>3.1284185</v>
      </c>
      <c r="B602" s="3">
        <v>3.0246305599999999E-2</v>
      </c>
      <c r="C602" s="3">
        <f>flux_tangentiel[[#This Row],[position d''arc]]/$A$1501*50-25</f>
        <v>-4.9866577483755883</v>
      </c>
      <c r="D602" s="2">
        <f t="shared" si="9"/>
        <v>2.0823641758422422</v>
      </c>
      <c r="E602" s="2">
        <f>ROUND(flux_tangentiel[[#This Row],[Vout]]*$J$52,0)</f>
        <v>2585</v>
      </c>
    </row>
    <row r="603" spans="1:5" x14ac:dyDescent="0.25">
      <c r="A603" s="3">
        <v>3.1336325299999999</v>
      </c>
      <c r="B603" s="3">
        <v>3.0026948299999998E-2</v>
      </c>
      <c r="C603" s="3">
        <f>flux_tangentiel[[#This Row],[position d''arc]]/$A$1501*50-25</f>
        <v>-4.9533021832872741</v>
      </c>
      <c r="D603" s="2">
        <f t="shared" si="9"/>
        <v>2.0801117562260094</v>
      </c>
      <c r="E603" s="2">
        <f>ROUND(flux_tangentiel[[#This Row],[Vout]]*$J$52,0)</f>
        <v>2582</v>
      </c>
    </row>
    <row r="604" spans="1:5" x14ac:dyDescent="0.25">
      <c r="A604" s="3">
        <v>3.1388465600000002</v>
      </c>
      <c r="B604" s="3">
        <v>2.9807591000000001E-2</v>
      </c>
      <c r="C604" s="3">
        <f>flux_tangentiel[[#This Row],[position d''arc]]/$A$1501*50-25</f>
        <v>-4.91994661819896</v>
      </c>
      <c r="D604" s="2">
        <f t="shared" si="9"/>
        <v>2.0778593366097766</v>
      </c>
      <c r="E604" s="2">
        <f>ROUND(flux_tangentiel[[#This Row],[Vout]]*$J$52,0)</f>
        <v>2579</v>
      </c>
    </row>
    <row r="605" spans="1:5" x14ac:dyDescent="0.25">
      <c r="A605" s="3">
        <v>3.14406059</v>
      </c>
      <c r="B605" s="3">
        <v>2.9588233700000001E-2</v>
      </c>
      <c r="C605" s="3">
        <f>flux_tangentiel[[#This Row],[position d''arc]]/$A$1501*50-25</f>
        <v>-4.8865910531106458</v>
      </c>
      <c r="D605" s="2">
        <f t="shared" si="9"/>
        <v>2.0756069169935438</v>
      </c>
      <c r="E605" s="2">
        <f>ROUND(flux_tangentiel[[#This Row],[Vout]]*$J$52,0)</f>
        <v>2576</v>
      </c>
    </row>
    <row r="606" spans="1:5" x14ac:dyDescent="0.25">
      <c r="A606" s="3">
        <v>3.1492746199999999</v>
      </c>
      <c r="B606" s="3">
        <v>2.93688764E-2</v>
      </c>
      <c r="C606" s="3">
        <f>flux_tangentiel[[#This Row],[position d''arc]]/$A$1501*50-25</f>
        <v>-4.8532354880223316</v>
      </c>
      <c r="D606" s="2">
        <f t="shared" si="9"/>
        <v>2.0733544973773115</v>
      </c>
      <c r="E606" s="2">
        <f>ROUND(flux_tangentiel[[#This Row],[Vout]]*$J$52,0)</f>
        <v>2573</v>
      </c>
    </row>
    <row r="607" spans="1:5" x14ac:dyDescent="0.25">
      <c r="A607" s="3">
        <v>3.1544886499999998</v>
      </c>
      <c r="B607" s="3">
        <v>2.91495191E-2</v>
      </c>
      <c r="C607" s="3">
        <f>flux_tangentiel[[#This Row],[position d''arc]]/$A$1501*50-25</f>
        <v>-4.8198799229340175</v>
      </c>
      <c r="D607" s="2">
        <f t="shared" si="9"/>
        <v>2.0711020777610787</v>
      </c>
      <c r="E607" s="2">
        <f>ROUND(flux_tangentiel[[#This Row],[Vout]]*$J$52,0)</f>
        <v>2571</v>
      </c>
    </row>
    <row r="608" spans="1:5" x14ac:dyDescent="0.25">
      <c r="A608" s="3">
        <v>3.1597026800000001</v>
      </c>
      <c r="B608" s="3">
        <v>2.89301618E-2</v>
      </c>
      <c r="C608" s="3">
        <f>flux_tangentiel[[#This Row],[position d''arc]]/$A$1501*50-25</f>
        <v>-4.7865243578456997</v>
      </c>
      <c r="D608" s="2">
        <f t="shared" si="9"/>
        <v>2.0688496581448463</v>
      </c>
      <c r="E608" s="2">
        <f>ROUND(flux_tangentiel[[#This Row],[Vout]]*$J$52,0)</f>
        <v>2568</v>
      </c>
    </row>
    <row r="609" spans="1:5" x14ac:dyDescent="0.25">
      <c r="A609" s="3">
        <v>3.16491671</v>
      </c>
      <c r="B609" s="3">
        <v>2.8710804499999999E-2</v>
      </c>
      <c r="C609" s="3">
        <f>flux_tangentiel[[#This Row],[position d''arc]]/$A$1501*50-25</f>
        <v>-4.7531687927573856</v>
      </c>
      <c r="D609" s="2">
        <f t="shared" si="9"/>
        <v>2.0665972385286135</v>
      </c>
      <c r="E609" s="2">
        <f>ROUND(flux_tangentiel[[#This Row],[Vout]]*$J$52,0)</f>
        <v>2565</v>
      </c>
    </row>
    <row r="610" spans="1:5" x14ac:dyDescent="0.25">
      <c r="A610" s="3">
        <v>3.1701307399999998</v>
      </c>
      <c r="B610" s="3">
        <v>2.8491447199999999E-2</v>
      </c>
      <c r="C610" s="3">
        <f>flux_tangentiel[[#This Row],[position d''arc]]/$A$1501*50-25</f>
        <v>-4.7198132276690714</v>
      </c>
      <c r="D610" s="2">
        <f t="shared" si="9"/>
        <v>2.0643448189123808</v>
      </c>
      <c r="E610" s="2">
        <f>ROUND(flux_tangentiel[[#This Row],[Vout]]*$J$52,0)</f>
        <v>2562</v>
      </c>
    </row>
    <row r="611" spans="1:5" x14ac:dyDescent="0.25">
      <c r="A611" s="3">
        <v>3.1753447700000001</v>
      </c>
      <c r="B611" s="3">
        <v>2.827209E-2</v>
      </c>
      <c r="C611" s="3">
        <f>flux_tangentiel[[#This Row],[position d''arc]]/$A$1501*50-25</f>
        <v>-4.6864576625807572</v>
      </c>
      <c r="D611" s="2">
        <f t="shared" si="9"/>
        <v>2.0620924003229746</v>
      </c>
      <c r="E611" s="2">
        <f>ROUND(flux_tangentiel[[#This Row],[Vout]]*$J$52,0)</f>
        <v>2559</v>
      </c>
    </row>
    <row r="612" spans="1:5" x14ac:dyDescent="0.25">
      <c r="A612" s="3">
        <v>3.1805588</v>
      </c>
      <c r="B612" s="3">
        <v>2.8052732699999999E-2</v>
      </c>
      <c r="C612" s="3">
        <f>flux_tangentiel[[#This Row],[position d''arc]]/$A$1501*50-25</f>
        <v>-4.6531020974924431</v>
      </c>
      <c r="D612" s="2">
        <f t="shared" si="9"/>
        <v>2.0598399807067422</v>
      </c>
      <c r="E612" s="2">
        <f>ROUND(flux_tangentiel[[#This Row],[Vout]]*$J$52,0)</f>
        <v>2557</v>
      </c>
    </row>
    <row r="613" spans="1:5" x14ac:dyDescent="0.25">
      <c r="A613" s="3">
        <v>3.1857728399999998</v>
      </c>
      <c r="B613" s="3">
        <v>2.7833375399999999E-2</v>
      </c>
      <c r="C613" s="3">
        <f>flux_tangentiel[[#This Row],[position d''arc]]/$A$1501*50-25</f>
        <v>-4.6197464684314156</v>
      </c>
      <c r="D613" s="2">
        <f t="shared" si="9"/>
        <v>2.0575875610905094</v>
      </c>
      <c r="E613" s="2">
        <f>ROUND(flux_tangentiel[[#This Row],[Vout]]*$J$52,0)</f>
        <v>2554</v>
      </c>
    </row>
    <row r="614" spans="1:5" x14ac:dyDescent="0.25">
      <c r="A614" s="3">
        <v>3.1909868700000001</v>
      </c>
      <c r="B614" s="3">
        <v>2.7614018099999998E-2</v>
      </c>
      <c r="C614" s="3">
        <f>flux_tangentiel[[#This Row],[position d''arc]]/$A$1501*50-25</f>
        <v>-4.5863909033430978</v>
      </c>
      <c r="D614" s="2">
        <f t="shared" si="9"/>
        <v>2.0553351414742767</v>
      </c>
      <c r="E614" s="2">
        <f>ROUND(flux_tangentiel[[#This Row],[Vout]]*$J$52,0)</f>
        <v>2551</v>
      </c>
    </row>
    <row r="615" spans="1:5" x14ac:dyDescent="0.25">
      <c r="A615" s="3">
        <v>3.1962009</v>
      </c>
      <c r="B615" s="3">
        <v>2.7394660800000002E-2</v>
      </c>
      <c r="C615" s="3">
        <f>flux_tangentiel[[#This Row],[position d''arc]]/$A$1501*50-25</f>
        <v>-4.5530353382547837</v>
      </c>
      <c r="D615" s="2">
        <f t="shared" si="9"/>
        <v>2.0530827218580443</v>
      </c>
      <c r="E615" s="2">
        <f>ROUND(flux_tangentiel[[#This Row],[Vout]]*$J$52,0)</f>
        <v>2548</v>
      </c>
    </row>
    <row r="616" spans="1:5" x14ac:dyDescent="0.25">
      <c r="A616" s="3">
        <v>3.2014149299999999</v>
      </c>
      <c r="B616" s="3">
        <v>2.7175303500000001E-2</v>
      </c>
      <c r="C616" s="3">
        <f>flux_tangentiel[[#This Row],[position d''arc]]/$A$1501*50-25</f>
        <v>-4.5196797731664695</v>
      </c>
      <c r="D616" s="2">
        <f t="shared" si="9"/>
        <v>2.0508303022418115</v>
      </c>
      <c r="E616" s="2">
        <f>ROUND(flux_tangentiel[[#This Row],[Vout]]*$J$52,0)</f>
        <v>2546</v>
      </c>
    </row>
    <row r="617" spans="1:5" x14ac:dyDescent="0.25">
      <c r="A617" s="3">
        <v>3.2066289600000002</v>
      </c>
      <c r="B617" s="3">
        <v>2.6955946200000001E-2</v>
      </c>
      <c r="C617" s="3">
        <f>flux_tangentiel[[#This Row],[position d''arc]]/$A$1501*50-25</f>
        <v>-4.4863242080781554</v>
      </c>
      <c r="D617" s="2">
        <f t="shared" si="9"/>
        <v>2.0485778826255792</v>
      </c>
      <c r="E617" s="2">
        <f>ROUND(flux_tangentiel[[#This Row],[Vout]]*$J$52,0)</f>
        <v>2543</v>
      </c>
    </row>
    <row r="618" spans="1:5" x14ac:dyDescent="0.25">
      <c r="A618" s="3">
        <v>3.2118429900000001</v>
      </c>
      <c r="B618" s="3">
        <v>2.67365889E-2</v>
      </c>
      <c r="C618" s="3">
        <f>flux_tangentiel[[#This Row],[position d''arc]]/$A$1501*50-25</f>
        <v>-4.4529686429898412</v>
      </c>
      <c r="D618" s="2">
        <f t="shared" si="9"/>
        <v>2.0463254630093464</v>
      </c>
      <c r="E618" s="2">
        <f>ROUND(flux_tangentiel[[#This Row],[Vout]]*$J$52,0)</f>
        <v>2540</v>
      </c>
    </row>
    <row r="619" spans="1:5" x14ac:dyDescent="0.25">
      <c r="A619" s="3">
        <v>3.2170570199999999</v>
      </c>
      <c r="B619" s="3">
        <v>2.6517231700000001E-2</v>
      </c>
      <c r="C619" s="3">
        <f>flux_tangentiel[[#This Row],[position d''arc]]/$A$1501*50-25</f>
        <v>-4.419613077901527</v>
      </c>
      <c r="D619" s="2">
        <f t="shared" si="9"/>
        <v>2.0440730444199402</v>
      </c>
      <c r="E619" s="2">
        <f>ROUND(flux_tangentiel[[#This Row],[Vout]]*$J$52,0)</f>
        <v>2537</v>
      </c>
    </row>
    <row r="620" spans="1:5" x14ac:dyDescent="0.25">
      <c r="A620" s="3">
        <v>3.2222710499999998</v>
      </c>
      <c r="B620" s="3">
        <v>2.6297874400000001E-2</v>
      </c>
      <c r="C620" s="3">
        <f>flux_tangentiel[[#This Row],[position d''arc]]/$A$1501*50-25</f>
        <v>-4.3862575128132129</v>
      </c>
      <c r="D620" s="2">
        <f t="shared" si="9"/>
        <v>2.0418206248037074</v>
      </c>
      <c r="E620" s="2">
        <f>ROUND(flux_tangentiel[[#This Row],[Vout]]*$J$52,0)</f>
        <v>2534</v>
      </c>
    </row>
    <row r="621" spans="1:5" x14ac:dyDescent="0.25">
      <c r="A621" s="3">
        <v>3.2274850800000001</v>
      </c>
      <c r="B621" s="3">
        <v>2.60785171E-2</v>
      </c>
      <c r="C621" s="3">
        <f>flux_tangentiel[[#This Row],[position d''arc]]/$A$1501*50-25</f>
        <v>-4.3529019477248987</v>
      </c>
      <c r="D621" s="2">
        <f t="shared" si="9"/>
        <v>2.0395682051874751</v>
      </c>
      <c r="E621" s="2">
        <f>ROUND(flux_tangentiel[[#This Row],[Vout]]*$J$52,0)</f>
        <v>2532</v>
      </c>
    </row>
    <row r="622" spans="1:5" x14ac:dyDescent="0.25">
      <c r="A622" s="3">
        <v>3.23269911</v>
      </c>
      <c r="B622" s="3">
        <v>2.58591598E-2</v>
      </c>
      <c r="C622" s="3">
        <f>flux_tangentiel[[#This Row],[position d''arc]]/$A$1501*50-25</f>
        <v>-4.3195463826365845</v>
      </c>
      <c r="D622" s="2">
        <f t="shared" si="9"/>
        <v>2.0373157855712423</v>
      </c>
      <c r="E622" s="2">
        <f>ROUND(flux_tangentiel[[#This Row],[Vout]]*$J$52,0)</f>
        <v>2529</v>
      </c>
    </row>
    <row r="623" spans="1:5" x14ac:dyDescent="0.25">
      <c r="A623" s="3">
        <v>3.2379131399999999</v>
      </c>
      <c r="B623" s="3">
        <v>2.5639802499999999E-2</v>
      </c>
      <c r="C623" s="3">
        <f>flux_tangentiel[[#This Row],[position d''arc]]/$A$1501*50-25</f>
        <v>-4.2861908175482704</v>
      </c>
      <c r="D623" s="2">
        <f t="shared" si="9"/>
        <v>2.0350633659550095</v>
      </c>
      <c r="E623" s="2">
        <f>ROUND(flux_tangentiel[[#This Row],[Vout]]*$J$52,0)</f>
        <v>2526</v>
      </c>
    </row>
    <row r="624" spans="1:5" x14ac:dyDescent="0.25">
      <c r="A624" s="3">
        <v>3.2431271700000002</v>
      </c>
      <c r="B624" s="3">
        <v>2.5420445199999999E-2</v>
      </c>
      <c r="C624" s="3">
        <f>flux_tangentiel[[#This Row],[position d''arc]]/$A$1501*50-25</f>
        <v>-4.2528352524599562</v>
      </c>
      <c r="D624" s="2">
        <f t="shared" si="9"/>
        <v>2.0328109463387771</v>
      </c>
      <c r="E624" s="2">
        <f>ROUND(flux_tangentiel[[#This Row],[Vout]]*$J$52,0)</f>
        <v>2523</v>
      </c>
    </row>
    <row r="625" spans="1:5" x14ac:dyDescent="0.25">
      <c r="A625" s="3">
        <v>3.24834121</v>
      </c>
      <c r="B625" s="3">
        <v>2.5201087899999999E-2</v>
      </c>
      <c r="C625" s="3">
        <f>flux_tangentiel[[#This Row],[position d''arc]]/$A$1501*50-25</f>
        <v>-4.2194796233989287</v>
      </c>
      <c r="D625" s="2">
        <f t="shared" si="9"/>
        <v>2.0305585267225443</v>
      </c>
      <c r="E625" s="2">
        <f>ROUND(flux_tangentiel[[#This Row],[Vout]]*$J$52,0)</f>
        <v>2520</v>
      </c>
    </row>
    <row r="626" spans="1:5" x14ac:dyDescent="0.25">
      <c r="A626" s="3">
        <v>3.2535552399999998</v>
      </c>
      <c r="B626" s="3">
        <v>2.4981730600000002E-2</v>
      </c>
      <c r="C626" s="3">
        <f>flux_tangentiel[[#This Row],[position d''arc]]/$A$1501*50-25</f>
        <v>-4.1861240583106145</v>
      </c>
      <c r="D626" s="2">
        <f t="shared" si="9"/>
        <v>2.0283061071063115</v>
      </c>
      <c r="E626" s="2">
        <f>ROUND(flux_tangentiel[[#This Row],[Vout]]*$J$52,0)</f>
        <v>2518</v>
      </c>
    </row>
    <row r="627" spans="1:5" x14ac:dyDescent="0.25">
      <c r="A627" s="3">
        <v>3.2587692700000002</v>
      </c>
      <c r="B627" s="3">
        <v>2.4762373399999999E-2</v>
      </c>
      <c r="C627" s="3">
        <f>flux_tangentiel[[#This Row],[position d''arc]]/$A$1501*50-25</f>
        <v>-4.1527684932222968</v>
      </c>
      <c r="D627" s="2">
        <f t="shared" si="9"/>
        <v>2.0260536885169054</v>
      </c>
      <c r="E627" s="2">
        <f>ROUND(flux_tangentiel[[#This Row],[Vout]]*$J$52,0)</f>
        <v>2515</v>
      </c>
    </row>
    <row r="628" spans="1:5" x14ac:dyDescent="0.25">
      <c r="A628" s="3">
        <v>3.2639833</v>
      </c>
      <c r="B628" s="3">
        <v>2.4543016099999999E-2</v>
      </c>
      <c r="C628" s="3">
        <f>flux_tangentiel[[#This Row],[position d''arc]]/$A$1501*50-25</f>
        <v>-4.1194129281339826</v>
      </c>
      <c r="D628" s="2">
        <f t="shared" si="9"/>
        <v>2.023801268900673</v>
      </c>
      <c r="E628" s="2">
        <f>ROUND(flux_tangentiel[[#This Row],[Vout]]*$J$52,0)</f>
        <v>2512</v>
      </c>
    </row>
    <row r="629" spans="1:5" x14ac:dyDescent="0.25">
      <c r="A629" s="3">
        <v>3.2691973299999999</v>
      </c>
      <c r="B629" s="3">
        <v>2.4323658799999998E-2</v>
      </c>
      <c r="C629" s="3">
        <f>flux_tangentiel[[#This Row],[position d''arc]]/$A$1501*50-25</f>
        <v>-4.0860573630456685</v>
      </c>
      <c r="D629" s="2">
        <f t="shared" si="9"/>
        <v>2.0215488492844402</v>
      </c>
      <c r="E629" s="2">
        <f>ROUND(flux_tangentiel[[#This Row],[Vout]]*$J$52,0)</f>
        <v>2509</v>
      </c>
    </row>
    <row r="630" spans="1:5" x14ac:dyDescent="0.25">
      <c r="A630" s="3">
        <v>3.2744113600000002</v>
      </c>
      <c r="B630" s="3">
        <v>2.4104301500000001E-2</v>
      </c>
      <c r="C630" s="3">
        <f>flux_tangentiel[[#This Row],[position d''arc]]/$A$1501*50-25</f>
        <v>-4.0527017979573543</v>
      </c>
      <c r="D630" s="2">
        <f t="shared" si="9"/>
        <v>2.0192964296682074</v>
      </c>
      <c r="E630" s="2">
        <f>ROUND(flux_tangentiel[[#This Row],[Vout]]*$J$52,0)</f>
        <v>2506</v>
      </c>
    </row>
    <row r="631" spans="1:5" x14ac:dyDescent="0.25">
      <c r="A631" s="3">
        <v>3.2796253900000001</v>
      </c>
      <c r="B631" s="3">
        <v>2.3884944200000001E-2</v>
      </c>
      <c r="C631" s="3">
        <f>flux_tangentiel[[#This Row],[position d''arc]]/$A$1501*50-25</f>
        <v>-4.0193462328690401</v>
      </c>
      <c r="D631" s="2">
        <f t="shared" si="9"/>
        <v>2.0170440100519751</v>
      </c>
      <c r="E631" s="2">
        <f>ROUND(flux_tangentiel[[#This Row],[Vout]]*$J$52,0)</f>
        <v>2504</v>
      </c>
    </row>
    <row r="632" spans="1:5" x14ac:dyDescent="0.25">
      <c r="A632" s="3">
        <v>3.28483942</v>
      </c>
      <c r="B632" s="3">
        <v>2.36135094E-2</v>
      </c>
      <c r="C632" s="3">
        <f>flux_tangentiel[[#This Row],[position d''arc]]/$A$1501*50-25</f>
        <v>-3.985990667780726</v>
      </c>
      <c r="D632" s="2">
        <f t="shared" si="9"/>
        <v>2.0142568446918605</v>
      </c>
      <c r="E632" s="2">
        <f>ROUND(flux_tangentiel[[#This Row],[Vout]]*$J$52,0)</f>
        <v>2500</v>
      </c>
    </row>
    <row r="633" spans="1:5" x14ac:dyDescent="0.25">
      <c r="A633" s="3">
        <v>3.2900534499999998</v>
      </c>
      <c r="B633" s="3">
        <v>2.3409133700000001E-2</v>
      </c>
      <c r="C633" s="3">
        <f>flux_tangentiel[[#This Row],[position d''arc]]/$A$1501*50-25</f>
        <v>-3.9526351026924118</v>
      </c>
      <c r="D633" s="2">
        <f t="shared" si="9"/>
        <v>2.0121582601644192</v>
      </c>
      <c r="E633" s="2">
        <f>ROUND(flux_tangentiel[[#This Row],[Vout]]*$J$52,0)</f>
        <v>2498</v>
      </c>
    </row>
    <row r="634" spans="1:5" x14ac:dyDescent="0.25">
      <c r="A634" s="3">
        <v>3.2952674800000001</v>
      </c>
      <c r="B634" s="3">
        <v>2.3204757999999999E-2</v>
      </c>
      <c r="C634" s="3">
        <f>flux_tangentiel[[#This Row],[position d''arc]]/$A$1501*50-25</f>
        <v>-3.9192795376040941</v>
      </c>
      <c r="D634" s="2">
        <f t="shared" si="9"/>
        <v>2.010059675636978</v>
      </c>
      <c r="E634" s="2">
        <f>ROUND(flux_tangentiel[[#This Row],[Vout]]*$J$52,0)</f>
        <v>2495</v>
      </c>
    </row>
    <row r="635" spans="1:5" x14ac:dyDescent="0.25">
      <c r="A635" s="3">
        <v>3.30048151</v>
      </c>
      <c r="B635" s="3">
        <v>2.30003823E-2</v>
      </c>
      <c r="C635" s="3">
        <f>flux_tangentiel[[#This Row],[position d''arc]]/$A$1501*50-25</f>
        <v>-3.8859239725157799</v>
      </c>
      <c r="D635" s="2">
        <f t="shared" si="9"/>
        <v>2.0079610911095371</v>
      </c>
      <c r="E635" s="2">
        <f>ROUND(flux_tangentiel[[#This Row],[Vout]]*$J$52,0)</f>
        <v>2492</v>
      </c>
    </row>
    <row r="636" spans="1:5" x14ac:dyDescent="0.25">
      <c r="A636" s="3">
        <v>3.3056955399999999</v>
      </c>
      <c r="B636" s="3">
        <v>2.2796006600000002E-2</v>
      </c>
      <c r="C636" s="3">
        <f>flux_tangentiel[[#This Row],[position d''arc]]/$A$1501*50-25</f>
        <v>-3.8525684074274658</v>
      </c>
      <c r="D636" s="2">
        <f t="shared" si="9"/>
        <v>2.0058625065820959</v>
      </c>
      <c r="E636" s="2">
        <f>ROUND(flux_tangentiel[[#This Row],[Vout]]*$J$52,0)</f>
        <v>2490</v>
      </c>
    </row>
    <row r="637" spans="1:5" x14ac:dyDescent="0.25">
      <c r="A637" s="3">
        <v>3.3109095800000001</v>
      </c>
      <c r="B637" s="3">
        <v>2.25916309E-2</v>
      </c>
      <c r="C637" s="3">
        <f>flux_tangentiel[[#This Row],[position d''arc]]/$A$1501*50-25</f>
        <v>-3.8192127783664382</v>
      </c>
      <c r="D637" s="2">
        <f t="shared" si="9"/>
        <v>2.0037639220546546</v>
      </c>
      <c r="E637" s="2">
        <f>ROUND(flux_tangentiel[[#This Row],[Vout]]*$J$52,0)</f>
        <v>2487</v>
      </c>
    </row>
    <row r="638" spans="1:5" x14ac:dyDescent="0.25">
      <c r="A638" s="3">
        <v>3.31612361</v>
      </c>
      <c r="B638" s="3">
        <v>2.2387255200000001E-2</v>
      </c>
      <c r="C638" s="3">
        <f>flux_tangentiel[[#This Row],[position d''arc]]/$A$1501*50-25</f>
        <v>-3.7858572132781241</v>
      </c>
      <c r="D638" s="2">
        <f t="shared" si="9"/>
        <v>2.0016653375272133</v>
      </c>
      <c r="E638" s="2">
        <f>ROUND(flux_tangentiel[[#This Row],[Vout]]*$J$52,0)</f>
        <v>2484</v>
      </c>
    </row>
    <row r="639" spans="1:5" x14ac:dyDescent="0.25">
      <c r="A639" s="3">
        <v>3.3213376399999999</v>
      </c>
      <c r="B639" s="3">
        <v>2.2182879499999999E-2</v>
      </c>
      <c r="C639" s="3">
        <f>flux_tangentiel[[#This Row],[position d''arc]]/$A$1501*50-25</f>
        <v>-3.7525016481898099</v>
      </c>
      <c r="D639" s="2">
        <f t="shared" si="9"/>
        <v>1.999566752999772</v>
      </c>
      <c r="E639" s="2">
        <f>ROUND(flux_tangentiel[[#This Row],[Vout]]*$J$52,0)</f>
        <v>2482</v>
      </c>
    </row>
    <row r="640" spans="1:5" x14ac:dyDescent="0.25">
      <c r="A640" s="3">
        <v>3.3265516700000002</v>
      </c>
      <c r="B640" s="3">
        <v>2.19785038E-2</v>
      </c>
      <c r="C640" s="3">
        <f>flux_tangentiel[[#This Row],[position d''arc]]/$A$1501*50-25</f>
        <v>-3.7191460831014922</v>
      </c>
      <c r="D640" s="2">
        <f t="shared" si="9"/>
        <v>1.9974681684723308</v>
      </c>
      <c r="E640" s="2">
        <f>ROUND(flux_tangentiel[[#This Row],[Vout]]*$J$52,0)</f>
        <v>2479</v>
      </c>
    </row>
    <row r="641" spans="1:5" x14ac:dyDescent="0.25">
      <c r="A641" s="3">
        <v>3.3317657000000001</v>
      </c>
      <c r="B641" s="3">
        <v>2.1774128100000002E-2</v>
      </c>
      <c r="C641" s="3">
        <f>flux_tangentiel[[#This Row],[position d''arc]]/$A$1501*50-25</f>
        <v>-3.685790518013178</v>
      </c>
      <c r="D641" s="2">
        <f t="shared" si="9"/>
        <v>1.9953695839448895</v>
      </c>
      <c r="E641" s="2">
        <f>ROUND(flux_tangentiel[[#This Row],[Vout]]*$J$52,0)</f>
        <v>2477</v>
      </c>
    </row>
    <row r="642" spans="1:5" x14ac:dyDescent="0.25">
      <c r="A642" s="3">
        <v>3.3369797299999999</v>
      </c>
      <c r="B642" s="3">
        <v>2.1569752399999999E-2</v>
      </c>
      <c r="C642" s="3">
        <f>flux_tangentiel[[#This Row],[position d''arc]]/$A$1501*50-25</f>
        <v>-3.6524349529248639</v>
      </c>
      <c r="D642" s="2">
        <f t="shared" ref="D642:D705" si="10">_xlfn.FORECAST.LINEAR($P$36,$H$35:$H$41,$G$35:$G$41)/_xlfn.FORECAST.LINEAR(5,$H$35:$H$41,$G$35:$G$41)*_xlfn.FORECAST.LINEAR(B642*10000,$N$35:$N$46,$M$35:$M$46)</f>
        <v>1.9932709994174485</v>
      </c>
      <c r="E642" s="2">
        <f>ROUND(flux_tangentiel[[#This Row],[Vout]]*$J$52,0)</f>
        <v>2474</v>
      </c>
    </row>
    <row r="643" spans="1:5" x14ac:dyDescent="0.25">
      <c r="A643" s="3">
        <v>3.3421937599999998</v>
      </c>
      <c r="B643" s="3">
        <v>2.1365376700000001E-2</v>
      </c>
      <c r="C643" s="3">
        <f>flux_tangentiel[[#This Row],[position d''arc]]/$A$1501*50-25</f>
        <v>-3.6190793878365533</v>
      </c>
      <c r="D643" s="2">
        <f t="shared" si="10"/>
        <v>1.9911724148900072</v>
      </c>
      <c r="E643" s="2">
        <f>ROUND(flux_tangentiel[[#This Row],[Vout]]*$J$52,0)</f>
        <v>2471</v>
      </c>
    </row>
    <row r="644" spans="1:5" x14ac:dyDescent="0.25">
      <c r="A644" s="3">
        <v>3.3474077900000001</v>
      </c>
      <c r="B644" s="3">
        <v>2.1161000999999999E-2</v>
      </c>
      <c r="C644" s="3">
        <f>flux_tangentiel[[#This Row],[position d''arc]]/$A$1501*50-25</f>
        <v>-3.5857238227482355</v>
      </c>
      <c r="D644" s="2">
        <f t="shared" si="10"/>
        <v>1.9890738303625659</v>
      </c>
      <c r="E644" s="2">
        <f>ROUND(flux_tangentiel[[#This Row],[Vout]]*$J$52,0)</f>
        <v>2469</v>
      </c>
    </row>
    <row r="645" spans="1:5" x14ac:dyDescent="0.25">
      <c r="A645" s="3">
        <v>3.35262182</v>
      </c>
      <c r="B645" s="3">
        <v>2.09566253E-2</v>
      </c>
      <c r="C645" s="3">
        <f>flux_tangentiel[[#This Row],[position d''arc]]/$A$1501*50-25</f>
        <v>-3.5523682576599214</v>
      </c>
      <c r="D645" s="2">
        <f t="shared" si="10"/>
        <v>1.9869752458351246</v>
      </c>
      <c r="E645" s="2">
        <f>ROUND(flux_tangentiel[[#This Row],[Vout]]*$J$52,0)</f>
        <v>2466</v>
      </c>
    </row>
    <row r="646" spans="1:5" x14ac:dyDescent="0.25">
      <c r="A646" s="3">
        <v>3.3578358499999998</v>
      </c>
      <c r="B646" s="3">
        <v>2.0752249600000001E-2</v>
      </c>
      <c r="C646" s="3">
        <f>flux_tangentiel[[#This Row],[position d''arc]]/$A$1501*50-25</f>
        <v>-3.5190126925716072</v>
      </c>
      <c r="D646" s="2">
        <f t="shared" si="10"/>
        <v>1.9848766613076834</v>
      </c>
      <c r="E646" s="2">
        <f>ROUND(flux_tangentiel[[#This Row],[Vout]]*$J$52,0)</f>
        <v>2464</v>
      </c>
    </row>
    <row r="647" spans="1:5" x14ac:dyDescent="0.25">
      <c r="A647" s="3">
        <v>3.3630498800000002</v>
      </c>
      <c r="B647" s="3">
        <v>2.0547873899999999E-2</v>
      </c>
      <c r="C647" s="3">
        <f>flux_tangentiel[[#This Row],[position d''arc]]/$A$1501*50-25</f>
        <v>-3.4856571274832895</v>
      </c>
      <c r="D647" s="2">
        <f t="shared" si="10"/>
        <v>1.9827780767802419</v>
      </c>
      <c r="E647" s="2">
        <f>ROUND(flux_tangentiel[[#This Row],[Vout]]*$J$52,0)</f>
        <v>2461</v>
      </c>
    </row>
    <row r="648" spans="1:5" x14ac:dyDescent="0.25">
      <c r="A648" s="3">
        <v>3.36826391</v>
      </c>
      <c r="B648" s="3">
        <v>2.0343498299999999E-2</v>
      </c>
      <c r="C648" s="3">
        <f>flux_tangentiel[[#This Row],[position d''arc]]/$A$1501*50-25</f>
        <v>-3.4523015623949789</v>
      </c>
      <c r="D648" s="2">
        <f t="shared" si="10"/>
        <v>1.9806794932796277</v>
      </c>
      <c r="E648" s="2">
        <f>ROUND(flux_tangentiel[[#This Row],[Vout]]*$J$52,0)</f>
        <v>2458</v>
      </c>
    </row>
    <row r="649" spans="1:5" x14ac:dyDescent="0.25">
      <c r="A649" s="3">
        <v>3.3734779499999998</v>
      </c>
      <c r="B649" s="3">
        <v>2.01391226E-2</v>
      </c>
      <c r="C649" s="3">
        <f>flux_tangentiel[[#This Row],[position d''arc]]/$A$1501*50-25</f>
        <v>-3.4189459333339514</v>
      </c>
      <c r="D649" s="2">
        <f t="shared" si="10"/>
        <v>1.9785809087521864</v>
      </c>
      <c r="E649" s="2">
        <f>ROUND(flux_tangentiel[[#This Row],[Vout]]*$J$52,0)</f>
        <v>2456</v>
      </c>
    </row>
    <row r="650" spans="1:5" x14ac:dyDescent="0.25">
      <c r="A650" s="3">
        <v>3.3786919800000002</v>
      </c>
      <c r="B650" s="3">
        <v>1.9934746900000001E-2</v>
      </c>
      <c r="C650" s="3">
        <f>flux_tangentiel[[#This Row],[position d''arc]]/$A$1501*50-25</f>
        <v>-3.3855903682456336</v>
      </c>
      <c r="D650" s="2">
        <f t="shared" si="10"/>
        <v>1.9764823242247451</v>
      </c>
      <c r="E650" s="2">
        <f>ROUND(flux_tangentiel[[#This Row],[Vout]]*$J$52,0)</f>
        <v>2453</v>
      </c>
    </row>
    <row r="651" spans="1:5" x14ac:dyDescent="0.25">
      <c r="A651" s="3">
        <v>3.38390601</v>
      </c>
      <c r="B651" s="3">
        <v>1.9730371199999999E-2</v>
      </c>
      <c r="C651" s="3">
        <f>flux_tangentiel[[#This Row],[position d''arc]]/$A$1501*50-25</f>
        <v>-3.3522348031573195</v>
      </c>
      <c r="D651" s="2">
        <f t="shared" si="10"/>
        <v>1.9743837396973041</v>
      </c>
      <c r="E651" s="2">
        <f>ROUND(flux_tangentiel[[#This Row],[Vout]]*$J$52,0)</f>
        <v>2451</v>
      </c>
    </row>
    <row r="652" spans="1:5" x14ac:dyDescent="0.25">
      <c r="A652" s="3">
        <v>3.3891200399999999</v>
      </c>
      <c r="B652" s="3">
        <v>1.9525995500000001E-2</v>
      </c>
      <c r="C652" s="3">
        <f>flux_tangentiel[[#This Row],[position d''arc]]/$A$1501*50-25</f>
        <v>-3.3188792380690089</v>
      </c>
      <c r="D652" s="2">
        <f t="shared" si="10"/>
        <v>1.9722851551698628</v>
      </c>
      <c r="E652" s="2">
        <f>ROUND(flux_tangentiel[[#This Row],[Vout]]*$J$52,0)</f>
        <v>2448</v>
      </c>
    </row>
    <row r="653" spans="1:5" x14ac:dyDescent="0.25">
      <c r="A653" s="3">
        <v>3.3943340700000002</v>
      </c>
      <c r="B653" s="3">
        <v>1.9321619799999998E-2</v>
      </c>
      <c r="C653" s="3">
        <f>flux_tangentiel[[#This Row],[position d''arc]]/$A$1501*50-25</f>
        <v>-3.2855236729806911</v>
      </c>
      <c r="D653" s="2">
        <f t="shared" si="10"/>
        <v>1.9701865706424215</v>
      </c>
      <c r="E653" s="2">
        <f>ROUND(flux_tangentiel[[#This Row],[Vout]]*$J$52,0)</f>
        <v>2445</v>
      </c>
    </row>
    <row r="654" spans="1:5" x14ac:dyDescent="0.25">
      <c r="A654" s="3">
        <v>3.3995481000000001</v>
      </c>
      <c r="B654" s="3">
        <v>1.91172441E-2</v>
      </c>
      <c r="C654" s="3">
        <f>flux_tangentiel[[#This Row],[position d''arc]]/$A$1501*50-25</f>
        <v>-3.252168107892377</v>
      </c>
      <c r="D654" s="2">
        <f t="shared" si="10"/>
        <v>1.9680879861149803</v>
      </c>
      <c r="E654" s="2">
        <f>ROUND(flux_tangentiel[[#This Row],[Vout]]*$J$52,0)</f>
        <v>2443</v>
      </c>
    </row>
    <row r="655" spans="1:5" x14ac:dyDescent="0.25">
      <c r="A655" s="3">
        <v>3.4047621299999999</v>
      </c>
      <c r="B655" s="3">
        <v>1.8912868400000001E-2</v>
      </c>
      <c r="C655" s="3">
        <f>flux_tangentiel[[#This Row],[position d''arc]]/$A$1501*50-25</f>
        <v>-3.2188125428040628</v>
      </c>
      <c r="D655" s="2">
        <f t="shared" si="10"/>
        <v>1.9659894015875392</v>
      </c>
      <c r="E655" s="2">
        <f>ROUND(flux_tangentiel[[#This Row],[Vout]]*$J$52,0)</f>
        <v>2440</v>
      </c>
    </row>
    <row r="656" spans="1:5" x14ac:dyDescent="0.25">
      <c r="A656" s="3">
        <v>3.4099761599999998</v>
      </c>
      <c r="B656" s="3">
        <v>1.8708492699999999E-2</v>
      </c>
      <c r="C656" s="3">
        <f>flux_tangentiel[[#This Row],[position d''arc]]/$A$1501*50-25</f>
        <v>-3.1854569777157522</v>
      </c>
      <c r="D656" s="2">
        <f t="shared" si="10"/>
        <v>1.9638908170600979</v>
      </c>
      <c r="E656" s="2">
        <f>ROUND(flux_tangentiel[[#This Row],[Vout]]*$J$52,0)</f>
        <v>2438</v>
      </c>
    </row>
    <row r="657" spans="1:5" x14ac:dyDescent="0.25">
      <c r="A657" s="3">
        <v>3.4151901900000001</v>
      </c>
      <c r="B657" s="3">
        <v>1.8504117E-2</v>
      </c>
      <c r="C657" s="3">
        <f>flux_tangentiel[[#This Row],[position d''arc]]/$A$1501*50-25</f>
        <v>-3.1521014126274345</v>
      </c>
      <c r="D657" s="2">
        <f t="shared" si="10"/>
        <v>1.9617922325326567</v>
      </c>
      <c r="E657" s="2">
        <f>ROUND(flux_tangentiel[[#This Row],[Vout]]*$J$52,0)</f>
        <v>2435</v>
      </c>
    </row>
    <row r="658" spans="1:5" x14ac:dyDescent="0.25">
      <c r="A658" s="3">
        <v>3.42040422</v>
      </c>
      <c r="B658" s="3">
        <v>1.8299741299999998E-2</v>
      </c>
      <c r="C658" s="3">
        <f>flux_tangentiel[[#This Row],[position d''arc]]/$A$1501*50-25</f>
        <v>-3.1187458475391203</v>
      </c>
      <c r="D658" s="2">
        <f t="shared" si="10"/>
        <v>1.9596936480052154</v>
      </c>
      <c r="E658" s="2">
        <f>ROUND(flux_tangentiel[[#This Row],[Vout]]*$J$52,0)</f>
        <v>2432</v>
      </c>
    </row>
    <row r="659" spans="1:5" x14ac:dyDescent="0.25">
      <c r="A659" s="3">
        <v>3.4256182499999999</v>
      </c>
      <c r="B659" s="3">
        <v>1.80953656E-2</v>
      </c>
      <c r="C659" s="3">
        <f>flux_tangentiel[[#This Row],[position d''arc]]/$A$1501*50-25</f>
        <v>-3.0853902824508062</v>
      </c>
      <c r="D659" s="2">
        <f t="shared" si="10"/>
        <v>1.9575950634777741</v>
      </c>
      <c r="E659" s="2">
        <f>ROUND(flux_tangentiel[[#This Row],[Vout]]*$J$52,0)</f>
        <v>2430</v>
      </c>
    </row>
    <row r="660" spans="1:5" x14ac:dyDescent="0.25">
      <c r="A660" s="3">
        <v>3.4308322800000002</v>
      </c>
      <c r="B660" s="3">
        <v>1.7890989900000001E-2</v>
      </c>
      <c r="C660" s="3">
        <f>flux_tangentiel[[#This Row],[position d''arc]]/$A$1501*50-25</f>
        <v>-3.0520347173624884</v>
      </c>
      <c r="D660" s="2">
        <f t="shared" si="10"/>
        <v>1.9554964789503331</v>
      </c>
      <c r="E660" s="2">
        <f>ROUND(flux_tangentiel[[#This Row],[Vout]]*$J$52,0)</f>
        <v>2427</v>
      </c>
    </row>
    <row r="661" spans="1:5" x14ac:dyDescent="0.25">
      <c r="A661" s="3">
        <v>3.43604632</v>
      </c>
      <c r="B661" s="3">
        <v>1.7686614199999999E-2</v>
      </c>
      <c r="C661" s="3">
        <f>flux_tangentiel[[#This Row],[position d''arc]]/$A$1501*50-25</f>
        <v>-3.0186790883014609</v>
      </c>
      <c r="D661" s="2">
        <f t="shared" si="10"/>
        <v>1.9533978944228916</v>
      </c>
      <c r="E661" s="2">
        <f>ROUND(flux_tangentiel[[#This Row],[Vout]]*$J$52,0)</f>
        <v>2425</v>
      </c>
    </row>
    <row r="662" spans="1:5" x14ac:dyDescent="0.25">
      <c r="A662" s="3">
        <v>3.4412603499999999</v>
      </c>
      <c r="B662" s="3">
        <v>1.74294285E-2</v>
      </c>
      <c r="C662" s="3">
        <f>flux_tangentiel[[#This Row],[position d''arc]]/$A$1501*50-25</f>
        <v>-2.9853235232131503</v>
      </c>
      <c r="D662" s="2">
        <f t="shared" si="10"/>
        <v>1.9507570426450183</v>
      </c>
      <c r="E662" s="2">
        <f>ROUND(flux_tangentiel[[#This Row],[Vout]]*$J$52,0)</f>
        <v>2421</v>
      </c>
    </row>
    <row r="663" spans="1:5" x14ac:dyDescent="0.25">
      <c r="A663" s="3">
        <v>3.4464743800000002</v>
      </c>
      <c r="B663" s="3">
        <v>1.7235625500000001E-2</v>
      </c>
      <c r="C663" s="3">
        <f>flux_tangentiel[[#This Row],[position d''arc]]/$A$1501*50-25</f>
        <v>-2.9519679581248326</v>
      </c>
      <c r="D663" s="2">
        <f t="shared" si="10"/>
        <v>1.9487670214381345</v>
      </c>
      <c r="E663" s="2">
        <f>ROUND(flux_tangentiel[[#This Row],[Vout]]*$J$52,0)</f>
        <v>2419</v>
      </c>
    </row>
    <row r="664" spans="1:5" x14ac:dyDescent="0.25">
      <c r="A664" s="3">
        <v>3.45168841</v>
      </c>
      <c r="B664" s="3">
        <v>1.7041822500000001E-2</v>
      </c>
      <c r="C664" s="3">
        <f>flux_tangentiel[[#This Row],[position d''arc]]/$A$1501*50-25</f>
        <v>-2.9186123930365184</v>
      </c>
      <c r="D664" s="2">
        <f t="shared" si="10"/>
        <v>1.9467770002312508</v>
      </c>
      <c r="E664" s="2">
        <f>ROUND(flux_tangentiel[[#This Row],[Vout]]*$J$52,0)</f>
        <v>2416</v>
      </c>
    </row>
    <row r="665" spans="1:5" x14ac:dyDescent="0.25">
      <c r="A665" s="3">
        <v>3.4569024399999999</v>
      </c>
      <c r="B665" s="3">
        <v>1.68480196E-2</v>
      </c>
      <c r="C665" s="3">
        <f>flux_tangentiel[[#This Row],[position d''arc]]/$A$1501*50-25</f>
        <v>-2.8852568279482043</v>
      </c>
      <c r="D665" s="2">
        <f t="shared" si="10"/>
        <v>1.9447869800511937</v>
      </c>
      <c r="E665" s="2">
        <f>ROUND(flux_tangentiel[[#This Row],[Vout]]*$J$52,0)</f>
        <v>2414</v>
      </c>
    </row>
    <row r="666" spans="1:5" x14ac:dyDescent="0.25">
      <c r="A666" s="3">
        <v>3.4621164699999998</v>
      </c>
      <c r="B666" s="3">
        <v>1.6654216600000001E-2</v>
      </c>
      <c r="C666" s="3">
        <f>flux_tangentiel[[#This Row],[position d''arc]]/$A$1501*50-25</f>
        <v>-2.8519012628598901</v>
      </c>
      <c r="D666" s="2">
        <f t="shared" si="10"/>
        <v>1.9427969588443104</v>
      </c>
      <c r="E666" s="2">
        <f>ROUND(flux_tangentiel[[#This Row],[Vout]]*$J$52,0)</f>
        <v>2411</v>
      </c>
    </row>
    <row r="667" spans="1:5" x14ac:dyDescent="0.25">
      <c r="A667" s="3">
        <v>3.4673305000000001</v>
      </c>
      <c r="B667" s="3">
        <v>1.6460413600000001E-2</v>
      </c>
      <c r="C667" s="3">
        <f>flux_tangentiel[[#This Row],[position d''arc]]/$A$1501*50-25</f>
        <v>-2.8185456977715724</v>
      </c>
      <c r="D667" s="2">
        <f t="shared" si="10"/>
        <v>1.9408069376374266</v>
      </c>
      <c r="E667" s="2">
        <f>ROUND(flux_tangentiel[[#This Row],[Vout]]*$J$52,0)</f>
        <v>2409</v>
      </c>
    </row>
    <row r="668" spans="1:5" x14ac:dyDescent="0.25">
      <c r="A668" s="3">
        <v>3.47254453</v>
      </c>
      <c r="B668" s="3">
        <v>1.6266610599999998E-2</v>
      </c>
      <c r="C668" s="3">
        <f>flux_tangentiel[[#This Row],[position d''arc]]/$A$1501*50-25</f>
        <v>-2.7851901326832618</v>
      </c>
      <c r="D668" s="2">
        <f t="shared" si="10"/>
        <v>1.9388169164305429</v>
      </c>
      <c r="E668" s="2">
        <f>ROUND(flux_tangentiel[[#This Row],[Vout]]*$J$52,0)</f>
        <v>2406</v>
      </c>
    </row>
    <row r="669" spans="1:5" x14ac:dyDescent="0.25">
      <c r="A669" s="3">
        <v>3.4777585599999998</v>
      </c>
      <c r="B669" s="3">
        <v>1.60728077E-2</v>
      </c>
      <c r="C669" s="3">
        <f>flux_tangentiel[[#This Row],[position d''arc]]/$A$1501*50-25</f>
        <v>-2.7518345675949476</v>
      </c>
      <c r="D669" s="2">
        <f t="shared" si="10"/>
        <v>1.9368268962504862</v>
      </c>
      <c r="E669" s="2">
        <f>ROUND(flux_tangentiel[[#This Row],[Vout]]*$J$52,0)</f>
        <v>2404</v>
      </c>
    </row>
    <row r="670" spans="1:5" x14ac:dyDescent="0.25">
      <c r="A670" s="3">
        <v>3.4829725900000001</v>
      </c>
      <c r="B670" s="3">
        <v>1.5879004700000001E-2</v>
      </c>
      <c r="C670" s="3">
        <f>flux_tangentiel[[#This Row],[position d''arc]]/$A$1501*50-25</f>
        <v>-2.7184790025066299</v>
      </c>
      <c r="D670" s="2">
        <f t="shared" si="10"/>
        <v>1.9348368750436025</v>
      </c>
      <c r="E670" s="2">
        <f>ROUND(flux_tangentiel[[#This Row],[Vout]]*$J$52,0)</f>
        <v>2402</v>
      </c>
    </row>
    <row r="671" spans="1:5" x14ac:dyDescent="0.25">
      <c r="A671" s="3">
        <v>3.48818662</v>
      </c>
      <c r="B671" s="3">
        <v>1.5685201700000002E-2</v>
      </c>
      <c r="C671" s="3">
        <f>flux_tangentiel[[#This Row],[position d''arc]]/$A$1501*50-25</f>
        <v>-2.6851234374183157</v>
      </c>
      <c r="D671" s="2">
        <f t="shared" si="10"/>
        <v>1.9328468538367189</v>
      </c>
      <c r="E671" s="2">
        <f>ROUND(flux_tangentiel[[#This Row],[Vout]]*$J$52,0)</f>
        <v>2399</v>
      </c>
    </row>
    <row r="672" spans="1:5" x14ac:dyDescent="0.25">
      <c r="A672" s="3">
        <v>3.4934006499999999</v>
      </c>
      <c r="B672" s="3">
        <v>1.5491398700000001E-2</v>
      </c>
      <c r="C672" s="3">
        <f>flux_tangentiel[[#This Row],[position d''arc]]/$A$1501*50-25</f>
        <v>-2.6517678723300016</v>
      </c>
      <c r="D672" s="2">
        <f t="shared" si="10"/>
        <v>1.9308568326298352</v>
      </c>
      <c r="E672" s="2">
        <f>ROUND(flux_tangentiel[[#This Row],[Vout]]*$J$52,0)</f>
        <v>2397</v>
      </c>
    </row>
    <row r="673" spans="1:5" x14ac:dyDescent="0.25">
      <c r="A673" s="3">
        <v>3.4986146900000001</v>
      </c>
      <c r="B673" s="3">
        <v>1.52975957E-2</v>
      </c>
      <c r="C673" s="3">
        <f>flux_tangentiel[[#This Row],[position d''arc]]/$A$1501*50-25</f>
        <v>-2.6184122432689705</v>
      </c>
      <c r="D673" s="2">
        <f t="shared" si="10"/>
        <v>1.9288668114229515</v>
      </c>
      <c r="E673" s="2">
        <f>ROUND(flux_tangentiel[[#This Row],[Vout]]*$J$52,0)</f>
        <v>2394</v>
      </c>
    </row>
    <row r="674" spans="1:5" x14ac:dyDescent="0.25">
      <c r="A674" s="3">
        <v>3.50382872</v>
      </c>
      <c r="B674" s="3">
        <v>1.51037928E-2</v>
      </c>
      <c r="C674" s="3">
        <f>flux_tangentiel[[#This Row],[position d''arc]]/$A$1501*50-25</f>
        <v>-2.5850566781806599</v>
      </c>
      <c r="D674" s="2">
        <f t="shared" si="10"/>
        <v>1.9268767912428943</v>
      </c>
      <c r="E674" s="2">
        <f>ROUND(flux_tangentiel[[#This Row],[Vout]]*$J$52,0)</f>
        <v>2392</v>
      </c>
    </row>
    <row r="675" spans="1:5" x14ac:dyDescent="0.25">
      <c r="A675" s="3">
        <v>3.5090427499999999</v>
      </c>
      <c r="B675" s="3">
        <v>1.4909989800000001E-2</v>
      </c>
      <c r="C675" s="3">
        <f>flux_tangentiel[[#This Row],[position d''arc]]/$A$1501*50-25</f>
        <v>-2.5517011130923457</v>
      </c>
      <c r="D675" s="2">
        <f t="shared" si="10"/>
        <v>1.9248867700360111</v>
      </c>
      <c r="E675" s="2">
        <f>ROUND(flux_tangentiel[[#This Row],[Vout]]*$J$52,0)</f>
        <v>2389</v>
      </c>
    </row>
    <row r="676" spans="1:5" x14ac:dyDescent="0.25">
      <c r="A676" s="3">
        <v>3.5142567800000002</v>
      </c>
      <c r="B676" s="3">
        <v>1.4716186799999999E-2</v>
      </c>
      <c r="C676" s="3">
        <f>flux_tangentiel[[#This Row],[position d''arc]]/$A$1501*50-25</f>
        <v>-2.518345548004028</v>
      </c>
      <c r="D676" s="2">
        <f t="shared" si="10"/>
        <v>1.9228967488291273</v>
      </c>
      <c r="E676" s="2">
        <f>ROUND(flux_tangentiel[[#This Row],[Vout]]*$J$52,0)</f>
        <v>2387</v>
      </c>
    </row>
    <row r="677" spans="1:5" x14ac:dyDescent="0.25">
      <c r="A677" s="3">
        <v>3.5194708100000001</v>
      </c>
      <c r="B677" s="3">
        <v>1.45223838E-2</v>
      </c>
      <c r="C677" s="3">
        <f>flux_tangentiel[[#This Row],[position d''arc]]/$A$1501*50-25</f>
        <v>-2.4849899829157138</v>
      </c>
      <c r="D677" s="2">
        <f t="shared" si="10"/>
        <v>1.9209067276222436</v>
      </c>
      <c r="E677" s="2">
        <f>ROUND(flux_tangentiel[[#This Row],[Vout]]*$J$52,0)</f>
        <v>2384</v>
      </c>
    </row>
    <row r="678" spans="1:5" x14ac:dyDescent="0.25">
      <c r="A678" s="3">
        <v>3.5246848399999999</v>
      </c>
      <c r="B678" s="3">
        <v>1.43285809E-2</v>
      </c>
      <c r="C678" s="3">
        <f>flux_tangentiel[[#This Row],[position d''arc]]/$A$1501*50-25</f>
        <v>-2.4516344178273997</v>
      </c>
      <c r="D678" s="2">
        <f t="shared" si="10"/>
        <v>1.9189167074421869</v>
      </c>
      <c r="E678" s="2">
        <f>ROUND(flux_tangentiel[[#This Row],[Vout]]*$J$52,0)</f>
        <v>2382</v>
      </c>
    </row>
    <row r="679" spans="1:5" x14ac:dyDescent="0.25">
      <c r="A679" s="3">
        <v>3.5298988699999998</v>
      </c>
      <c r="B679" s="3">
        <v>1.4134777899999999E-2</v>
      </c>
      <c r="C679" s="3">
        <f>flux_tangentiel[[#This Row],[position d''arc]]/$A$1501*50-25</f>
        <v>-2.4182788527390855</v>
      </c>
      <c r="D679" s="2">
        <f t="shared" si="10"/>
        <v>1.9169266862353032</v>
      </c>
      <c r="E679" s="2">
        <f>ROUND(flux_tangentiel[[#This Row],[Vout]]*$J$52,0)</f>
        <v>2379</v>
      </c>
    </row>
    <row r="680" spans="1:5" x14ac:dyDescent="0.25">
      <c r="A680" s="3">
        <v>3.5351129000000001</v>
      </c>
      <c r="B680" s="3">
        <v>1.39409749E-2</v>
      </c>
      <c r="C680" s="3">
        <f>flux_tangentiel[[#This Row],[position d''arc]]/$A$1501*50-25</f>
        <v>-2.3849232876507713</v>
      </c>
      <c r="D680" s="2">
        <f t="shared" si="10"/>
        <v>1.9149366650284194</v>
      </c>
      <c r="E680" s="2">
        <f>ROUND(flux_tangentiel[[#This Row],[Vout]]*$J$52,0)</f>
        <v>2377</v>
      </c>
    </row>
    <row r="681" spans="1:5" x14ac:dyDescent="0.25">
      <c r="A681" s="3">
        <v>3.54032693</v>
      </c>
      <c r="B681" s="3">
        <v>1.3747171900000001E-2</v>
      </c>
      <c r="C681" s="3">
        <f>flux_tangentiel[[#This Row],[position d''arc]]/$A$1501*50-25</f>
        <v>-2.3515677225624572</v>
      </c>
      <c r="D681" s="2">
        <f t="shared" si="10"/>
        <v>1.9129466438215357</v>
      </c>
      <c r="E681" s="2">
        <f>ROUND(flux_tangentiel[[#This Row],[Vout]]*$J$52,0)</f>
        <v>2374</v>
      </c>
    </row>
    <row r="682" spans="1:5" x14ac:dyDescent="0.25">
      <c r="A682" s="3">
        <v>3.5455409599999999</v>
      </c>
      <c r="B682" s="3">
        <v>1.35533689E-2</v>
      </c>
      <c r="C682" s="3">
        <f>flux_tangentiel[[#This Row],[position d''arc]]/$A$1501*50-25</f>
        <v>-2.3182121574741466</v>
      </c>
      <c r="D682" s="2">
        <f t="shared" si="10"/>
        <v>1.9109566226146522</v>
      </c>
      <c r="E682" s="2">
        <f>ROUND(flux_tangentiel[[#This Row],[Vout]]*$J$52,0)</f>
        <v>2372</v>
      </c>
    </row>
    <row r="683" spans="1:5" x14ac:dyDescent="0.25">
      <c r="A683" s="3">
        <v>3.5507549900000002</v>
      </c>
      <c r="B683" s="3">
        <v>1.3359566E-2</v>
      </c>
      <c r="C683" s="3">
        <f>flux_tangentiel[[#This Row],[position d''arc]]/$A$1501*50-25</f>
        <v>-2.2848565923858288</v>
      </c>
      <c r="D683" s="2">
        <f t="shared" si="10"/>
        <v>1.9089666024345953</v>
      </c>
      <c r="E683" s="2">
        <f>ROUND(flux_tangentiel[[#This Row],[Vout]]*$J$52,0)</f>
        <v>2369</v>
      </c>
    </row>
    <row r="684" spans="1:5" x14ac:dyDescent="0.25">
      <c r="A684" s="3">
        <v>3.55596902</v>
      </c>
      <c r="B684" s="3">
        <v>1.3165763E-2</v>
      </c>
      <c r="C684" s="3">
        <f>flux_tangentiel[[#This Row],[position d''arc]]/$A$1501*50-25</f>
        <v>-2.2515010272975147</v>
      </c>
      <c r="D684" s="2">
        <f t="shared" si="10"/>
        <v>1.9069765812277117</v>
      </c>
      <c r="E684" s="2">
        <f>ROUND(flux_tangentiel[[#This Row],[Vout]]*$J$52,0)</f>
        <v>2367</v>
      </c>
    </row>
    <row r="685" spans="1:5" x14ac:dyDescent="0.25">
      <c r="A685" s="3">
        <v>3.5611830599999998</v>
      </c>
      <c r="B685" s="3">
        <v>1.2971959999999999E-2</v>
      </c>
      <c r="C685" s="3">
        <f>flux_tangentiel[[#This Row],[position d''arc]]/$A$1501*50-25</f>
        <v>-2.2181453982364872</v>
      </c>
      <c r="D685" s="2">
        <f t="shared" si="10"/>
        <v>1.904986560020828</v>
      </c>
      <c r="E685" s="2">
        <f>ROUND(flux_tangentiel[[#This Row],[Vout]]*$J$52,0)</f>
        <v>2364</v>
      </c>
    </row>
    <row r="686" spans="1:5" x14ac:dyDescent="0.25">
      <c r="A686" s="3">
        <v>3.5663970900000002</v>
      </c>
      <c r="B686" s="3">
        <v>1.2778157E-2</v>
      </c>
      <c r="C686" s="3">
        <f>flux_tangentiel[[#This Row],[position d''arc]]/$A$1501*50-25</f>
        <v>-2.1847898331481694</v>
      </c>
      <c r="D686" s="2">
        <f t="shared" si="10"/>
        <v>1.9029965388139443</v>
      </c>
      <c r="E686" s="2">
        <f>ROUND(flux_tangentiel[[#This Row],[Vout]]*$J$52,0)</f>
        <v>2362</v>
      </c>
    </row>
    <row r="687" spans="1:5" x14ac:dyDescent="0.25">
      <c r="A687" s="3">
        <v>3.57161112</v>
      </c>
      <c r="B687" s="3">
        <v>1.25843541E-2</v>
      </c>
      <c r="C687" s="3">
        <f>flux_tangentiel[[#This Row],[position d''arc]]/$A$1501*50-25</f>
        <v>-2.1514342680598553</v>
      </c>
      <c r="D687" s="2">
        <f t="shared" si="10"/>
        <v>1.9010065186338876</v>
      </c>
      <c r="E687" s="2">
        <f>ROUND(flux_tangentiel[[#This Row],[Vout]]*$J$52,0)</f>
        <v>2360</v>
      </c>
    </row>
    <row r="688" spans="1:5" x14ac:dyDescent="0.25">
      <c r="A688" s="3">
        <v>3.5768251499999999</v>
      </c>
      <c r="B688" s="3">
        <v>1.2390551099999999E-2</v>
      </c>
      <c r="C688" s="3">
        <f>flux_tangentiel[[#This Row],[position d''arc]]/$A$1501*50-25</f>
        <v>-2.1180787029715447</v>
      </c>
      <c r="D688" s="2">
        <f t="shared" si="10"/>
        <v>1.8990164974270038</v>
      </c>
      <c r="E688" s="2">
        <f>ROUND(flux_tangentiel[[#This Row],[Vout]]*$J$52,0)</f>
        <v>2357</v>
      </c>
    </row>
    <row r="689" spans="1:5" x14ac:dyDescent="0.25">
      <c r="A689" s="3">
        <v>3.5820391800000002</v>
      </c>
      <c r="B689" s="3">
        <v>1.21967481E-2</v>
      </c>
      <c r="C689" s="3">
        <f>flux_tangentiel[[#This Row],[position d''arc]]/$A$1501*50-25</f>
        <v>-2.0847231378832269</v>
      </c>
      <c r="D689" s="2">
        <f t="shared" si="10"/>
        <v>1.8970264762201201</v>
      </c>
      <c r="E689" s="2">
        <f>ROUND(flux_tangentiel[[#This Row],[Vout]]*$J$52,0)</f>
        <v>2355</v>
      </c>
    </row>
    <row r="690" spans="1:5" x14ac:dyDescent="0.25">
      <c r="A690" s="3">
        <v>3.5872532100000001</v>
      </c>
      <c r="B690" s="3">
        <v>1.2002945100000001E-2</v>
      </c>
      <c r="C690" s="3">
        <f>flux_tangentiel[[#This Row],[position d''arc]]/$A$1501*50-25</f>
        <v>-2.0513675727949128</v>
      </c>
      <c r="D690" s="2">
        <f t="shared" si="10"/>
        <v>1.8950364550132364</v>
      </c>
      <c r="E690" s="2">
        <f>ROUND(flux_tangentiel[[#This Row],[Vout]]*$J$52,0)</f>
        <v>2352</v>
      </c>
    </row>
    <row r="691" spans="1:5" x14ac:dyDescent="0.25">
      <c r="A691" s="3">
        <v>3.59246724</v>
      </c>
      <c r="B691" s="3">
        <v>1.18091421E-2</v>
      </c>
      <c r="C691" s="3">
        <f>flux_tangentiel[[#This Row],[position d''arc]]/$A$1501*50-25</f>
        <v>-2.0180120077065986</v>
      </c>
      <c r="D691" s="2">
        <f t="shared" si="10"/>
        <v>1.8930464338063526</v>
      </c>
      <c r="E691" s="2">
        <f>ROUND(flux_tangentiel[[#This Row],[Vout]]*$J$52,0)</f>
        <v>2350</v>
      </c>
    </row>
    <row r="692" spans="1:5" x14ac:dyDescent="0.25">
      <c r="A692" s="3">
        <v>3.5976812699999998</v>
      </c>
      <c r="B692" s="3">
        <v>1.15616152E-2</v>
      </c>
      <c r="C692" s="3">
        <f>flux_tangentiel[[#This Row],[position d''arc]]/$A$1501*50-25</f>
        <v>-1.9846564426182844</v>
      </c>
      <c r="D692" s="2">
        <f t="shared" si="10"/>
        <v>1.8905047611786112</v>
      </c>
      <c r="E692" s="2">
        <f>ROUND(flux_tangentiel[[#This Row],[Vout]]*$J$52,0)</f>
        <v>2347</v>
      </c>
    </row>
    <row r="693" spans="1:5" x14ac:dyDescent="0.25">
      <c r="A693" s="3">
        <v>3.6028953000000001</v>
      </c>
      <c r="B693" s="3">
        <v>1.13711653E-2</v>
      </c>
      <c r="C693" s="3">
        <f>flux_tangentiel[[#This Row],[position d''arc]]/$A$1501*50-25</f>
        <v>-1.9513008775299667</v>
      </c>
      <c r="D693" s="2">
        <f t="shared" si="10"/>
        <v>1.8885491705022601</v>
      </c>
      <c r="E693" s="2">
        <f>ROUND(flux_tangentiel[[#This Row],[Vout]]*$J$52,0)</f>
        <v>2344</v>
      </c>
    </row>
    <row r="694" spans="1:5" x14ac:dyDescent="0.25">
      <c r="A694" s="3">
        <v>3.60810933</v>
      </c>
      <c r="B694" s="3">
        <v>1.1180715399999999E-2</v>
      </c>
      <c r="C694" s="3">
        <f>flux_tangentiel[[#This Row],[position d''arc]]/$A$1501*50-25</f>
        <v>-1.9179453124416561</v>
      </c>
      <c r="D694" s="2">
        <f t="shared" si="10"/>
        <v>1.8865935798259093</v>
      </c>
      <c r="E694" s="2">
        <f>ROUND(flux_tangentiel[[#This Row],[Vout]]*$J$52,0)</f>
        <v>2342</v>
      </c>
    </row>
    <row r="695" spans="1:5" x14ac:dyDescent="0.25">
      <c r="A695" s="3">
        <v>3.6133233599999999</v>
      </c>
      <c r="B695" s="3">
        <v>1.09902656E-2</v>
      </c>
      <c r="C695" s="3">
        <f>flux_tangentiel[[#This Row],[position d''arc]]/$A$1501*50-25</f>
        <v>-1.8845897473533419</v>
      </c>
      <c r="D695" s="2">
        <f t="shared" si="10"/>
        <v>1.8846379901763848</v>
      </c>
      <c r="E695" s="2">
        <f>ROUND(flux_tangentiel[[#This Row],[Vout]]*$J$52,0)</f>
        <v>2339</v>
      </c>
    </row>
    <row r="696" spans="1:5" x14ac:dyDescent="0.25">
      <c r="A696" s="3">
        <v>3.6185373900000002</v>
      </c>
      <c r="B696" s="3">
        <v>1.07998157E-2</v>
      </c>
      <c r="C696" s="3">
        <f>flux_tangentiel[[#This Row],[position d''arc]]/$A$1501*50-25</f>
        <v>-1.8512341822650242</v>
      </c>
      <c r="D696" s="2">
        <f t="shared" si="10"/>
        <v>1.8826823995000339</v>
      </c>
      <c r="E696" s="2">
        <f>ROUND(flux_tangentiel[[#This Row],[Vout]]*$J$52,0)</f>
        <v>2337</v>
      </c>
    </row>
    <row r="697" spans="1:5" x14ac:dyDescent="0.25">
      <c r="A697" s="3">
        <v>3.62375143</v>
      </c>
      <c r="B697" s="3">
        <v>1.0609365799999999E-2</v>
      </c>
      <c r="C697" s="3">
        <f>flux_tangentiel[[#This Row],[position d''arc]]/$A$1501*50-25</f>
        <v>-1.8178785532039967</v>
      </c>
      <c r="D697" s="2">
        <f t="shared" si="10"/>
        <v>1.8807268088236826</v>
      </c>
      <c r="E697" s="2">
        <f>ROUND(flux_tangentiel[[#This Row],[Vout]]*$J$52,0)</f>
        <v>2334</v>
      </c>
    </row>
    <row r="698" spans="1:5" x14ac:dyDescent="0.25">
      <c r="A698" s="3">
        <v>3.6289654599999999</v>
      </c>
      <c r="B698" s="3">
        <v>1.0418916E-2</v>
      </c>
      <c r="C698" s="3">
        <f>flux_tangentiel[[#This Row],[position d''arc]]/$A$1501*50-25</f>
        <v>-1.7845229881156826</v>
      </c>
      <c r="D698" s="2">
        <f t="shared" si="10"/>
        <v>1.8787712191741583</v>
      </c>
      <c r="E698" s="2">
        <f>ROUND(flux_tangentiel[[#This Row],[Vout]]*$J$52,0)</f>
        <v>2332</v>
      </c>
    </row>
    <row r="699" spans="1:5" x14ac:dyDescent="0.25">
      <c r="A699" s="3">
        <v>3.6341794900000002</v>
      </c>
      <c r="B699" s="3">
        <v>1.02284661E-2</v>
      </c>
      <c r="C699" s="3">
        <f>flux_tangentiel[[#This Row],[position d''arc]]/$A$1501*50-25</f>
        <v>-1.7511674230273684</v>
      </c>
      <c r="D699" s="2">
        <f t="shared" si="10"/>
        <v>1.876815628497807</v>
      </c>
      <c r="E699" s="2">
        <f>ROUND(flux_tangentiel[[#This Row],[Vout]]*$J$52,0)</f>
        <v>2330</v>
      </c>
    </row>
    <row r="700" spans="1:5" x14ac:dyDescent="0.25">
      <c r="A700" s="3">
        <v>3.63939352</v>
      </c>
      <c r="B700" s="3">
        <v>1.0038016300000001E-2</v>
      </c>
      <c r="C700" s="3">
        <f>flux_tangentiel[[#This Row],[position d''arc]]/$A$1501*50-25</f>
        <v>-1.7178118579390542</v>
      </c>
      <c r="D700" s="2">
        <f t="shared" si="10"/>
        <v>1.874860038848283</v>
      </c>
      <c r="E700" s="2">
        <f>ROUND(flux_tangentiel[[#This Row],[Vout]]*$J$52,0)</f>
        <v>2327</v>
      </c>
    </row>
    <row r="701" spans="1:5" x14ac:dyDescent="0.25">
      <c r="A701" s="3">
        <v>3.6446075499999999</v>
      </c>
      <c r="B701" s="3">
        <v>9.8475663899999996E-3</v>
      </c>
      <c r="C701" s="3">
        <f>flux_tangentiel[[#This Row],[position d''arc]]/$A$1501*50-25</f>
        <v>-1.6844562928507401</v>
      </c>
      <c r="D701" s="2">
        <f t="shared" si="10"/>
        <v>1.8729044480692492</v>
      </c>
      <c r="E701" s="2">
        <f>ROUND(flux_tangentiel[[#This Row],[Vout]]*$J$52,0)</f>
        <v>2325</v>
      </c>
    </row>
    <row r="702" spans="1:5" x14ac:dyDescent="0.25">
      <c r="A702" s="3">
        <v>3.6498215799999998</v>
      </c>
      <c r="B702" s="3">
        <v>9.6571165300000008E-3</v>
      </c>
      <c r="C702" s="3">
        <f>flux_tangentiel[[#This Row],[position d''arc]]/$A$1501*50-25</f>
        <v>-1.6511007277624259</v>
      </c>
      <c r="D702" s="2">
        <f t="shared" si="10"/>
        <v>1.8709488578036289</v>
      </c>
      <c r="E702" s="2">
        <f>ROUND(flux_tangentiel[[#This Row],[Vout]]*$J$52,0)</f>
        <v>2322</v>
      </c>
    </row>
    <row r="703" spans="1:5" x14ac:dyDescent="0.25">
      <c r="A703" s="3">
        <v>3.6550356100000001</v>
      </c>
      <c r="B703" s="3">
        <v>9.4666666700000002E-3</v>
      </c>
      <c r="C703" s="3">
        <f>flux_tangentiel[[#This Row],[position d''arc]]/$A$1501*50-25</f>
        <v>-1.6177451626741082</v>
      </c>
      <c r="D703" s="2">
        <f t="shared" si="10"/>
        <v>1.8689932675380083</v>
      </c>
      <c r="E703" s="2">
        <f>ROUND(flux_tangentiel[[#This Row],[Vout]]*$J$52,0)</f>
        <v>2320</v>
      </c>
    </row>
    <row r="704" spans="1:5" x14ac:dyDescent="0.25">
      <c r="A704" s="3">
        <v>3.66024964</v>
      </c>
      <c r="B704" s="3">
        <v>9.2762168000000006E-3</v>
      </c>
      <c r="C704" s="3">
        <f>flux_tangentiel[[#This Row],[position d''arc]]/$A$1501*50-25</f>
        <v>-1.584389597585794</v>
      </c>
      <c r="D704" s="2">
        <f t="shared" si="10"/>
        <v>1.8670376771697055</v>
      </c>
      <c r="E704" s="2">
        <f>ROUND(flux_tangentiel[[#This Row],[Vout]]*$J$52,0)</f>
        <v>2317</v>
      </c>
    </row>
    <row r="705" spans="1:5" x14ac:dyDescent="0.25">
      <c r="A705" s="3">
        <v>3.6654636699999998</v>
      </c>
      <c r="B705" s="3">
        <v>9.08576694E-3</v>
      </c>
      <c r="C705" s="3">
        <f>flux_tangentiel[[#This Row],[position d''arc]]/$A$1501*50-25</f>
        <v>-1.5510340324974798</v>
      </c>
      <c r="D705" s="2">
        <f t="shared" si="10"/>
        <v>1.8650820869040852</v>
      </c>
      <c r="E705" s="2">
        <f>ROUND(flux_tangentiel[[#This Row],[Vout]]*$J$52,0)</f>
        <v>2315</v>
      </c>
    </row>
    <row r="706" spans="1:5" x14ac:dyDescent="0.25">
      <c r="A706" s="3">
        <v>3.6706777000000002</v>
      </c>
      <c r="B706" s="3">
        <v>8.8953170799999995E-3</v>
      </c>
      <c r="C706" s="3">
        <f>flux_tangentiel[[#This Row],[position d''arc]]/$A$1501*50-25</f>
        <v>-1.5176784674091657</v>
      </c>
      <c r="D706" s="2">
        <f t="shared" ref="D706:D769" si="11">_xlfn.FORECAST.LINEAR($P$36,$H$35:$H$41,$G$35:$G$41)/_xlfn.FORECAST.LINEAR(5,$H$35:$H$41,$G$35:$G$41)*_xlfn.FORECAST.LINEAR(B706*10000,$N$35:$N$46,$M$35:$M$46)</f>
        <v>1.8631264966384644</v>
      </c>
      <c r="E706" s="2">
        <f>ROUND(flux_tangentiel[[#This Row],[Vout]]*$J$52,0)</f>
        <v>2313</v>
      </c>
    </row>
    <row r="707" spans="1:5" x14ac:dyDescent="0.25">
      <c r="A707" s="3">
        <v>3.67589173</v>
      </c>
      <c r="B707" s="3">
        <v>8.7048672099999998E-3</v>
      </c>
      <c r="C707" s="3">
        <f>flux_tangentiel[[#This Row],[position d''arc]]/$A$1501*50-25</f>
        <v>-1.4843229023208515</v>
      </c>
      <c r="D707" s="2">
        <f t="shared" si="11"/>
        <v>1.8611709062701616</v>
      </c>
      <c r="E707" s="2">
        <f>ROUND(flux_tangentiel[[#This Row],[Vout]]*$J$52,0)</f>
        <v>2310</v>
      </c>
    </row>
    <row r="708" spans="1:5" x14ac:dyDescent="0.25">
      <c r="A708" s="3">
        <v>3.6811057599999999</v>
      </c>
      <c r="B708" s="3">
        <v>8.5144173499999993E-3</v>
      </c>
      <c r="C708" s="3">
        <f>flux_tangentiel[[#This Row],[position d''arc]]/$A$1501*50-25</f>
        <v>-1.4509673372325409</v>
      </c>
      <c r="D708" s="2">
        <f t="shared" si="11"/>
        <v>1.859215316004541</v>
      </c>
      <c r="E708" s="2">
        <f>ROUND(flux_tangentiel[[#This Row],[Vout]]*$J$52,0)</f>
        <v>2308</v>
      </c>
    </row>
    <row r="709" spans="1:5" x14ac:dyDescent="0.25">
      <c r="A709" s="3">
        <v>3.6863198000000001</v>
      </c>
      <c r="B709" s="3">
        <v>8.3239674900000005E-3</v>
      </c>
      <c r="C709" s="3">
        <f>flux_tangentiel[[#This Row],[position d''arc]]/$A$1501*50-25</f>
        <v>-1.4176117081715063</v>
      </c>
      <c r="D709" s="2">
        <f t="shared" si="11"/>
        <v>1.8572597257389207</v>
      </c>
      <c r="E709" s="2">
        <f>ROUND(flux_tangentiel[[#This Row],[Vout]]*$J$52,0)</f>
        <v>2305</v>
      </c>
    </row>
    <row r="710" spans="1:5" x14ac:dyDescent="0.25">
      <c r="A710" s="3">
        <v>3.69153383</v>
      </c>
      <c r="B710" s="3">
        <v>8.1335176200000008E-3</v>
      </c>
      <c r="C710" s="3">
        <f>flux_tangentiel[[#This Row],[position d''arc]]/$A$1501*50-25</f>
        <v>-1.3842561430831921</v>
      </c>
      <c r="D710" s="2">
        <f t="shared" si="11"/>
        <v>1.8553041353706179</v>
      </c>
      <c r="E710" s="2">
        <f>ROUND(flux_tangentiel[[#This Row],[Vout]]*$J$52,0)</f>
        <v>2303</v>
      </c>
    </row>
    <row r="711" spans="1:5" x14ac:dyDescent="0.25">
      <c r="A711" s="3">
        <v>3.6967478599999999</v>
      </c>
      <c r="B711" s="3">
        <v>7.9430677600000003E-3</v>
      </c>
      <c r="C711" s="3">
        <f>flux_tangentiel[[#This Row],[position d''arc]]/$A$1501*50-25</f>
        <v>-1.3509005779948815</v>
      </c>
      <c r="D711" s="2">
        <f t="shared" si="11"/>
        <v>1.8533485451049974</v>
      </c>
      <c r="E711" s="2">
        <f>ROUND(flux_tangentiel[[#This Row],[Vout]]*$J$52,0)</f>
        <v>2300</v>
      </c>
    </row>
    <row r="712" spans="1:5" x14ac:dyDescent="0.25">
      <c r="A712" s="3">
        <v>3.7019618900000002</v>
      </c>
      <c r="B712" s="3">
        <v>7.7526178999999997E-3</v>
      </c>
      <c r="C712" s="3">
        <f>flux_tangentiel[[#This Row],[position d''arc]]/$A$1501*50-25</f>
        <v>-1.3175450129065638</v>
      </c>
      <c r="D712" s="2">
        <f t="shared" si="11"/>
        <v>1.851392954839377</v>
      </c>
      <c r="E712" s="2">
        <f>ROUND(flux_tangentiel[[#This Row],[Vout]]*$J$52,0)</f>
        <v>2298</v>
      </c>
    </row>
    <row r="713" spans="1:5" x14ac:dyDescent="0.25">
      <c r="A713" s="3">
        <v>3.7071759200000001</v>
      </c>
      <c r="B713" s="3">
        <v>7.5621680300000001E-3</v>
      </c>
      <c r="C713" s="3">
        <f>flux_tangentiel[[#This Row],[position d''arc]]/$A$1501*50-25</f>
        <v>-1.2841894478182496</v>
      </c>
      <c r="D713" s="2">
        <f t="shared" si="11"/>
        <v>1.8494373644710738</v>
      </c>
      <c r="E713" s="2">
        <f>ROUND(flux_tangentiel[[#This Row],[Vout]]*$J$52,0)</f>
        <v>2296</v>
      </c>
    </row>
    <row r="714" spans="1:5" x14ac:dyDescent="0.25">
      <c r="A714" s="3">
        <v>3.7123899499999999</v>
      </c>
      <c r="B714" s="3">
        <v>7.3717181700000004E-3</v>
      </c>
      <c r="C714" s="3">
        <f>flux_tangentiel[[#This Row],[position d''arc]]/$A$1501*50-25</f>
        <v>-1.250833882729939</v>
      </c>
      <c r="D714" s="2">
        <f t="shared" si="11"/>
        <v>1.8474817742054535</v>
      </c>
      <c r="E714" s="2">
        <f>ROUND(flux_tangentiel[[#This Row],[Vout]]*$J$52,0)</f>
        <v>2293</v>
      </c>
    </row>
    <row r="715" spans="1:5" x14ac:dyDescent="0.25">
      <c r="A715" s="3">
        <v>3.7176039799999998</v>
      </c>
      <c r="B715" s="3">
        <v>7.1812683099999998E-3</v>
      </c>
      <c r="C715" s="3">
        <f>flux_tangentiel[[#This Row],[position d''arc]]/$A$1501*50-25</f>
        <v>-1.2174783176416248</v>
      </c>
      <c r="D715" s="2">
        <f t="shared" si="11"/>
        <v>1.8455261839398331</v>
      </c>
      <c r="E715" s="2">
        <f>ROUND(flux_tangentiel[[#This Row],[Vout]]*$J$52,0)</f>
        <v>2291</v>
      </c>
    </row>
    <row r="716" spans="1:5" x14ac:dyDescent="0.25">
      <c r="A716" s="3">
        <v>3.7228180100000001</v>
      </c>
      <c r="B716" s="3">
        <v>6.9908184400000002E-3</v>
      </c>
      <c r="C716" s="3">
        <f>flux_tangentiel[[#This Row],[position d''arc]]/$A$1501*50-25</f>
        <v>-1.1841227525533071</v>
      </c>
      <c r="D716" s="2">
        <f t="shared" si="11"/>
        <v>1.8435705935715301</v>
      </c>
      <c r="E716" s="2">
        <f>ROUND(flux_tangentiel[[#This Row],[Vout]]*$J$52,0)</f>
        <v>2288</v>
      </c>
    </row>
    <row r="717" spans="1:5" x14ac:dyDescent="0.25">
      <c r="A717" s="3">
        <v>3.72803204</v>
      </c>
      <c r="B717" s="3">
        <v>6.8003685799999996E-3</v>
      </c>
      <c r="C717" s="3">
        <f>flux_tangentiel[[#This Row],[position d''arc]]/$A$1501*50-25</f>
        <v>-1.150767187464993</v>
      </c>
      <c r="D717" s="2">
        <f t="shared" si="11"/>
        <v>1.8416150033059098</v>
      </c>
      <c r="E717" s="2">
        <f>ROUND(flux_tangentiel[[#This Row],[Vout]]*$J$52,0)</f>
        <v>2286</v>
      </c>
    </row>
    <row r="718" spans="1:5" x14ac:dyDescent="0.25">
      <c r="A718" s="3">
        <v>3.7332460699999999</v>
      </c>
      <c r="B718" s="3">
        <v>6.6099187199999999E-3</v>
      </c>
      <c r="C718" s="3">
        <f>flux_tangentiel[[#This Row],[position d''arc]]/$A$1501*50-25</f>
        <v>-1.1174116223766788</v>
      </c>
      <c r="D718" s="2">
        <f t="shared" si="11"/>
        <v>1.8396594130402895</v>
      </c>
      <c r="E718" s="2">
        <f>ROUND(flux_tangentiel[[#This Row],[Vout]]*$J$52,0)</f>
        <v>2283</v>
      </c>
    </row>
    <row r="719" spans="1:5" x14ac:dyDescent="0.25">
      <c r="A719" s="3">
        <v>3.7384601000000002</v>
      </c>
      <c r="B719" s="3">
        <v>6.4194688600000003E-3</v>
      </c>
      <c r="C719" s="3">
        <f>flux_tangentiel[[#This Row],[position d''arc]]/$A$1501*50-25</f>
        <v>-1.0840560572883646</v>
      </c>
      <c r="D719" s="2">
        <f t="shared" si="11"/>
        <v>1.8377038227746691</v>
      </c>
      <c r="E719" s="2">
        <f>ROUND(flux_tangentiel[[#This Row],[Vout]]*$J$52,0)</f>
        <v>2281</v>
      </c>
    </row>
    <row r="720" spans="1:5" x14ac:dyDescent="0.25">
      <c r="A720" s="3">
        <v>3.74367413</v>
      </c>
      <c r="B720" s="3">
        <v>6.2290189899999997E-3</v>
      </c>
      <c r="C720" s="3">
        <f>flux_tangentiel[[#This Row],[position d''arc]]/$A$1501*50-25</f>
        <v>-1.0507004922000505</v>
      </c>
      <c r="D720" s="2">
        <f t="shared" si="11"/>
        <v>1.8357482324063661</v>
      </c>
      <c r="E720" s="2">
        <f>ROUND(flux_tangentiel[[#This Row],[Vout]]*$J$52,0)</f>
        <v>2279</v>
      </c>
    </row>
    <row r="721" spans="1:5" x14ac:dyDescent="0.25">
      <c r="A721" s="3">
        <v>3.7488881699999999</v>
      </c>
      <c r="B721" s="3">
        <v>6.0385691300000001E-3</v>
      </c>
      <c r="C721" s="3">
        <f>flux_tangentiel[[#This Row],[position d''arc]]/$A$1501*50-25</f>
        <v>-1.0173448631390229</v>
      </c>
      <c r="D721" s="2">
        <f t="shared" si="11"/>
        <v>1.8337926421407458</v>
      </c>
      <c r="E721" s="2">
        <f>ROUND(flux_tangentiel[[#This Row],[Vout]]*$J$52,0)</f>
        <v>2276</v>
      </c>
    </row>
    <row r="722" spans="1:5" x14ac:dyDescent="0.25">
      <c r="A722" s="3">
        <v>3.7541022000000002</v>
      </c>
      <c r="B722" s="3">
        <v>5.7911288599999996E-3</v>
      </c>
      <c r="C722" s="3">
        <f>flux_tangentiel[[#This Row],[position d''arc]]/$A$1501*50-25</f>
        <v>-0.98398929805070523</v>
      </c>
      <c r="D722" s="2">
        <f t="shared" si="11"/>
        <v>1.8312518590530895</v>
      </c>
      <c r="E722" s="2">
        <f>ROUND(flux_tangentiel[[#This Row],[Vout]]*$J$52,0)</f>
        <v>2273</v>
      </c>
    </row>
    <row r="723" spans="1:5" x14ac:dyDescent="0.25">
      <c r="A723" s="3">
        <v>3.75931623</v>
      </c>
      <c r="B723" s="3">
        <v>5.5992720700000003E-3</v>
      </c>
      <c r="C723" s="3">
        <f>flux_tangentiel[[#This Row],[position d''arc]]/$A$1501*50-25</f>
        <v>-0.95063373296239106</v>
      </c>
      <c r="D723" s="2">
        <f t="shared" si="11"/>
        <v>1.8292818220527094</v>
      </c>
      <c r="E723" s="2">
        <f>ROUND(flux_tangentiel[[#This Row],[Vout]]*$J$52,0)</f>
        <v>2271</v>
      </c>
    </row>
    <row r="724" spans="1:5" x14ac:dyDescent="0.25">
      <c r="A724" s="3">
        <v>3.7645302599999999</v>
      </c>
      <c r="B724" s="3">
        <v>5.4074152700000003E-3</v>
      </c>
      <c r="C724" s="3">
        <f>flux_tangentiel[[#This Row],[position d''arc]]/$A$1501*50-25</f>
        <v>-0.9172781678740769</v>
      </c>
      <c r="D724" s="2">
        <f t="shared" si="11"/>
        <v>1.827311784949647</v>
      </c>
      <c r="E724" s="2">
        <f>ROUND(flux_tangentiel[[#This Row],[Vout]]*$J$52,0)</f>
        <v>2268</v>
      </c>
    </row>
    <row r="725" spans="1:5" x14ac:dyDescent="0.25">
      <c r="A725" s="3">
        <v>3.7697442900000002</v>
      </c>
      <c r="B725" s="3">
        <v>5.2155584800000002E-3</v>
      </c>
      <c r="C725" s="3">
        <f>flux_tangentiel[[#This Row],[position d''arc]]/$A$1501*50-25</f>
        <v>-0.88392260278576273</v>
      </c>
      <c r="D725" s="2">
        <f t="shared" si="11"/>
        <v>1.8253417479492673</v>
      </c>
      <c r="E725" s="2">
        <f>ROUND(flux_tangentiel[[#This Row],[Vout]]*$J$52,0)</f>
        <v>2266</v>
      </c>
    </row>
    <row r="726" spans="1:5" x14ac:dyDescent="0.25">
      <c r="A726" s="3">
        <v>3.7749583200000001</v>
      </c>
      <c r="B726" s="3">
        <v>5.0237016800000001E-3</v>
      </c>
      <c r="C726" s="3">
        <f>flux_tangentiel[[#This Row],[position d''arc]]/$A$1501*50-25</f>
        <v>-0.85056703769744857</v>
      </c>
      <c r="D726" s="2">
        <f t="shared" si="11"/>
        <v>1.8233717108462044</v>
      </c>
      <c r="E726" s="2">
        <f>ROUND(flux_tangentiel[[#This Row],[Vout]]*$J$52,0)</f>
        <v>2263</v>
      </c>
    </row>
    <row r="727" spans="1:5" x14ac:dyDescent="0.25">
      <c r="A727" s="3">
        <v>3.78017235</v>
      </c>
      <c r="B727" s="3">
        <v>4.83184489E-3</v>
      </c>
      <c r="C727" s="3">
        <f>flux_tangentiel[[#This Row],[position d''arc]]/$A$1501*50-25</f>
        <v>-0.8172114726091344</v>
      </c>
      <c r="D727" s="2">
        <f t="shared" si="11"/>
        <v>1.8214016738458245</v>
      </c>
      <c r="E727" s="2">
        <f>ROUND(flux_tangentiel[[#This Row],[Vout]]*$J$52,0)</f>
        <v>2261</v>
      </c>
    </row>
    <row r="728" spans="1:5" x14ac:dyDescent="0.25">
      <c r="A728" s="3">
        <v>3.7853863799999998</v>
      </c>
      <c r="B728" s="3">
        <v>4.6399880899999999E-3</v>
      </c>
      <c r="C728" s="3">
        <f>flux_tangentiel[[#This Row],[position d''arc]]/$A$1501*50-25</f>
        <v>-0.78385590752082024</v>
      </c>
      <c r="D728" s="2">
        <f t="shared" si="11"/>
        <v>1.8194316367427619</v>
      </c>
      <c r="E728" s="2">
        <f>ROUND(flux_tangentiel[[#This Row],[Vout]]*$J$52,0)</f>
        <v>2258</v>
      </c>
    </row>
    <row r="729" spans="1:5" x14ac:dyDescent="0.25">
      <c r="A729" s="3">
        <v>3.7906004100000001</v>
      </c>
      <c r="B729" s="3">
        <v>4.4481312999999998E-3</v>
      </c>
      <c r="C729" s="3">
        <f>flux_tangentiel[[#This Row],[position d''arc]]/$A$1501*50-25</f>
        <v>-0.75050034243250252</v>
      </c>
      <c r="D729" s="2">
        <f t="shared" si="11"/>
        <v>1.817461599742382</v>
      </c>
      <c r="E729" s="2">
        <f>ROUND(flux_tangentiel[[#This Row],[Vout]]*$J$52,0)</f>
        <v>2256</v>
      </c>
    </row>
    <row r="730" spans="1:5" x14ac:dyDescent="0.25">
      <c r="A730" s="3">
        <v>3.79581444</v>
      </c>
      <c r="B730" s="3">
        <v>4.2562744999999997E-3</v>
      </c>
      <c r="C730" s="3">
        <f>flux_tangentiel[[#This Row],[position d''arc]]/$A$1501*50-25</f>
        <v>-0.71714477734418836</v>
      </c>
      <c r="D730" s="2">
        <f t="shared" si="11"/>
        <v>1.8154915626393195</v>
      </c>
      <c r="E730" s="2">
        <f>ROUND(flux_tangentiel[[#This Row],[Vout]]*$J$52,0)</f>
        <v>2253</v>
      </c>
    </row>
    <row r="731" spans="1:5" x14ac:dyDescent="0.25">
      <c r="A731" s="3">
        <v>3.8010284699999999</v>
      </c>
      <c r="B731" s="3">
        <v>4.0644177099999996E-3</v>
      </c>
      <c r="C731" s="3">
        <f>flux_tangentiel[[#This Row],[position d''arc]]/$A$1501*50-25</f>
        <v>-0.68378921225587419</v>
      </c>
      <c r="D731" s="2">
        <f t="shared" si="11"/>
        <v>1.8135215256389394</v>
      </c>
      <c r="E731" s="2">
        <f>ROUND(flux_tangentiel[[#This Row],[Vout]]*$J$52,0)</f>
        <v>2251</v>
      </c>
    </row>
    <row r="732" spans="1:5" x14ac:dyDescent="0.25">
      <c r="A732" s="3">
        <v>3.8062425000000002</v>
      </c>
      <c r="B732" s="3">
        <v>3.87256091E-3</v>
      </c>
      <c r="C732" s="3">
        <f>flux_tangentiel[[#This Row],[position d''arc]]/$A$1501*50-25</f>
        <v>-0.65043364716756003</v>
      </c>
      <c r="D732" s="2">
        <f t="shared" si="11"/>
        <v>1.811551488535877</v>
      </c>
      <c r="E732" s="2">
        <f>ROUND(flux_tangentiel[[#This Row],[Vout]]*$J$52,0)</f>
        <v>2249</v>
      </c>
    </row>
    <row r="733" spans="1:5" x14ac:dyDescent="0.25">
      <c r="A733" s="3">
        <v>3.8114565300000001</v>
      </c>
      <c r="B733" s="3">
        <v>3.6807041199999999E-3</v>
      </c>
      <c r="C733" s="3">
        <f>flux_tangentiel[[#This Row],[position d''arc]]/$A$1501*50-25</f>
        <v>-0.61707808207924586</v>
      </c>
      <c r="D733" s="2">
        <f t="shared" si="11"/>
        <v>1.8095814515354973</v>
      </c>
      <c r="E733" s="2">
        <f>ROUND(flux_tangentiel[[#This Row],[Vout]]*$J$52,0)</f>
        <v>2246</v>
      </c>
    </row>
    <row r="734" spans="1:5" x14ac:dyDescent="0.25">
      <c r="A734" s="3">
        <v>3.8166705699999999</v>
      </c>
      <c r="B734" s="3">
        <v>3.4888473199999998E-3</v>
      </c>
      <c r="C734" s="3">
        <f>flux_tangentiel[[#This Row],[position d''arc]]/$A$1501*50-25</f>
        <v>-0.58372245301821835</v>
      </c>
      <c r="D734" s="2">
        <f t="shared" si="11"/>
        <v>1.8076114144324344</v>
      </c>
      <c r="E734" s="2">
        <f>ROUND(flux_tangentiel[[#This Row],[Vout]]*$J$52,0)</f>
        <v>2244</v>
      </c>
    </row>
    <row r="735" spans="1:5" x14ac:dyDescent="0.25">
      <c r="A735" s="3">
        <v>3.8218846000000002</v>
      </c>
      <c r="B735" s="3">
        <v>3.2969905300000001E-3</v>
      </c>
      <c r="C735" s="3">
        <f>flux_tangentiel[[#This Row],[position d''arc]]/$A$1501*50-25</f>
        <v>-0.55036688792990063</v>
      </c>
      <c r="D735" s="2">
        <f t="shared" si="11"/>
        <v>1.8056413774320546</v>
      </c>
      <c r="E735" s="2">
        <f>ROUND(flux_tangentiel[[#This Row],[Vout]]*$J$52,0)</f>
        <v>2241</v>
      </c>
    </row>
    <row r="736" spans="1:5" x14ac:dyDescent="0.25">
      <c r="A736" s="3">
        <v>3.8270986300000001</v>
      </c>
      <c r="B736" s="3">
        <v>3.1051337300000001E-3</v>
      </c>
      <c r="C736" s="3">
        <f>flux_tangentiel[[#This Row],[position d''arc]]/$A$1501*50-25</f>
        <v>-0.51701132284158646</v>
      </c>
      <c r="D736" s="2">
        <f t="shared" si="11"/>
        <v>1.8036713403289919</v>
      </c>
      <c r="E736" s="2">
        <f>ROUND(flux_tangentiel[[#This Row],[Vout]]*$J$52,0)</f>
        <v>2239</v>
      </c>
    </row>
    <row r="737" spans="1:5" x14ac:dyDescent="0.25">
      <c r="A737" s="3">
        <v>3.8323126599999999</v>
      </c>
      <c r="B737" s="3">
        <v>2.9132769399999999E-3</v>
      </c>
      <c r="C737" s="3">
        <f>flux_tangentiel[[#This Row],[position d''arc]]/$A$1501*50-25</f>
        <v>-0.4836557577532723</v>
      </c>
      <c r="D737" s="2">
        <f t="shared" si="11"/>
        <v>1.801701303328612</v>
      </c>
      <c r="E737" s="2">
        <f>ROUND(flux_tangentiel[[#This Row],[Vout]]*$J$52,0)</f>
        <v>2236</v>
      </c>
    </row>
    <row r="738" spans="1:5" x14ac:dyDescent="0.25">
      <c r="A738" s="3">
        <v>3.8375266899999998</v>
      </c>
      <c r="B738" s="3">
        <v>2.7214201399999999E-3</v>
      </c>
      <c r="C738" s="3">
        <f>flux_tangentiel[[#This Row],[position d''arc]]/$A$1501*50-25</f>
        <v>-0.45030019266496168</v>
      </c>
      <c r="D738" s="2">
        <f t="shared" si="11"/>
        <v>1.7997312662255496</v>
      </c>
      <c r="E738" s="2">
        <f>ROUND(flux_tangentiel[[#This Row],[Vout]]*$J$52,0)</f>
        <v>2234</v>
      </c>
    </row>
    <row r="739" spans="1:5" x14ac:dyDescent="0.25">
      <c r="A739" s="3">
        <v>3.8427407200000001</v>
      </c>
      <c r="B739" s="3">
        <v>2.5295633500000002E-3</v>
      </c>
      <c r="C739" s="3">
        <f>flux_tangentiel[[#This Row],[position d''arc]]/$A$1501*50-25</f>
        <v>-0.41694462757664752</v>
      </c>
      <c r="D739" s="2">
        <f t="shared" si="11"/>
        <v>1.7977612292251695</v>
      </c>
      <c r="E739" s="2">
        <f>ROUND(flux_tangentiel[[#This Row],[Vout]]*$J$52,0)</f>
        <v>2231</v>
      </c>
    </row>
    <row r="740" spans="1:5" x14ac:dyDescent="0.25">
      <c r="A740" s="3">
        <v>3.84795475</v>
      </c>
      <c r="B740" s="3">
        <v>2.3377065500000001E-3</v>
      </c>
      <c r="C740" s="3">
        <f>flux_tangentiel[[#This Row],[position d''arc]]/$A$1501*50-25</f>
        <v>-0.38358906248833335</v>
      </c>
      <c r="D740" s="2">
        <f t="shared" si="11"/>
        <v>1.795791192122107</v>
      </c>
      <c r="E740" s="2">
        <f>ROUND(flux_tangentiel[[#This Row],[Vout]]*$J$52,0)</f>
        <v>2229</v>
      </c>
    </row>
    <row r="741" spans="1:5" x14ac:dyDescent="0.25">
      <c r="A741" s="3">
        <v>3.8531687799999998</v>
      </c>
      <c r="B741" s="3">
        <v>2.14584976E-3</v>
      </c>
      <c r="C741" s="3">
        <f>flux_tangentiel[[#This Row],[position d''arc]]/$A$1501*50-25</f>
        <v>-0.35023349740001919</v>
      </c>
      <c r="D741" s="2">
        <f t="shared" si="11"/>
        <v>1.7938211551217274</v>
      </c>
      <c r="E741" s="2">
        <f>ROUND(flux_tangentiel[[#This Row],[Vout]]*$J$52,0)</f>
        <v>2227</v>
      </c>
    </row>
    <row r="742" spans="1:5" x14ac:dyDescent="0.25">
      <c r="A742" s="3">
        <v>3.8583828100000002</v>
      </c>
      <c r="B742" s="3">
        <v>1.9539929599999999E-3</v>
      </c>
      <c r="C742" s="3">
        <f>flux_tangentiel[[#This Row],[position d''arc]]/$A$1501*50-25</f>
        <v>-0.31687793231170147</v>
      </c>
      <c r="D742" s="2">
        <f t="shared" si="11"/>
        <v>1.7918511180186645</v>
      </c>
      <c r="E742" s="2">
        <f>ROUND(flux_tangentiel[[#This Row],[Vout]]*$J$52,0)</f>
        <v>2224</v>
      </c>
    </row>
    <row r="743" spans="1:5" x14ac:dyDescent="0.25">
      <c r="A743" s="3">
        <v>3.86359684</v>
      </c>
      <c r="B743" s="3">
        <v>1.7621361700000001E-3</v>
      </c>
      <c r="C743" s="3">
        <f>flux_tangentiel[[#This Row],[position d''arc]]/$A$1501*50-25</f>
        <v>-0.28352236722338731</v>
      </c>
      <c r="D743" s="2">
        <f t="shared" si="11"/>
        <v>1.7898810810182846</v>
      </c>
      <c r="E743" s="2">
        <f>ROUND(flux_tangentiel[[#This Row],[Vout]]*$J$52,0)</f>
        <v>2222</v>
      </c>
    </row>
    <row r="744" spans="1:5" x14ac:dyDescent="0.25">
      <c r="A744" s="3">
        <v>3.8688108699999999</v>
      </c>
      <c r="B744" s="3">
        <v>1.57027937E-3</v>
      </c>
      <c r="C744" s="3">
        <f>flux_tangentiel[[#This Row],[position d''arc]]/$A$1501*50-25</f>
        <v>-0.25016680213507314</v>
      </c>
      <c r="D744" s="2">
        <f t="shared" si="11"/>
        <v>1.7879110439152222</v>
      </c>
      <c r="E744" s="2">
        <f>ROUND(flux_tangentiel[[#This Row],[Vout]]*$J$52,0)</f>
        <v>2219</v>
      </c>
    </row>
    <row r="745" spans="1:5" x14ac:dyDescent="0.25">
      <c r="A745" s="3">
        <v>3.8740249000000002</v>
      </c>
      <c r="B745" s="3">
        <v>1.3784225800000001E-3</v>
      </c>
      <c r="C745" s="3">
        <f>flux_tangentiel[[#This Row],[position d''arc]]/$A$1501*50-25</f>
        <v>-0.21681123704675898</v>
      </c>
      <c r="D745" s="2">
        <f t="shared" si="11"/>
        <v>1.785941006914842</v>
      </c>
      <c r="E745" s="2">
        <f>ROUND(flux_tangentiel[[#This Row],[Vout]]*$J$52,0)</f>
        <v>2217</v>
      </c>
    </row>
    <row r="746" spans="1:5" x14ac:dyDescent="0.25">
      <c r="A746" s="3">
        <v>3.87923894</v>
      </c>
      <c r="B746" s="3">
        <v>1.18656578E-3</v>
      </c>
      <c r="C746" s="3">
        <f>flux_tangentiel[[#This Row],[position d''arc]]/$A$1501*50-25</f>
        <v>-0.18345560798573146</v>
      </c>
      <c r="D746" s="2">
        <f t="shared" si="11"/>
        <v>1.7839709698117796</v>
      </c>
      <c r="E746" s="2">
        <f>ROUND(flux_tangentiel[[#This Row],[Vout]]*$J$52,0)</f>
        <v>2214</v>
      </c>
    </row>
    <row r="747" spans="1:5" x14ac:dyDescent="0.25">
      <c r="A747" s="3">
        <v>3.8844529699999999</v>
      </c>
      <c r="B747" s="3">
        <v>9.9470898699999992E-4</v>
      </c>
      <c r="C747" s="3">
        <f>flux_tangentiel[[#This Row],[position d''arc]]/$A$1501*50-25</f>
        <v>-0.1501000428974173</v>
      </c>
      <c r="D747" s="2">
        <f t="shared" si="11"/>
        <v>1.782000932780595</v>
      </c>
      <c r="E747" s="2">
        <f>ROUND(flux_tangentiel[[#This Row],[Vout]]*$J$52,0)</f>
        <v>2212</v>
      </c>
    </row>
    <row r="748" spans="1:5" x14ac:dyDescent="0.25">
      <c r="A748" s="3">
        <v>3.8896670000000002</v>
      </c>
      <c r="B748" s="3">
        <v>8.0285219200000005E-4</v>
      </c>
      <c r="C748" s="3">
        <f>flux_tangentiel[[#This Row],[position d''arc]]/$A$1501*50-25</f>
        <v>-0.11674447780909958</v>
      </c>
      <c r="D748" s="2">
        <f t="shared" si="11"/>
        <v>1.7800308957288735</v>
      </c>
      <c r="E748" s="2">
        <f>ROUND(flux_tangentiel[[#This Row],[Vout]]*$J$52,0)</f>
        <v>2209</v>
      </c>
    </row>
    <row r="749" spans="1:5" x14ac:dyDescent="0.25">
      <c r="A749" s="3">
        <v>3.8948810300000001</v>
      </c>
      <c r="B749" s="3">
        <v>6.1099539699999996E-4</v>
      </c>
      <c r="C749" s="3">
        <f>flux_tangentiel[[#This Row],[position d''arc]]/$A$1501*50-25</f>
        <v>-8.3388912720785413E-2</v>
      </c>
      <c r="D749" s="2">
        <f t="shared" si="11"/>
        <v>1.7780608586771522</v>
      </c>
      <c r="E749" s="2">
        <f>ROUND(flux_tangentiel[[#This Row],[Vout]]*$J$52,0)</f>
        <v>2207</v>
      </c>
    </row>
    <row r="750" spans="1:5" x14ac:dyDescent="0.25">
      <c r="A750" s="3">
        <v>3.9000950599999999</v>
      </c>
      <c r="B750" s="3">
        <v>4.1913860199999998E-4</v>
      </c>
      <c r="C750" s="3">
        <f>flux_tangentiel[[#This Row],[position d''arc]]/$A$1501*50-25</f>
        <v>-5.0033347632471248E-2</v>
      </c>
      <c r="D750" s="2">
        <f t="shared" si="11"/>
        <v>1.776090821625431</v>
      </c>
      <c r="E750" s="2">
        <f>ROUND(flux_tangentiel[[#This Row],[Vout]]*$J$52,0)</f>
        <v>2205</v>
      </c>
    </row>
    <row r="751" spans="1:5" x14ac:dyDescent="0.25">
      <c r="A751" s="3">
        <v>3.9053090899999998</v>
      </c>
      <c r="B751" s="3">
        <v>2.27281807E-4</v>
      </c>
      <c r="C751" s="3">
        <f>flux_tangentiel[[#This Row],[position d''arc]]/$A$1501*50-25</f>
        <v>-1.6677782544157083E-2</v>
      </c>
      <c r="D751" s="2">
        <f t="shared" si="11"/>
        <v>1.7741207845737101</v>
      </c>
      <c r="E751" s="2">
        <f>ROUND(flux_tangentiel[[#This Row],[Vout]]*$J$52,0)</f>
        <v>2202</v>
      </c>
    </row>
    <row r="752" spans="1:5" x14ac:dyDescent="0.25">
      <c r="A752" s="3">
        <v>3.9105231200000001</v>
      </c>
      <c r="B752" s="3">
        <v>-1.37014879E-5</v>
      </c>
      <c r="C752" s="3">
        <f>flux_tangentiel[[#This Row],[position d''arc]]/$A$1501*50-25</f>
        <v>1.6677782544157083E-2</v>
      </c>
      <c r="D752" s="2">
        <f t="shared" si="11"/>
        <v>1.7716463034389716</v>
      </c>
      <c r="E752" s="2">
        <f>ROUND(flux_tangentiel[[#This Row],[Vout]]*$J$52,0)</f>
        <v>2199</v>
      </c>
    </row>
    <row r="753" spans="1:5" x14ac:dyDescent="0.25">
      <c r="A753" s="3">
        <v>3.91573715</v>
      </c>
      <c r="B753" s="3">
        <v>-2.0763642299999999E-4</v>
      </c>
      <c r="C753" s="3">
        <f>flux_tangentiel[[#This Row],[position d''arc]]/$A$1501*50-25</f>
        <v>5.0033347632471248E-2</v>
      </c>
      <c r="D753" s="2">
        <f t="shared" si="11"/>
        <v>1.769654927487079</v>
      </c>
      <c r="E753" s="2">
        <f>ROUND(flux_tangentiel[[#This Row],[Vout]]*$J$52,0)</f>
        <v>2197</v>
      </c>
    </row>
    <row r="754" spans="1:5" x14ac:dyDescent="0.25">
      <c r="A754" s="3">
        <v>3.9209511799999999</v>
      </c>
      <c r="B754" s="3">
        <v>-4.0157135800000001E-4</v>
      </c>
      <c r="C754" s="3">
        <f>flux_tangentiel[[#This Row],[position d''arc]]/$A$1501*50-25</f>
        <v>8.338891272078186E-2</v>
      </c>
      <c r="D754" s="2">
        <f t="shared" si="11"/>
        <v>1.7676635515362136</v>
      </c>
      <c r="E754" s="2">
        <f>ROUND(flux_tangentiel[[#This Row],[Vout]]*$J$52,0)</f>
        <v>2194</v>
      </c>
    </row>
    <row r="755" spans="1:5" x14ac:dyDescent="0.25">
      <c r="A755" s="3">
        <v>3.9261652100000002</v>
      </c>
      <c r="B755" s="3">
        <v>-5.9550629200000001E-4</v>
      </c>
      <c r="C755" s="3">
        <f>flux_tangentiel[[#This Row],[position d''arc]]/$A$1501*50-25</f>
        <v>0.11674447780909958</v>
      </c>
      <c r="D755" s="2">
        <f t="shared" si="11"/>
        <v>1.7656721755956164</v>
      </c>
      <c r="E755" s="2">
        <f>ROUND(flux_tangentiel[[#This Row],[Vout]]*$J$52,0)</f>
        <v>2192</v>
      </c>
    </row>
    <row r="756" spans="1:5" x14ac:dyDescent="0.25">
      <c r="A756" s="3">
        <v>3.9313792400000001</v>
      </c>
      <c r="B756" s="3">
        <v>-7.8944122699999995E-4</v>
      </c>
      <c r="C756" s="3">
        <f>flux_tangentiel[[#This Row],[position d''arc]]/$A$1501*50-25</f>
        <v>0.1501000428974173</v>
      </c>
      <c r="D756" s="2">
        <f t="shared" si="11"/>
        <v>1.7636807996447506</v>
      </c>
      <c r="E756" s="2">
        <f>ROUND(flux_tangentiel[[#This Row],[Vout]]*$J$52,0)</f>
        <v>2189</v>
      </c>
    </row>
    <row r="757" spans="1:5" x14ac:dyDescent="0.25">
      <c r="A757" s="3">
        <v>3.9365932699999999</v>
      </c>
      <c r="B757" s="3">
        <v>-9.83376162E-4</v>
      </c>
      <c r="C757" s="3">
        <f>flux_tangentiel[[#This Row],[position d''arc]]/$A$1501*50-25</f>
        <v>0.18345560798572791</v>
      </c>
      <c r="D757" s="2">
        <f t="shared" si="11"/>
        <v>1.7616894236938849</v>
      </c>
      <c r="E757" s="2">
        <f>ROUND(flux_tangentiel[[#This Row],[Vout]]*$J$52,0)</f>
        <v>2187</v>
      </c>
    </row>
    <row r="758" spans="1:5" x14ac:dyDescent="0.25">
      <c r="A758" s="3">
        <v>3.9418073100000002</v>
      </c>
      <c r="B758" s="3">
        <v>-1.1773110999999999E-3</v>
      </c>
      <c r="C758" s="3">
        <f>flux_tangentiel[[#This Row],[position d''arc]]/$A$1501*50-25</f>
        <v>0.21681123704675898</v>
      </c>
      <c r="D758" s="2">
        <f t="shared" si="11"/>
        <v>1.7596980477122146</v>
      </c>
      <c r="E758" s="2">
        <f>ROUND(flux_tangentiel[[#This Row],[Vout]]*$J$52,0)</f>
        <v>2184</v>
      </c>
    </row>
    <row r="759" spans="1:5" x14ac:dyDescent="0.25">
      <c r="A759" s="3">
        <v>3.94702134</v>
      </c>
      <c r="B759" s="3">
        <v>-1.3712460300000001E-3</v>
      </c>
      <c r="C759" s="3">
        <f>flux_tangentiel[[#This Row],[position d''arc]]/$A$1501*50-25</f>
        <v>0.25016680213506959</v>
      </c>
      <c r="D759" s="2">
        <f t="shared" si="11"/>
        <v>1.7577066718126904</v>
      </c>
      <c r="E759" s="2">
        <f>ROUND(flux_tangentiel[[#This Row],[Vout]]*$J$52,0)</f>
        <v>2182</v>
      </c>
    </row>
    <row r="760" spans="1:5" x14ac:dyDescent="0.25">
      <c r="A760" s="3">
        <v>3.9522353699999999</v>
      </c>
      <c r="B760" s="3">
        <v>-1.56518097E-3</v>
      </c>
      <c r="C760" s="3">
        <f>flux_tangentiel[[#This Row],[position d''arc]]/$A$1501*50-25</f>
        <v>0.28352236722338731</v>
      </c>
      <c r="D760" s="2">
        <f t="shared" si="11"/>
        <v>1.7557152958104834</v>
      </c>
      <c r="E760" s="2">
        <f>ROUND(flux_tangentiel[[#This Row],[Vout]]*$J$52,0)</f>
        <v>2179</v>
      </c>
    </row>
    <row r="761" spans="1:5" x14ac:dyDescent="0.25">
      <c r="A761" s="3">
        <v>3.9574493999999998</v>
      </c>
      <c r="B761" s="3">
        <v>-1.7591159E-3</v>
      </c>
      <c r="C761" s="3">
        <f>flux_tangentiel[[#This Row],[position d''arc]]/$A$1501*50-25</f>
        <v>0.31687793231169792</v>
      </c>
      <c r="D761" s="2">
        <f t="shared" si="11"/>
        <v>1.7537239199109591</v>
      </c>
      <c r="E761" s="2">
        <f>ROUND(flux_tangentiel[[#This Row],[Vout]]*$J$52,0)</f>
        <v>2177</v>
      </c>
    </row>
    <row r="762" spans="1:5" x14ac:dyDescent="0.25">
      <c r="A762" s="3">
        <v>3.9626634300000001</v>
      </c>
      <c r="B762" s="3">
        <v>-1.9530508399999999E-3</v>
      </c>
      <c r="C762" s="3">
        <f>flux_tangentiel[[#This Row],[position d''arc]]/$A$1501*50-25</f>
        <v>0.35023349740001564</v>
      </c>
      <c r="D762" s="2">
        <f t="shared" si="11"/>
        <v>1.7517325439087523</v>
      </c>
      <c r="E762" s="2">
        <f>ROUND(flux_tangentiel[[#This Row],[Vout]]*$J$52,0)</f>
        <v>2174</v>
      </c>
    </row>
    <row r="763" spans="1:5" x14ac:dyDescent="0.25">
      <c r="A763" s="3">
        <v>3.96787746</v>
      </c>
      <c r="B763" s="3">
        <v>-2.1469857700000001E-3</v>
      </c>
      <c r="C763" s="3">
        <f>flux_tangentiel[[#This Row],[position d''arc]]/$A$1501*50-25</f>
        <v>0.38358906248833335</v>
      </c>
      <c r="D763" s="2">
        <f t="shared" si="11"/>
        <v>1.7497411680092281</v>
      </c>
      <c r="E763" s="2">
        <f>ROUND(flux_tangentiel[[#This Row],[Vout]]*$J$52,0)</f>
        <v>2172</v>
      </c>
    </row>
    <row r="764" spans="1:5" x14ac:dyDescent="0.25">
      <c r="A764" s="3">
        <v>3.9730914899999998</v>
      </c>
      <c r="B764" s="3">
        <v>-2.34092071E-3</v>
      </c>
      <c r="C764" s="3">
        <f>flux_tangentiel[[#This Row],[position d''arc]]/$A$1501*50-25</f>
        <v>0.41694462757664397</v>
      </c>
      <c r="D764" s="2">
        <f t="shared" si="11"/>
        <v>1.7477497920070211</v>
      </c>
      <c r="E764" s="2">
        <f>ROUND(flux_tangentiel[[#This Row],[Vout]]*$J$52,0)</f>
        <v>2169</v>
      </c>
    </row>
    <row r="765" spans="1:5" x14ac:dyDescent="0.25">
      <c r="A765" s="3">
        <v>3.9783055200000002</v>
      </c>
      <c r="B765" s="3">
        <v>-2.53485564E-3</v>
      </c>
      <c r="C765" s="3">
        <f>flux_tangentiel[[#This Row],[position d''arc]]/$A$1501*50-25</f>
        <v>0.45030019266495813</v>
      </c>
      <c r="D765" s="2">
        <f t="shared" si="11"/>
        <v>1.7457584161074968</v>
      </c>
      <c r="E765" s="2">
        <f>ROUND(flux_tangentiel[[#This Row],[Vout]]*$J$52,0)</f>
        <v>2167</v>
      </c>
    </row>
    <row r="766" spans="1:5" x14ac:dyDescent="0.25">
      <c r="A766" s="3">
        <v>3.98351955</v>
      </c>
      <c r="B766" s="3">
        <v>-2.7287905799999999E-3</v>
      </c>
      <c r="C766" s="3">
        <f>flux_tangentiel[[#This Row],[position d''arc]]/$A$1501*50-25</f>
        <v>0.48365575775327585</v>
      </c>
      <c r="D766" s="2">
        <f t="shared" si="11"/>
        <v>1.7437670401052896</v>
      </c>
      <c r="E766" s="2">
        <f>ROUND(flux_tangentiel[[#This Row],[Vout]]*$J$52,0)</f>
        <v>2164</v>
      </c>
    </row>
    <row r="767" spans="1:5" x14ac:dyDescent="0.25">
      <c r="A767" s="3">
        <v>3.9887335799999999</v>
      </c>
      <c r="B767" s="3">
        <v>-2.9227255099999998E-3</v>
      </c>
      <c r="C767" s="3">
        <f>flux_tangentiel[[#This Row],[position d''arc]]/$A$1501*50-25</f>
        <v>0.51701132284158646</v>
      </c>
      <c r="D767" s="2">
        <f t="shared" si="11"/>
        <v>1.7417756642057654</v>
      </c>
      <c r="E767" s="2">
        <f>ROUND(flux_tangentiel[[#This Row],[Vout]]*$J$52,0)</f>
        <v>2162</v>
      </c>
    </row>
    <row r="768" spans="1:5" x14ac:dyDescent="0.25">
      <c r="A768" s="3">
        <v>3.9939476100000002</v>
      </c>
      <c r="B768" s="3">
        <v>-3.1166604399999998E-3</v>
      </c>
      <c r="C768" s="3">
        <f>flux_tangentiel[[#This Row],[position d''arc]]/$A$1501*50-25</f>
        <v>0.55036688792990418</v>
      </c>
      <c r="D768" s="2">
        <f t="shared" si="11"/>
        <v>1.7397842883062415</v>
      </c>
      <c r="E768" s="2">
        <f>ROUND(flux_tangentiel[[#This Row],[Vout]]*$J$52,0)</f>
        <v>2159</v>
      </c>
    </row>
    <row r="769" spans="1:5" x14ac:dyDescent="0.25">
      <c r="A769" s="3">
        <v>3.9991616400000001</v>
      </c>
      <c r="B769" s="3">
        <v>-3.3105953800000002E-3</v>
      </c>
      <c r="C769" s="3">
        <f>flux_tangentiel[[#This Row],[position d''arc]]/$A$1501*50-25</f>
        <v>0.5837224530182219</v>
      </c>
      <c r="D769" s="2">
        <f t="shared" si="11"/>
        <v>1.7377929123040343</v>
      </c>
      <c r="E769" s="2">
        <f>ROUND(flux_tangentiel[[#This Row],[Vout]]*$J$52,0)</f>
        <v>2157</v>
      </c>
    </row>
    <row r="770" spans="1:5" x14ac:dyDescent="0.25">
      <c r="A770" s="3">
        <v>4.0043756799999999</v>
      </c>
      <c r="B770" s="3">
        <v>-3.5045303100000001E-3</v>
      </c>
      <c r="C770" s="3">
        <f>flux_tangentiel[[#This Row],[position d''arc]]/$A$1501*50-25</f>
        <v>0.61707808207924586</v>
      </c>
      <c r="D770" s="2">
        <f t="shared" ref="D770:D833" si="12">_xlfn.FORECAST.LINEAR($P$36,$H$35:$H$41,$G$35:$G$41)/_xlfn.FORECAST.LINEAR(5,$H$35:$H$41,$G$35:$G$41)*_xlfn.FORECAST.LINEAR(B770*10000,$N$35:$N$46,$M$35:$M$46)</f>
        <v>1.7358015364045101</v>
      </c>
      <c r="E770" s="2">
        <f>ROUND(flux_tangentiel[[#This Row],[Vout]]*$J$52,0)</f>
        <v>2154</v>
      </c>
    </row>
    <row r="771" spans="1:5" x14ac:dyDescent="0.25">
      <c r="A771" s="3">
        <v>4.0095897100000002</v>
      </c>
      <c r="B771" s="3">
        <v>-3.69846525E-3</v>
      </c>
      <c r="C771" s="3">
        <f>flux_tangentiel[[#This Row],[position d''arc]]/$A$1501*50-25</f>
        <v>0.65043364716756358</v>
      </c>
      <c r="D771" s="2">
        <f t="shared" si="12"/>
        <v>1.7338101604023031</v>
      </c>
      <c r="E771" s="2">
        <f>ROUND(flux_tangentiel[[#This Row],[Vout]]*$J$52,0)</f>
        <v>2152</v>
      </c>
    </row>
    <row r="772" spans="1:5" x14ac:dyDescent="0.25">
      <c r="A772" s="3">
        <v>4.0148037399999996</v>
      </c>
      <c r="B772" s="3">
        <v>-3.89240018E-3</v>
      </c>
      <c r="C772" s="3">
        <f>flux_tangentiel[[#This Row],[position d''arc]]/$A$1501*50-25</f>
        <v>0.68378921225587419</v>
      </c>
      <c r="D772" s="2">
        <f t="shared" si="12"/>
        <v>1.7318187845027788</v>
      </c>
      <c r="E772" s="2">
        <f>ROUND(flux_tangentiel[[#This Row],[Vout]]*$J$52,0)</f>
        <v>2150</v>
      </c>
    </row>
    <row r="773" spans="1:5" x14ac:dyDescent="0.25">
      <c r="A773" s="3">
        <v>4.0200177699999999</v>
      </c>
      <c r="B773" s="3">
        <v>-4.0863351200000004E-3</v>
      </c>
      <c r="C773" s="3">
        <f>flux_tangentiel[[#This Row],[position d''arc]]/$A$1501*50-25</f>
        <v>0.71714477734419191</v>
      </c>
      <c r="D773" s="2">
        <f t="shared" si="12"/>
        <v>1.729827408500572</v>
      </c>
      <c r="E773" s="2">
        <f>ROUND(flux_tangentiel[[#This Row],[Vout]]*$J$52,0)</f>
        <v>2147</v>
      </c>
    </row>
    <row r="774" spans="1:5" x14ac:dyDescent="0.25">
      <c r="A774" s="3">
        <v>4.0252318000000002</v>
      </c>
      <c r="B774" s="3">
        <v>-4.2802700499999999E-3</v>
      </c>
      <c r="C774" s="3">
        <f>flux_tangentiel[[#This Row],[position d''arc]]/$A$1501*50-25</f>
        <v>0.75050034243250963</v>
      </c>
      <c r="D774" s="2">
        <f t="shared" si="12"/>
        <v>1.7278360326010478</v>
      </c>
      <c r="E774" s="2">
        <f>ROUND(flux_tangentiel[[#This Row],[Vout]]*$J$52,0)</f>
        <v>2145</v>
      </c>
    </row>
    <row r="775" spans="1:5" x14ac:dyDescent="0.25">
      <c r="A775" s="3">
        <v>4.0304458299999997</v>
      </c>
      <c r="B775" s="3">
        <v>-4.4742049900000002E-3</v>
      </c>
      <c r="C775" s="3">
        <f>flux_tangentiel[[#This Row],[position d''arc]]/$A$1501*50-25</f>
        <v>0.78385590752082024</v>
      </c>
      <c r="D775" s="2">
        <f t="shared" si="12"/>
        <v>1.7258446565988408</v>
      </c>
      <c r="E775" s="2">
        <f>ROUND(flux_tangentiel[[#This Row],[Vout]]*$J$52,0)</f>
        <v>2142</v>
      </c>
    </row>
    <row r="776" spans="1:5" x14ac:dyDescent="0.25">
      <c r="A776" s="3">
        <v>4.03565986</v>
      </c>
      <c r="B776" s="3">
        <v>-4.6681399199999998E-3</v>
      </c>
      <c r="C776" s="3">
        <f>flux_tangentiel[[#This Row],[position d''arc]]/$A$1501*50-25</f>
        <v>0.81721147260913796</v>
      </c>
      <c r="D776" s="2">
        <f t="shared" si="12"/>
        <v>1.7238532806993165</v>
      </c>
      <c r="E776" s="2">
        <f>ROUND(flux_tangentiel[[#This Row],[Vout]]*$J$52,0)</f>
        <v>2140</v>
      </c>
    </row>
    <row r="777" spans="1:5" x14ac:dyDescent="0.25">
      <c r="A777" s="3">
        <v>4.0408738900000003</v>
      </c>
      <c r="B777" s="3">
        <v>-4.8620748600000001E-3</v>
      </c>
      <c r="C777" s="3">
        <f>flux_tangentiel[[#This Row],[position d''arc]]/$A$1501*50-25</f>
        <v>0.85056703769745212</v>
      </c>
      <c r="D777" s="2">
        <f t="shared" si="12"/>
        <v>1.7218619046971095</v>
      </c>
      <c r="E777" s="2">
        <f>ROUND(flux_tangentiel[[#This Row],[Vout]]*$J$52,0)</f>
        <v>2137</v>
      </c>
    </row>
    <row r="778" spans="1:5" x14ac:dyDescent="0.25">
      <c r="A778" s="3">
        <v>4.0460879199999997</v>
      </c>
      <c r="B778" s="3">
        <v>-5.0560097899999996E-3</v>
      </c>
      <c r="C778" s="3">
        <f>flux_tangentiel[[#This Row],[position d''arc]]/$A$1501*50-25</f>
        <v>0.88392260278576273</v>
      </c>
      <c r="D778" s="2">
        <f t="shared" si="12"/>
        <v>1.7198705287975855</v>
      </c>
      <c r="E778" s="2">
        <f>ROUND(flux_tangentiel[[#This Row],[Vout]]*$J$52,0)</f>
        <v>2135</v>
      </c>
    </row>
    <row r="779" spans="1:5" x14ac:dyDescent="0.25">
      <c r="A779" s="3">
        <v>4.05130195</v>
      </c>
      <c r="B779" s="3">
        <v>-5.24994473E-3</v>
      </c>
      <c r="C779" s="3">
        <f>flux_tangentiel[[#This Row],[position d''arc]]/$A$1501*50-25</f>
        <v>0.91727816787407335</v>
      </c>
      <c r="D779" s="2">
        <f t="shared" si="12"/>
        <v>1.7178791527953783</v>
      </c>
      <c r="E779" s="2">
        <f>ROUND(flux_tangentiel[[#This Row],[Vout]]*$J$52,0)</f>
        <v>2132</v>
      </c>
    </row>
    <row r="780" spans="1:5" x14ac:dyDescent="0.25">
      <c r="A780" s="3">
        <v>4.0565159800000004</v>
      </c>
      <c r="B780" s="3">
        <v>-5.4438796600000004E-3</v>
      </c>
      <c r="C780" s="3">
        <f>flux_tangentiel[[#This Row],[position d''arc]]/$A$1501*50-25</f>
        <v>0.95063373296239106</v>
      </c>
      <c r="D780" s="2">
        <f t="shared" si="12"/>
        <v>1.715887776895854</v>
      </c>
      <c r="E780" s="2">
        <f>ROUND(flux_tangentiel[[#This Row],[Vout]]*$J$52,0)</f>
        <v>2130</v>
      </c>
    </row>
    <row r="781" spans="1:5" x14ac:dyDescent="0.25">
      <c r="A781" s="3">
        <v>4.0617300099999998</v>
      </c>
      <c r="B781" s="3">
        <v>-5.6378145999999999E-3</v>
      </c>
      <c r="C781" s="3">
        <f>flux_tangentiel[[#This Row],[position d''arc]]/$A$1501*50-25</f>
        <v>0.98398929805070168</v>
      </c>
      <c r="D781" s="2">
        <f t="shared" si="12"/>
        <v>1.7138964008936473</v>
      </c>
      <c r="E781" s="2">
        <f>ROUND(flux_tangentiel[[#This Row],[Vout]]*$J$52,0)</f>
        <v>2127</v>
      </c>
    </row>
    <row r="782" spans="1:5" x14ac:dyDescent="0.25">
      <c r="A782" s="3">
        <v>4.06694405</v>
      </c>
      <c r="B782" s="3">
        <v>-5.8784367800000003E-3</v>
      </c>
      <c r="C782" s="3">
        <f>flux_tangentiel[[#This Row],[position d''arc]]/$A$1501*50-25</f>
        <v>1.0173449271117363</v>
      </c>
      <c r="D782" s="2">
        <f t="shared" si="12"/>
        <v>1.7114256277835995</v>
      </c>
      <c r="E782" s="2">
        <f>ROUND(flux_tangentiel[[#This Row],[Vout]]*$J$52,0)</f>
        <v>2124</v>
      </c>
    </row>
    <row r="783" spans="1:5" x14ac:dyDescent="0.25">
      <c r="A783" s="3">
        <v>4.0721580800000003</v>
      </c>
      <c r="B783" s="3">
        <v>-6.0746428799999998E-3</v>
      </c>
      <c r="C783" s="3">
        <f>flux_tangentiel[[#This Row],[position d''arc]]/$A$1501*50-25</f>
        <v>1.0507004922000505</v>
      </c>
      <c r="D783" s="2">
        <f t="shared" si="12"/>
        <v>1.7094109309010954</v>
      </c>
      <c r="E783" s="2">
        <f>ROUND(flux_tangentiel[[#This Row],[Vout]]*$J$52,0)</f>
        <v>2122</v>
      </c>
    </row>
    <row r="784" spans="1:5" x14ac:dyDescent="0.25">
      <c r="A784" s="3">
        <v>4.0773721099999998</v>
      </c>
      <c r="B784" s="3">
        <v>-6.2708489800000003E-3</v>
      </c>
      <c r="C784" s="3">
        <f>flux_tangentiel[[#This Row],[position d''arc]]/$A$1501*50-25</f>
        <v>1.0840560572883646</v>
      </c>
      <c r="D784" s="2">
        <f t="shared" si="12"/>
        <v>1.7073962340185913</v>
      </c>
      <c r="E784" s="2">
        <f>ROUND(flux_tangentiel[[#This Row],[Vout]]*$J$52,0)</f>
        <v>2119</v>
      </c>
    </row>
    <row r="785" spans="1:5" x14ac:dyDescent="0.25">
      <c r="A785" s="3">
        <v>4.0825861400000001</v>
      </c>
      <c r="B785" s="3">
        <v>-6.4670550799999999E-3</v>
      </c>
      <c r="C785" s="3">
        <f>flux_tangentiel[[#This Row],[position d''arc]]/$A$1501*50-25</f>
        <v>1.1174116223766788</v>
      </c>
      <c r="D785" s="2">
        <f t="shared" si="12"/>
        <v>1.7053815371360872</v>
      </c>
      <c r="E785" s="2">
        <f>ROUND(flux_tangentiel[[#This Row],[Vout]]*$J$52,0)</f>
        <v>2117</v>
      </c>
    </row>
    <row r="786" spans="1:5" x14ac:dyDescent="0.25">
      <c r="A786" s="3">
        <v>4.0878001700000004</v>
      </c>
      <c r="B786" s="3">
        <v>-6.6632611700000004E-3</v>
      </c>
      <c r="C786" s="3">
        <f>flux_tangentiel[[#This Row],[position d''arc]]/$A$1501*50-25</f>
        <v>1.1507671874649965</v>
      </c>
      <c r="D786" s="2">
        <f t="shared" si="12"/>
        <v>1.7033668403562658</v>
      </c>
      <c r="E786" s="2">
        <f>ROUND(flux_tangentiel[[#This Row],[Vout]]*$J$52,0)</f>
        <v>2114</v>
      </c>
    </row>
    <row r="787" spans="1:5" x14ac:dyDescent="0.25">
      <c r="A787" s="3">
        <v>4.0930141999999998</v>
      </c>
      <c r="B787" s="3">
        <v>-6.85946727E-3</v>
      </c>
      <c r="C787" s="3">
        <f>flux_tangentiel[[#This Row],[position d''arc]]/$A$1501*50-25</f>
        <v>1.1841227525533071</v>
      </c>
      <c r="D787" s="2">
        <f t="shared" si="12"/>
        <v>1.7013521434737617</v>
      </c>
      <c r="E787" s="2">
        <f>ROUND(flux_tangentiel[[#This Row],[Vout]]*$J$52,0)</f>
        <v>2112</v>
      </c>
    </row>
    <row r="788" spans="1:5" x14ac:dyDescent="0.25">
      <c r="A788" s="3">
        <v>4.0982282300000001</v>
      </c>
      <c r="B788" s="3">
        <v>-7.0556733700000004E-3</v>
      </c>
      <c r="C788" s="3">
        <f>flux_tangentiel[[#This Row],[position d''arc]]/$A$1501*50-25</f>
        <v>1.2174783176416248</v>
      </c>
      <c r="D788" s="2">
        <f t="shared" si="12"/>
        <v>1.6993374465912576</v>
      </c>
      <c r="E788" s="2">
        <f>ROUND(flux_tangentiel[[#This Row],[Vout]]*$J$52,0)</f>
        <v>2109</v>
      </c>
    </row>
    <row r="789" spans="1:5" x14ac:dyDescent="0.25">
      <c r="A789" s="3">
        <v>4.1034422599999996</v>
      </c>
      <c r="B789" s="3">
        <v>-7.25187947E-3</v>
      </c>
      <c r="C789" s="3">
        <f>flux_tangentiel[[#This Row],[position d''arc]]/$A$1501*50-25</f>
        <v>1.2508338827299355</v>
      </c>
      <c r="D789" s="2">
        <f t="shared" si="12"/>
        <v>1.6973227497087535</v>
      </c>
      <c r="E789" s="2">
        <f>ROUND(flux_tangentiel[[#This Row],[Vout]]*$J$52,0)</f>
        <v>2107</v>
      </c>
    </row>
    <row r="790" spans="1:5" x14ac:dyDescent="0.25">
      <c r="A790" s="3">
        <v>4.1086562899999999</v>
      </c>
      <c r="B790" s="3">
        <v>-7.4480855699999996E-3</v>
      </c>
      <c r="C790" s="3">
        <f>flux_tangentiel[[#This Row],[position d''arc]]/$A$1501*50-25</f>
        <v>1.2841894478182496</v>
      </c>
      <c r="D790" s="2">
        <f t="shared" si="12"/>
        <v>1.6953080528262494</v>
      </c>
      <c r="E790" s="2">
        <f>ROUND(flux_tangentiel[[#This Row],[Vout]]*$J$52,0)</f>
        <v>2104</v>
      </c>
    </row>
    <row r="791" spans="1:5" x14ac:dyDescent="0.25">
      <c r="A791" s="3">
        <v>4.1138703200000002</v>
      </c>
      <c r="B791" s="3">
        <v>-7.6442916600000001E-3</v>
      </c>
      <c r="C791" s="3">
        <f>flux_tangentiel[[#This Row],[position d''arc]]/$A$1501*50-25</f>
        <v>1.3175450129065673</v>
      </c>
      <c r="D791" s="2">
        <f t="shared" si="12"/>
        <v>1.6932933560464281</v>
      </c>
      <c r="E791" s="2">
        <f>ROUND(flux_tangentiel[[#This Row],[Vout]]*$J$52,0)</f>
        <v>2102</v>
      </c>
    </row>
    <row r="792" spans="1:5" x14ac:dyDescent="0.25">
      <c r="A792" s="3">
        <v>4.1190843499999996</v>
      </c>
      <c r="B792" s="3">
        <v>-7.8404977600000005E-3</v>
      </c>
      <c r="C792" s="3">
        <f>flux_tangentiel[[#This Row],[position d''arc]]/$A$1501*50-25</f>
        <v>1.3509005779948779</v>
      </c>
      <c r="D792" s="2">
        <f t="shared" si="12"/>
        <v>1.6912786591639239</v>
      </c>
      <c r="E792" s="2">
        <f>ROUND(flux_tangentiel[[#This Row],[Vout]]*$J$52,0)</f>
        <v>2099</v>
      </c>
    </row>
    <row r="793" spans="1:5" x14ac:dyDescent="0.25">
      <c r="A793" s="3">
        <v>4.1242983799999999</v>
      </c>
      <c r="B793" s="3">
        <v>-8.0367038599999992E-3</v>
      </c>
      <c r="C793" s="3">
        <f>flux_tangentiel[[#This Row],[position d''arc]]/$A$1501*50-25</f>
        <v>1.3842561430831957</v>
      </c>
      <c r="D793" s="2">
        <f t="shared" si="12"/>
        <v>1.6892639622814198</v>
      </c>
      <c r="E793" s="2">
        <f>ROUND(flux_tangentiel[[#This Row],[Vout]]*$J$52,0)</f>
        <v>2097</v>
      </c>
    </row>
    <row r="794" spans="1:5" x14ac:dyDescent="0.25">
      <c r="A794" s="3">
        <v>4.1295124200000002</v>
      </c>
      <c r="B794" s="3">
        <v>-8.2329099599999997E-3</v>
      </c>
      <c r="C794" s="3">
        <f>flux_tangentiel[[#This Row],[position d''arc]]/$A$1501*50-25</f>
        <v>1.4176117721442232</v>
      </c>
      <c r="D794" s="2">
        <f t="shared" si="12"/>
        <v>1.6872492653989157</v>
      </c>
      <c r="E794" s="2">
        <f>ROUND(flux_tangentiel[[#This Row],[Vout]]*$J$52,0)</f>
        <v>2094</v>
      </c>
    </row>
    <row r="795" spans="1:5" x14ac:dyDescent="0.25">
      <c r="A795" s="3">
        <v>4.1347264499999996</v>
      </c>
      <c r="B795" s="3">
        <v>-8.4291160600000001E-3</v>
      </c>
      <c r="C795" s="3">
        <f>flux_tangentiel[[#This Row],[position d''arc]]/$A$1501*50-25</f>
        <v>1.4509673372325338</v>
      </c>
      <c r="D795" s="2">
        <f t="shared" si="12"/>
        <v>1.6852345685164118</v>
      </c>
      <c r="E795" s="2">
        <f>ROUND(flux_tangentiel[[#This Row],[Vout]]*$J$52,0)</f>
        <v>2092</v>
      </c>
    </row>
    <row r="796" spans="1:5" x14ac:dyDescent="0.25">
      <c r="A796" s="3">
        <v>4.1399404799999999</v>
      </c>
      <c r="B796" s="3">
        <v>-8.6253221499999998E-3</v>
      </c>
      <c r="C796" s="3">
        <f>flux_tangentiel[[#This Row],[position d''arc]]/$A$1501*50-25</f>
        <v>1.4843229023208515</v>
      </c>
      <c r="D796" s="2">
        <f t="shared" si="12"/>
        <v>1.6832198717365905</v>
      </c>
      <c r="E796" s="2">
        <f>ROUND(flux_tangentiel[[#This Row],[Vout]]*$J$52,0)</f>
        <v>2089</v>
      </c>
    </row>
    <row r="797" spans="1:5" x14ac:dyDescent="0.25">
      <c r="A797" s="3">
        <v>4.1451545100000002</v>
      </c>
      <c r="B797" s="3">
        <v>-8.8215282500000002E-3</v>
      </c>
      <c r="C797" s="3">
        <f>flux_tangentiel[[#This Row],[position d''arc]]/$A$1501*50-25</f>
        <v>1.5176784674091657</v>
      </c>
      <c r="D797" s="2">
        <f t="shared" si="12"/>
        <v>1.6812051748540866</v>
      </c>
      <c r="E797" s="2">
        <f>ROUND(flux_tangentiel[[#This Row],[Vout]]*$J$52,0)</f>
        <v>2087</v>
      </c>
    </row>
    <row r="798" spans="1:5" x14ac:dyDescent="0.25">
      <c r="A798" s="3">
        <v>4.1503685399999997</v>
      </c>
      <c r="B798" s="3">
        <v>-9.0177343500000007E-3</v>
      </c>
      <c r="C798" s="3">
        <f>flux_tangentiel[[#This Row],[position d''arc]]/$A$1501*50-25</f>
        <v>1.5510340324974763</v>
      </c>
      <c r="D798" s="2">
        <f t="shared" si="12"/>
        <v>1.6791904779715825</v>
      </c>
      <c r="E798" s="2">
        <f>ROUND(flux_tangentiel[[#This Row],[Vout]]*$J$52,0)</f>
        <v>2084</v>
      </c>
    </row>
    <row r="799" spans="1:5" x14ac:dyDescent="0.25">
      <c r="A799" s="3">
        <v>4.15558257</v>
      </c>
      <c r="B799" s="3">
        <v>-9.2139404499999994E-3</v>
      </c>
      <c r="C799" s="3">
        <f>flux_tangentiel[[#This Row],[position d''arc]]/$A$1501*50-25</f>
        <v>1.584389597585794</v>
      </c>
      <c r="D799" s="2">
        <f t="shared" si="12"/>
        <v>1.6771757810890784</v>
      </c>
      <c r="E799" s="2">
        <f>ROUND(flux_tangentiel[[#This Row],[Vout]]*$J$52,0)</f>
        <v>2082</v>
      </c>
    </row>
    <row r="800" spans="1:5" x14ac:dyDescent="0.25">
      <c r="A800" s="3">
        <v>4.1607966000000003</v>
      </c>
      <c r="B800" s="3">
        <v>-9.4101465499999998E-3</v>
      </c>
      <c r="C800" s="3">
        <f>flux_tangentiel[[#This Row],[position d''arc]]/$A$1501*50-25</f>
        <v>1.6177451626741117</v>
      </c>
      <c r="D800" s="2">
        <f t="shared" si="12"/>
        <v>1.6751610842065741</v>
      </c>
      <c r="E800" s="2">
        <f>ROUND(flux_tangentiel[[#This Row],[Vout]]*$J$52,0)</f>
        <v>2079</v>
      </c>
    </row>
    <row r="801" spans="1:5" x14ac:dyDescent="0.25">
      <c r="A801" s="3">
        <v>4.1660106299999997</v>
      </c>
      <c r="B801" s="3">
        <v>-9.6063526399999995E-3</v>
      </c>
      <c r="C801" s="3">
        <f>flux_tangentiel[[#This Row],[position d''arc]]/$A$1501*50-25</f>
        <v>1.6511007277624223</v>
      </c>
      <c r="D801" s="2">
        <f t="shared" si="12"/>
        <v>1.6731463874267529</v>
      </c>
      <c r="E801" s="2">
        <f>ROUND(flux_tangentiel[[#This Row],[Vout]]*$J$52,0)</f>
        <v>2077</v>
      </c>
    </row>
    <row r="802" spans="1:5" x14ac:dyDescent="0.25">
      <c r="A802" s="3">
        <v>4.17122466</v>
      </c>
      <c r="B802" s="3">
        <v>-9.8025587399999999E-3</v>
      </c>
      <c r="C802" s="3">
        <f>flux_tangentiel[[#This Row],[position d''arc]]/$A$1501*50-25</f>
        <v>1.6844562928507401</v>
      </c>
      <c r="D802" s="2">
        <f t="shared" si="12"/>
        <v>1.6711316905442488</v>
      </c>
      <c r="E802" s="2">
        <f>ROUND(flux_tangentiel[[#This Row],[Vout]]*$J$52,0)</f>
        <v>2074</v>
      </c>
    </row>
    <row r="803" spans="1:5" x14ac:dyDescent="0.25">
      <c r="A803" s="3">
        <v>4.1764386900000003</v>
      </c>
      <c r="B803" s="3">
        <v>-9.9987648400000004E-3</v>
      </c>
      <c r="C803" s="3">
        <f>flux_tangentiel[[#This Row],[position d''arc]]/$A$1501*50-25</f>
        <v>1.7178118579390542</v>
      </c>
      <c r="D803" s="2">
        <f t="shared" si="12"/>
        <v>1.6691169936617447</v>
      </c>
      <c r="E803" s="2">
        <f>ROUND(flux_tangentiel[[#This Row],[Vout]]*$J$52,0)</f>
        <v>2072</v>
      </c>
    </row>
    <row r="804" spans="1:5" x14ac:dyDescent="0.25">
      <c r="A804" s="3">
        <v>4.1816527199999998</v>
      </c>
      <c r="B804" s="3">
        <v>-1.0194970899999999E-2</v>
      </c>
      <c r="C804" s="3">
        <f>flux_tangentiel[[#This Row],[position d''arc]]/$A$1501*50-25</f>
        <v>1.7511674230273684</v>
      </c>
      <c r="D804" s="2">
        <f t="shared" si="12"/>
        <v>1.6671022971899714</v>
      </c>
      <c r="E804" s="2">
        <f>ROUND(flux_tangentiel[[#This Row],[Vout]]*$J$52,0)</f>
        <v>2069</v>
      </c>
    </row>
    <row r="805" spans="1:5" x14ac:dyDescent="0.25">
      <c r="A805" s="3">
        <v>4.1868667500000001</v>
      </c>
      <c r="B805" s="3">
        <v>-1.0391177E-2</v>
      </c>
      <c r="C805" s="3">
        <f>flux_tangentiel[[#This Row],[position d''arc]]/$A$1501*50-25</f>
        <v>1.7845229881156826</v>
      </c>
      <c r="D805" s="2">
        <f t="shared" si="12"/>
        <v>1.6650876003074673</v>
      </c>
      <c r="E805" s="2">
        <f>ROUND(flux_tangentiel[[#This Row],[Vout]]*$J$52,0)</f>
        <v>2067</v>
      </c>
    </row>
    <row r="806" spans="1:5" x14ac:dyDescent="0.25">
      <c r="A806" s="3">
        <v>4.1920807900000003</v>
      </c>
      <c r="B806" s="3">
        <v>-1.05873831E-2</v>
      </c>
      <c r="C806" s="3">
        <f>flux_tangentiel[[#This Row],[position d''arc]]/$A$1501*50-25</f>
        <v>1.8178786171767172</v>
      </c>
      <c r="D806" s="2">
        <f t="shared" si="12"/>
        <v>1.6630729034249632</v>
      </c>
      <c r="E806" s="2">
        <f>ROUND(flux_tangentiel[[#This Row],[Vout]]*$J$52,0)</f>
        <v>2064</v>
      </c>
    </row>
    <row r="807" spans="1:5" x14ac:dyDescent="0.25">
      <c r="A807" s="3">
        <v>4.1972948199999998</v>
      </c>
      <c r="B807" s="3">
        <v>-1.0783589200000001E-2</v>
      </c>
      <c r="C807" s="3">
        <f>flux_tangentiel[[#This Row],[position d''arc]]/$A$1501*50-25</f>
        <v>1.8512341822650278</v>
      </c>
      <c r="D807" s="2">
        <f t="shared" si="12"/>
        <v>1.6610582065424593</v>
      </c>
      <c r="E807" s="2">
        <f>ROUND(flux_tangentiel[[#This Row],[Vout]]*$J$52,0)</f>
        <v>2062</v>
      </c>
    </row>
    <row r="808" spans="1:5" x14ac:dyDescent="0.25">
      <c r="A808" s="3">
        <v>4.2025088500000001</v>
      </c>
      <c r="B808" s="3">
        <v>-1.0979795299999999E-2</v>
      </c>
      <c r="C808" s="3">
        <f>flux_tangentiel[[#This Row],[position d''arc]]/$A$1501*50-25</f>
        <v>1.8845897473533419</v>
      </c>
      <c r="D808" s="2">
        <f t="shared" si="12"/>
        <v>1.6590435096599552</v>
      </c>
      <c r="E808" s="2">
        <f>ROUND(flux_tangentiel[[#This Row],[Vout]]*$J$52,0)</f>
        <v>2059</v>
      </c>
    </row>
    <row r="809" spans="1:5" x14ac:dyDescent="0.25">
      <c r="A809" s="3">
        <v>4.2077228800000004</v>
      </c>
      <c r="B809" s="3">
        <v>-1.11760014E-2</v>
      </c>
      <c r="C809" s="3">
        <f>flux_tangentiel[[#This Row],[position d''arc]]/$A$1501*50-25</f>
        <v>1.9179453124416597</v>
      </c>
      <c r="D809" s="2">
        <f t="shared" si="12"/>
        <v>1.6570288127774511</v>
      </c>
      <c r="E809" s="2">
        <f>ROUND(flux_tangentiel[[#This Row],[Vout]]*$J$52,0)</f>
        <v>2057</v>
      </c>
    </row>
    <row r="810" spans="1:5" x14ac:dyDescent="0.25">
      <c r="A810" s="3">
        <v>4.2129369099999998</v>
      </c>
      <c r="B810" s="3">
        <v>-1.13722075E-2</v>
      </c>
      <c r="C810" s="3">
        <f>flux_tangentiel[[#This Row],[position d''arc]]/$A$1501*50-25</f>
        <v>1.9513008775299667</v>
      </c>
      <c r="D810" s="2">
        <f t="shared" si="12"/>
        <v>1.655014115894947</v>
      </c>
      <c r="E810" s="2">
        <f>ROUND(flux_tangentiel[[#This Row],[Vout]]*$J$52,0)</f>
        <v>2054</v>
      </c>
    </row>
    <row r="811" spans="1:5" x14ac:dyDescent="0.25">
      <c r="A811" s="3">
        <v>4.2181509400000001</v>
      </c>
      <c r="B811" s="3">
        <v>-1.1568413600000001E-2</v>
      </c>
      <c r="C811" s="3">
        <f>flux_tangentiel[[#This Row],[position d''arc]]/$A$1501*50-25</f>
        <v>1.9846564426182809</v>
      </c>
      <c r="D811" s="2">
        <f t="shared" si="12"/>
        <v>1.6529994190124426</v>
      </c>
      <c r="E811" s="2">
        <f>ROUND(flux_tangentiel[[#This Row],[Vout]]*$J$52,0)</f>
        <v>2052</v>
      </c>
    </row>
    <row r="812" spans="1:5" x14ac:dyDescent="0.25">
      <c r="A812" s="3">
        <v>4.2233649700000004</v>
      </c>
      <c r="B812" s="3">
        <v>-1.1820487899999999E-2</v>
      </c>
      <c r="C812" s="3">
        <f>flux_tangentiel[[#This Row],[position d''arc]]/$A$1501*50-25</f>
        <v>2.0180120077065986</v>
      </c>
      <c r="D812" s="2">
        <f t="shared" si="12"/>
        <v>1.650411052461304</v>
      </c>
      <c r="E812" s="2">
        <f>ROUND(flux_tangentiel[[#This Row],[Vout]]*$J$52,0)</f>
        <v>2049</v>
      </c>
    </row>
    <row r="813" spans="1:5" x14ac:dyDescent="0.25">
      <c r="A813" s="3">
        <v>4.2285789999999999</v>
      </c>
      <c r="B813" s="3">
        <v>-1.2020036099999999E-2</v>
      </c>
      <c r="C813" s="3">
        <f>flux_tangentiel[[#This Row],[position d''arc]]/$A$1501*50-25</f>
        <v>2.0513675727949092</v>
      </c>
      <c r="D813" s="2">
        <f t="shared" si="12"/>
        <v>1.648362037999219</v>
      </c>
      <c r="E813" s="2">
        <f>ROUND(flux_tangentiel[[#This Row],[Vout]]*$J$52,0)</f>
        <v>2046</v>
      </c>
    </row>
    <row r="814" spans="1:5" x14ac:dyDescent="0.25">
      <c r="A814" s="3">
        <v>4.2337930300000002</v>
      </c>
      <c r="B814" s="3">
        <v>-1.2219584299999999E-2</v>
      </c>
      <c r="C814" s="3">
        <f>flux_tangentiel[[#This Row],[position d''arc]]/$A$1501*50-25</f>
        <v>2.0847231378832269</v>
      </c>
      <c r="D814" s="2">
        <f t="shared" si="12"/>
        <v>1.6463130235371337</v>
      </c>
      <c r="E814" s="2">
        <f>ROUND(flux_tangentiel[[#This Row],[Vout]]*$J$52,0)</f>
        <v>2043</v>
      </c>
    </row>
    <row r="815" spans="1:5" x14ac:dyDescent="0.25">
      <c r="A815" s="3">
        <v>4.2390070599999996</v>
      </c>
      <c r="B815" s="3">
        <v>-1.2419132500000001E-2</v>
      </c>
      <c r="C815" s="3">
        <f>flux_tangentiel[[#This Row],[position d''arc]]/$A$1501*50-25</f>
        <v>2.1180787029715376</v>
      </c>
      <c r="D815" s="2">
        <f t="shared" si="12"/>
        <v>1.6442640090750489</v>
      </c>
      <c r="E815" s="2">
        <f>ROUND(flux_tangentiel[[#This Row],[Vout]]*$J$52,0)</f>
        <v>2041</v>
      </c>
    </row>
    <row r="816" spans="1:5" x14ac:dyDescent="0.25">
      <c r="A816" s="3">
        <v>4.2442210899999999</v>
      </c>
      <c r="B816" s="3">
        <v>-1.26186808E-2</v>
      </c>
      <c r="C816" s="3">
        <f>flux_tangentiel[[#This Row],[position d''arc]]/$A$1501*50-25</f>
        <v>2.1514342680598553</v>
      </c>
      <c r="D816" s="2">
        <f t="shared" si="12"/>
        <v>1.642214993586137</v>
      </c>
      <c r="E816" s="2">
        <f>ROUND(flux_tangentiel[[#This Row],[Vout]]*$J$52,0)</f>
        <v>2038</v>
      </c>
    </row>
    <row r="817" spans="1:5" x14ac:dyDescent="0.25">
      <c r="A817" s="3">
        <v>4.2494351200000002</v>
      </c>
      <c r="B817" s="3">
        <v>-1.2818229E-2</v>
      </c>
      <c r="C817" s="3">
        <f>flux_tangentiel[[#This Row],[position d''arc]]/$A$1501*50-25</f>
        <v>2.1847898331481694</v>
      </c>
      <c r="D817" s="2">
        <f t="shared" si="12"/>
        <v>1.6401659791240519</v>
      </c>
      <c r="E817" s="2">
        <f>ROUND(flux_tangentiel[[#This Row],[Vout]]*$J$52,0)</f>
        <v>2036</v>
      </c>
    </row>
    <row r="818" spans="1:5" x14ac:dyDescent="0.25">
      <c r="A818" s="3">
        <v>4.2546491599999996</v>
      </c>
      <c r="B818" s="3">
        <v>-1.30177772E-2</v>
      </c>
      <c r="C818" s="3">
        <f>flux_tangentiel[[#This Row],[position d''arc]]/$A$1501*50-25</f>
        <v>2.2181454622091969</v>
      </c>
      <c r="D818" s="2">
        <f t="shared" si="12"/>
        <v>1.6381169646619671</v>
      </c>
      <c r="E818" s="2">
        <f>ROUND(flux_tangentiel[[#This Row],[Vout]]*$J$52,0)</f>
        <v>2033</v>
      </c>
    </row>
    <row r="819" spans="1:5" x14ac:dyDescent="0.25">
      <c r="A819" s="3">
        <v>4.2598631899999999</v>
      </c>
      <c r="B819" s="3">
        <v>-1.32173254E-2</v>
      </c>
      <c r="C819" s="3">
        <f>flux_tangentiel[[#This Row],[position d''arc]]/$A$1501*50-25</f>
        <v>2.2515010272975147</v>
      </c>
      <c r="D819" s="2">
        <f t="shared" si="12"/>
        <v>1.6360679501998818</v>
      </c>
      <c r="E819" s="2">
        <f>ROUND(flux_tangentiel[[#This Row],[Vout]]*$J$52,0)</f>
        <v>2031</v>
      </c>
    </row>
    <row r="820" spans="1:5" x14ac:dyDescent="0.25">
      <c r="A820" s="3">
        <v>4.2650772200000002</v>
      </c>
      <c r="B820" s="3">
        <v>-1.34168737E-2</v>
      </c>
      <c r="C820" s="3">
        <f>flux_tangentiel[[#This Row],[position d''arc]]/$A$1501*50-25</f>
        <v>2.2848565923858324</v>
      </c>
      <c r="D820" s="2">
        <f t="shared" si="12"/>
        <v>1.6340189347109702</v>
      </c>
      <c r="E820" s="2">
        <f>ROUND(flux_tangentiel[[#This Row],[Vout]]*$J$52,0)</f>
        <v>2028</v>
      </c>
    </row>
    <row r="821" spans="1:5" x14ac:dyDescent="0.25">
      <c r="A821" s="3">
        <v>4.2702912499999996</v>
      </c>
      <c r="B821" s="3">
        <v>-1.36164219E-2</v>
      </c>
      <c r="C821" s="3">
        <f>flux_tangentiel[[#This Row],[position d''arc]]/$A$1501*50-25</f>
        <v>2.318212157474143</v>
      </c>
      <c r="D821" s="2">
        <f t="shared" si="12"/>
        <v>1.6319699202488851</v>
      </c>
      <c r="E821" s="2">
        <f>ROUND(flux_tangentiel[[#This Row],[Vout]]*$J$52,0)</f>
        <v>2026</v>
      </c>
    </row>
    <row r="822" spans="1:5" x14ac:dyDescent="0.25">
      <c r="A822" s="3">
        <v>4.27550528</v>
      </c>
      <c r="B822" s="3">
        <v>-1.38159701E-2</v>
      </c>
      <c r="C822" s="3">
        <f>flux_tangentiel[[#This Row],[position d''arc]]/$A$1501*50-25</f>
        <v>2.3515677225624572</v>
      </c>
      <c r="D822" s="2">
        <f t="shared" si="12"/>
        <v>1.6299209057868</v>
      </c>
      <c r="E822" s="2">
        <f>ROUND(flux_tangentiel[[#This Row],[Vout]]*$J$52,0)</f>
        <v>2023</v>
      </c>
    </row>
    <row r="823" spans="1:5" x14ac:dyDescent="0.25">
      <c r="A823" s="3">
        <v>4.2807193100000003</v>
      </c>
      <c r="B823" s="3">
        <v>-1.40155183E-2</v>
      </c>
      <c r="C823" s="3">
        <f>flux_tangentiel[[#This Row],[position d''arc]]/$A$1501*50-25</f>
        <v>2.3849232876507749</v>
      </c>
      <c r="D823" s="2">
        <f t="shared" si="12"/>
        <v>1.6278718913247152</v>
      </c>
      <c r="E823" s="2">
        <f>ROUND(flux_tangentiel[[#This Row],[Vout]]*$J$52,0)</f>
        <v>2021</v>
      </c>
    </row>
    <row r="824" spans="1:5" x14ac:dyDescent="0.25">
      <c r="A824" s="3">
        <v>4.2859333399999997</v>
      </c>
      <c r="B824" s="3">
        <v>-1.4215066599999999E-2</v>
      </c>
      <c r="C824" s="3">
        <f>flux_tangentiel[[#This Row],[position d''arc]]/$A$1501*50-25</f>
        <v>2.4182788527390855</v>
      </c>
      <c r="D824" s="2">
        <f t="shared" si="12"/>
        <v>1.6258228758358033</v>
      </c>
      <c r="E824" s="2">
        <f>ROUND(flux_tangentiel[[#This Row],[Vout]]*$J$52,0)</f>
        <v>2018</v>
      </c>
    </row>
    <row r="825" spans="1:5" x14ac:dyDescent="0.25">
      <c r="A825" s="3">
        <v>4.29114737</v>
      </c>
      <c r="B825" s="3">
        <v>-1.4414614799999999E-2</v>
      </c>
      <c r="C825" s="3">
        <f>flux_tangentiel[[#This Row],[position d''arc]]/$A$1501*50-25</f>
        <v>2.4516344178274032</v>
      </c>
      <c r="D825" s="2">
        <f t="shared" si="12"/>
        <v>1.6237738613737183</v>
      </c>
      <c r="E825" s="2">
        <f>ROUND(flux_tangentiel[[#This Row],[Vout]]*$J$52,0)</f>
        <v>2015</v>
      </c>
    </row>
    <row r="826" spans="1:5" x14ac:dyDescent="0.25">
      <c r="A826" s="3">
        <v>4.2963614000000003</v>
      </c>
      <c r="B826" s="3">
        <v>-1.4614162999999999E-2</v>
      </c>
      <c r="C826" s="3">
        <f>flux_tangentiel[[#This Row],[position d''arc]]/$A$1501*50-25</f>
        <v>2.4849899829157209</v>
      </c>
      <c r="D826" s="2">
        <f t="shared" si="12"/>
        <v>1.621724846911633</v>
      </c>
      <c r="E826" s="2">
        <f>ROUND(flux_tangentiel[[#This Row],[Vout]]*$J$52,0)</f>
        <v>2013</v>
      </c>
    </row>
    <row r="827" spans="1:5" x14ac:dyDescent="0.25">
      <c r="A827" s="3">
        <v>4.3015754299999998</v>
      </c>
      <c r="B827" s="3">
        <v>-1.4813711199999999E-2</v>
      </c>
      <c r="C827" s="3">
        <f>flux_tangentiel[[#This Row],[position d''arc]]/$A$1501*50-25</f>
        <v>2.5183455480040315</v>
      </c>
      <c r="D827" s="2">
        <f t="shared" si="12"/>
        <v>1.6196758324495482</v>
      </c>
      <c r="E827" s="2">
        <f>ROUND(flux_tangentiel[[#This Row],[Vout]]*$J$52,0)</f>
        <v>2010</v>
      </c>
    </row>
    <row r="828" spans="1:5" x14ac:dyDescent="0.25">
      <c r="A828" s="3">
        <v>4.3067894600000001</v>
      </c>
      <c r="B828" s="3">
        <v>-1.5013259500000001E-2</v>
      </c>
      <c r="C828" s="3">
        <f>flux_tangentiel[[#This Row],[position d''arc]]/$A$1501*50-25</f>
        <v>2.5517011130923457</v>
      </c>
      <c r="D828" s="2">
        <f t="shared" si="12"/>
        <v>1.6176268169606363</v>
      </c>
      <c r="E828" s="2">
        <f>ROUND(flux_tangentiel[[#This Row],[Vout]]*$J$52,0)</f>
        <v>2008</v>
      </c>
    </row>
    <row r="829" spans="1:5" x14ac:dyDescent="0.25">
      <c r="A829" s="3">
        <v>4.3120034900000004</v>
      </c>
      <c r="B829" s="3">
        <v>-1.5212807700000001E-2</v>
      </c>
      <c r="C829" s="3">
        <f>flux_tangentiel[[#This Row],[position d''arc]]/$A$1501*50-25</f>
        <v>2.5850566781806634</v>
      </c>
      <c r="D829" s="2">
        <f t="shared" si="12"/>
        <v>1.6155778024985512</v>
      </c>
      <c r="E829" s="2">
        <f>ROUND(flux_tangentiel[[#This Row],[Vout]]*$J$52,0)</f>
        <v>2005</v>
      </c>
    </row>
    <row r="830" spans="1:5" x14ac:dyDescent="0.25">
      <c r="A830" s="3">
        <v>4.3172175299999997</v>
      </c>
      <c r="B830" s="3">
        <v>-1.5412355900000001E-2</v>
      </c>
      <c r="C830" s="3">
        <f>flux_tangentiel[[#This Row],[position d''arc]]/$A$1501*50-25</f>
        <v>2.6184123072416838</v>
      </c>
      <c r="D830" s="2">
        <f t="shared" si="12"/>
        <v>1.6135287880364664</v>
      </c>
      <c r="E830" s="2">
        <f>ROUND(flux_tangentiel[[#This Row],[Vout]]*$J$52,0)</f>
        <v>2003</v>
      </c>
    </row>
    <row r="831" spans="1:5" x14ac:dyDescent="0.25">
      <c r="A831" s="3">
        <v>4.3224315600000001</v>
      </c>
      <c r="B831" s="3">
        <v>-1.5611904100000001E-2</v>
      </c>
      <c r="C831" s="3">
        <f>flux_tangentiel[[#This Row],[position d''arc]]/$A$1501*50-25</f>
        <v>2.6517678723300016</v>
      </c>
      <c r="D831" s="2">
        <f t="shared" si="12"/>
        <v>1.6114797735743811</v>
      </c>
      <c r="E831" s="2">
        <f>ROUND(flux_tangentiel[[#This Row],[Vout]]*$J$52,0)</f>
        <v>2000</v>
      </c>
    </row>
    <row r="832" spans="1:5" x14ac:dyDescent="0.25">
      <c r="A832" s="3">
        <v>4.3276455900000004</v>
      </c>
      <c r="B832" s="3">
        <v>-1.5811452399999999E-2</v>
      </c>
      <c r="C832" s="3">
        <f>flux_tangentiel[[#This Row],[position d''arc]]/$A$1501*50-25</f>
        <v>2.6851234374183193</v>
      </c>
      <c r="D832" s="2">
        <f t="shared" si="12"/>
        <v>1.6094307580854692</v>
      </c>
      <c r="E832" s="2">
        <f>ROUND(flux_tangentiel[[#This Row],[Vout]]*$J$52,0)</f>
        <v>1998</v>
      </c>
    </row>
    <row r="833" spans="1:5" x14ac:dyDescent="0.25">
      <c r="A833" s="3">
        <v>4.3328596199999998</v>
      </c>
      <c r="B833" s="3">
        <v>-1.6011000599999999E-2</v>
      </c>
      <c r="C833" s="3">
        <f>flux_tangentiel[[#This Row],[position d''arc]]/$A$1501*50-25</f>
        <v>2.7184790025066299</v>
      </c>
      <c r="D833" s="2">
        <f t="shared" si="12"/>
        <v>1.6073817436233844</v>
      </c>
      <c r="E833" s="2">
        <f>ROUND(flux_tangentiel[[#This Row],[Vout]]*$J$52,0)</f>
        <v>1995</v>
      </c>
    </row>
    <row r="834" spans="1:5" x14ac:dyDescent="0.25">
      <c r="A834" s="3">
        <v>4.3380736500000001</v>
      </c>
      <c r="B834" s="3">
        <v>-1.6210548799999999E-2</v>
      </c>
      <c r="C834" s="3">
        <f>flux_tangentiel[[#This Row],[position d''arc]]/$A$1501*50-25</f>
        <v>2.7518345675949476</v>
      </c>
      <c r="D834" s="2">
        <f t="shared" ref="D834:D897" si="13">_xlfn.FORECAST.LINEAR($P$36,$H$35:$H$41,$G$35:$G$41)/_xlfn.FORECAST.LINEAR(5,$H$35:$H$41,$G$35:$G$41)*_xlfn.FORECAST.LINEAR(B834*10000,$N$35:$N$46,$M$35:$M$46)</f>
        <v>1.6053327291612993</v>
      </c>
      <c r="E834" s="2">
        <f>ROUND(flux_tangentiel[[#This Row],[Vout]]*$J$52,0)</f>
        <v>1993</v>
      </c>
    </row>
    <row r="835" spans="1:5" x14ac:dyDescent="0.25">
      <c r="A835" s="3">
        <v>4.3432876800000004</v>
      </c>
      <c r="B835" s="3">
        <v>-1.6410096999999998E-2</v>
      </c>
      <c r="C835" s="3">
        <f>flux_tangentiel[[#This Row],[position d''arc]]/$A$1501*50-25</f>
        <v>2.7851901326832618</v>
      </c>
      <c r="D835" s="2">
        <f t="shared" si="13"/>
        <v>1.6032837146992145</v>
      </c>
      <c r="E835" s="2">
        <f>ROUND(flux_tangentiel[[#This Row],[Vout]]*$J$52,0)</f>
        <v>1990</v>
      </c>
    </row>
    <row r="836" spans="1:5" x14ac:dyDescent="0.25">
      <c r="A836" s="3">
        <v>4.3485017099999999</v>
      </c>
      <c r="B836" s="3">
        <v>-1.66096453E-2</v>
      </c>
      <c r="C836" s="3">
        <f>flux_tangentiel[[#This Row],[position d''arc]]/$A$1501*50-25</f>
        <v>2.8185456977715724</v>
      </c>
      <c r="D836" s="2">
        <f t="shared" si="13"/>
        <v>1.6012346992103026</v>
      </c>
      <c r="E836" s="2">
        <f>ROUND(flux_tangentiel[[#This Row],[Vout]]*$J$52,0)</f>
        <v>1987</v>
      </c>
    </row>
    <row r="837" spans="1:5" x14ac:dyDescent="0.25">
      <c r="A837" s="3">
        <v>4.3537157400000002</v>
      </c>
      <c r="B837" s="3">
        <v>-1.68091935E-2</v>
      </c>
      <c r="C837" s="3">
        <f>flux_tangentiel[[#This Row],[position d''arc]]/$A$1501*50-25</f>
        <v>2.8519012628598901</v>
      </c>
      <c r="D837" s="2">
        <f t="shared" si="13"/>
        <v>1.5991856847482175</v>
      </c>
      <c r="E837" s="2">
        <f>ROUND(flux_tangentiel[[#This Row],[Vout]]*$J$52,0)</f>
        <v>1985</v>
      </c>
    </row>
    <row r="838" spans="1:5" x14ac:dyDescent="0.25">
      <c r="A838" s="3">
        <v>4.3589297699999996</v>
      </c>
      <c r="B838" s="3">
        <v>-1.70087417E-2</v>
      </c>
      <c r="C838" s="3">
        <f>flux_tangentiel[[#This Row],[position d''arc]]/$A$1501*50-25</f>
        <v>2.8852568279482007</v>
      </c>
      <c r="D838" s="2">
        <f t="shared" si="13"/>
        <v>1.5971366702861323</v>
      </c>
      <c r="E838" s="2">
        <f>ROUND(flux_tangentiel[[#This Row],[Vout]]*$J$52,0)</f>
        <v>1982</v>
      </c>
    </row>
    <row r="839" spans="1:5" x14ac:dyDescent="0.25">
      <c r="A839" s="3">
        <v>4.3641437999999999</v>
      </c>
      <c r="B839" s="3">
        <v>-1.72082899E-2</v>
      </c>
      <c r="C839" s="3">
        <f>flux_tangentiel[[#This Row],[position d''arc]]/$A$1501*50-25</f>
        <v>2.9186123930365184</v>
      </c>
      <c r="D839" s="2">
        <f t="shared" si="13"/>
        <v>1.5950876558240474</v>
      </c>
      <c r="E839" s="2">
        <f>ROUND(flux_tangentiel[[#This Row],[Vout]]*$J$52,0)</f>
        <v>1980</v>
      </c>
    </row>
    <row r="840" spans="1:5" x14ac:dyDescent="0.25">
      <c r="A840" s="3">
        <v>4.3693578300000002</v>
      </c>
      <c r="B840" s="3">
        <v>-1.7407838200000001E-2</v>
      </c>
      <c r="C840" s="3">
        <f>flux_tangentiel[[#This Row],[position d''arc]]/$A$1501*50-25</f>
        <v>2.9519679581248361</v>
      </c>
      <c r="D840" s="2">
        <f t="shared" si="13"/>
        <v>1.5930386403351355</v>
      </c>
      <c r="E840" s="2">
        <f>ROUND(flux_tangentiel[[#This Row],[Vout]]*$J$52,0)</f>
        <v>1977</v>
      </c>
    </row>
    <row r="841" spans="1:5" x14ac:dyDescent="0.25">
      <c r="A841" s="3">
        <v>4.3745718599999996</v>
      </c>
      <c r="B841" s="3">
        <v>-1.7607386400000001E-2</v>
      </c>
      <c r="C841" s="3">
        <f>flux_tangentiel[[#This Row],[position d''arc]]/$A$1501*50-25</f>
        <v>2.9853235232131468</v>
      </c>
      <c r="D841" s="2">
        <f t="shared" si="13"/>
        <v>1.5909896258730505</v>
      </c>
      <c r="E841" s="2">
        <f>ROUND(flux_tangentiel[[#This Row],[Vout]]*$J$52,0)</f>
        <v>1975</v>
      </c>
    </row>
    <row r="842" spans="1:5" x14ac:dyDescent="0.25">
      <c r="A842" s="3">
        <v>4.3797858999999999</v>
      </c>
      <c r="B842" s="3">
        <v>-1.7864283099999999E-2</v>
      </c>
      <c r="C842" s="3">
        <f>flux_tangentiel[[#This Row],[position d''arc]]/$A$1501*50-25</f>
        <v>3.0186791522741743</v>
      </c>
      <c r="D842" s="2">
        <f t="shared" si="13"/>
        <v>1.5883517416247239</v>
      </c>
      <c r="E842" s="2">
        <f>ROUND(flux_tangentiel[[#This Row],[Vout]]*$J$52,0)</f>
        <v>1971</v>
      </c>
    </row>
    <row r="843" spans="1:5" x14ac:dyDescent="0.25">
      <c r="A843" s="3">
        <v>4.3849999300000002</v>
      </c>
      <c r="B843" s="3">
        <v>-1.80641055E-2</v>
      </c>
      <c r="C843" s="3">
        <f>flux_tangentiel[[#This Row],[position d''arc]]/$A$1501*50-25</f>
        <v>3.0520347173624884</v>
      </c>
      <c r="D843" s="2">
        <f t="shared" si="13"/>
        <v>1.5862999116034633</v>
      </c>
      <c r="E843" s="2">
        <f>ROUND(flux_tangentiel[[#This Row],[Vout]]*$J$52,0)</f>
        <v>1969</v>
      </c>
    </row>
    <row r="844" spans="1:5" x14ac:dyDescent="0.25">
      <c r="A844" s="3">
        <v>4.3902139599999996</v>
      </c>
      <c r="B844" s="3">
        <v>-1.8263927900000001E-2</v>
      </c>
      <c r="C844" s="3">
        <f>flux_tangentiel[[#This Row],[position d''arc]]/$A$1501*50-25</f>
        <v>3.085390282450799</v>
      </c>
      <c r="D844" s="2">
        <f t="shared" si="13"/>
        <v>1.5842480815822024</v>
      </c>
      <c r="E844" s="2">
        <f>ROUND(flux_tangentiel[[#This Row],[Vout]]*$J$52,0)</f>
        <v>1966</v>
      </c>
    </row>
    <row r="845" spans="1:5" x14ac:dyDescent="0.25">
      <c r="A845" s="3">
        <v>4.39542799</v>
      </c>
      <c r="B845" s="3">
        <v>-1.8463750300000002E-2</v>
      </c>
      <c r="C845" s="3">
        <f>flux_tangentiel[[#This Row],[position d''arc]]/$A$1501*50-25</f>
        <v>3.1187458475391168</v>
      </c>
      <c r="D845" s="2">
        <f t="shared" si="13"/>
        <v>1.5821962515609418</v>
      </c>
      <c r="E845" s="2">
        <f>ROUND(flux_tangentiel[[#This Row],[Vout]]*$J$52,0)</f>
        <v>1964</v>
      </c>
    </row>
    <row r="846" spans="1:5" x14ac:dyDescent="0.25">
      <c r="A846" s="3">
        <v>4.4006420200000003</v>
      </c>
      <c r="B846" s="3">
        <v>-1.8663572699999999E-2</v>
      </c>
      <c r="C846" s="3">
        <f>flux_tangentiel[[#This Row],[position d''arc]]/$A$1501*50-25</f>
        <v>3.1521014126274345</v>
      </c>
      <c r="D846" s="2">
        <f t="shared" si="13"/>
        <v>1.5801444215396809</v>
      </c>
      <c r="E846" s="2">
        <f>ROUND(flux_tangentiel[[#This Row],[Vout]]*$J$52,0)</f>
        <v>1961</v>
      </c>
    </row>
    <row r="847" spans="1:5" x14ac:dyDescent="0.25">
      <c r="A847" s="3">
        <v>4.4058560499999997</v>
      </c>
      <c r="B847" s="3">
        <v>-1.8863395099999999E-2</v>
      </c>
      <c r="C847" s="3">
        <f>flux_tangentiel[[#This Row],[position d''arc]]/$A$1501*50-25</f>
        <v>3.1854569777157451</v>
      </c>
      <c r="D847" s="2">
        <f t="shared" si="13"/>
        <v>1.5780925915184205</v>
      </c>
      <c r="E847" s="2">
        <f>ROUND(flux_tangentiel[[#This Row],[Vout]]*$J$52,0)</f>
        <v>1959</v>
      </c>
    </row>
    <row r="848" spans="1:5" x14ac:dyDescent="0.25">
      <c r="A848" s="3">
        <v>4.41107008</v>
      </c>
      <c r="B848" s="3">
        <v>-1.90632175E-2</v>
      </c>
      <c r="C848" s="3">
        <f>flux_tangentiel[[#This Row],[position d''arc]]/$A$1501*50-25</f>
        <v>3.2188125428040628</v>
      </c>
      <c r="D848" s="2">
        <f t="shared" si="13"/>
        <v>1.5760407614971597</v>
      </c>
      <c r="E848" s="2">
        <f>ROUND(flux_tangentiel[[#This Row],[Vout]]*$J$52,0)</f>
        <v>1956</v>
      </c>
    </row>
    <row r="849" spans="1:5" x14ac:dyDescent="0.25">
      <c r="A849" s="3">
        <v>4.4162841100000003</v>
      </c>
      <c r="B849" s="3">
        <v>-1.9263039900000001E-2</v>
      </c>
      <c r="C849" s="3">
        <f>flux_tangentiel[[#This Row],[position d''arc]]/$A$1501*50-25</f>
        <v>3.252168107892377</v>
      </c>
      <c r="D849" s="2">
        <f t="shared" si="13"/>
        <v>1.573988931475899</v>
      </c>
      <c r="E849" s="2">
        <f>ROUND(flux_tangentiel[[#This Row],[Vout]]*$J$52,0)</f>
        <v>1954</v>
      </c>
    </row>
    <row r="850" spans="1:5" x14ac:dyDescent="0.25">
      <c r="A850" s="3">
        <v>4.4214981399999997</v>
      </c>
      <c r="B850" s="3">
        <v>-1.9462862300000001E-2</v>
      </c>
      <c r="C850" s="3">
        <f>flux_tangentiel[[#This Row],[position d''arc]]/$A$1501*50-25</f>
        <v>3.2855236729806876</v>
      </c>
      <c r="D850" s="2">
        <f t="shared" si="13"/>
        <v>1.5719371014546382</v>
      </c>
      <c r="E850" s="2">
        <f>ROUND(flux_tangentiel[[#This Row],[Vout]]*$J$52,0)</f>
        <v>1951</v>
      </c>
    </row>
    <row r="851" spans="1:5" x14ac:dyDescent="0.25">
      <c r="A851" s="3">
        <v>4.4267121700000001</v>
      </c>
      <c r="B851" s="3">
        <v>-1.9662684699999999E-2</v>
      </c>
      <c r="C851" s="3">
        <f>flux_tangentiel[[#This Row],[position d''arc]]/$A$1501*50-25</f>
        <v>3.3188792380690053</v>
      </c>
      <c r="D851" s="2">
        <f t="shared" si="13"/>
        <v>1.5698852714333775</v>
      </c>
      <c r="E851" s="2">
        <f>ROUND(flux_tangentiel[[#This Row],[Vout]]*$J$52,0)</f>
        <v>1949</v>
      </c>
    </row>
    <row r="852" spans="1:5" x14ac:dyDescent="0.25">
      <c r="A852" s="3">
        <v>4.4319262000000004</v>
      </c>
      <c r="B852" s="3">
        <v>-1.9862507099999999E-2</v>
      </c>
      <c r="C852" s="3">
        <f>flux_tangentiel[[#This Row],[position d''arc]]/$A$1501*50-25</f>
        <v>3.352234803157323</v>
      </c>
      <c r="D852" s="2">
        <f t="shared" si="13"/>
        <v>1.5678334414121167</v>
      </c>
      <c r="E852" s="2">
        <f>ROUND(flux_tangentiel[[#This Row],[Vout]]*$J$52,0)</f>
        <v>1946</v>
      </c>
    </row>
    <row r="853" spans="1:5" x14ac:dyDescent="0.25">
      <c r="A853" s="3">
        <v>4.4371402299999998</v>
      </c>
      <c r="B853" s="3">
        <v>-2.00623295E-2</v>
      </c>
      <c r="C853" s="3">
        <f>flux_tangentiel[[#This Row],[position d''arc]]/$A$1501*50-25</f>
        <v>3.3855903682456336</v>
      </c>
      <c r="D853" s="2">
        <f t="shared" si="13"/>
        <v>1.565781611390856</v>
      </c>
      <c r="E853" s="2">
        <f>ROUND(flux_tangentiel[[#This Row],[Vout]]*$J$52,0)</f>
        <v>1943</v>
      </c>
    </row>
    <row r="854" spans="1:5" x14ac:dyDescent="0.25">
      <c r="A854" s="3">
        <v>4.44235427</v>
      </c>
      <c r="B854" s="3">
        <v>-2.0262151900000001E-2</v>
      </c>
      <c r="C854" s="3">
        <f>flux_tangentiel[[#This Row],[position d''arc]]/$A$1501*50-25</f>
        <v>3.4189459973066647</v>
      </c>
      <c r="D854" s="2">
        <f t="shared" si="13"/>
        <v>1.5637297813695952</v>
      </c>
      <c r="E854" s="2">
        <f>ROUND(flux_tangentiel[[#This Row],[Vout]]*$J$52,0)</f>
        <v>1941</v>
      </c>
    </row>
    <row r="855" spans="1:5" x14ac:dyDescent="0.25">
      <c r="A855" s="3">
        <v>4.4475683000000004</v>
      </c>
      <c r="B855" s="3">
        <v>-2.0461974300000001E-2</v>
      </c>
      <c r="C855" s="3">
        <f>flux_tangentiel[[#This Row],[position d''arc]]/$A$1501*50-25</f>
        <v>3.4523015623949824</v>
      </c>
      <c r="D855" s="2">
        <f t="shared" si="13"/>
        <v>1.5616779513483345</v>
      </c>
      <c r="E855" s="2">
        <f>ROUND(flux_tangentiel[[#This Row],[Vout]]*$J$52,0)</f>
        <v>1938</v>
      </c>
    </row>
    <row r="856" spans="1:5" x14ac:dyDescent="0.25">
      <c r="A856" s="3">
        <v>4.4527823299999998</v>
      </c>
      <c r="B856" s="3">
        <v>-2.0661796699999999E-2</v>
      </c>
      <c r="C856" s="3">
        <f>flux_tangentiel[[#This Row],[position d''arc]]/$A$1501*50-25</f>
        <v>3.485657127483293</v>
      </c>
      <c r="D856" s="2">
        <f t="shared" si="13"/>
        <v>1.5596261213270741</v>
      </c>
      <c r="E856" s="2">
        <f>ROUND(flux_tangentiel[[#This Row],[Vout]]*$J$52,0)</f>
        <v>1936</v>
      </c>
    </row>
    <row r="857" spans="1:5" x14ac:dyDescent="0.25">
      <c r="A857" s="3">
        <v>4.4579963600000001</v>
      </c>
      <c r="B857" s="3">
        <v>-2.0861619099999999E-2</v>
      </c>
      <c r="C857" s="3">
        <f>flux_tangentiel[[#This Row],[position d''arc]]/$A$1501*50-25</f>
        <v>3.5190126925716108</v>
      </c>
      <c r="D857" s="2">
        <f t="shared" si="13"/>
        <v>1.5575742913058133</v>
      </c>
      <c r="E857" s="2">
        <f>ROUND(flux_tangentiel[[#This Row],[Vout]]*$J$52,0)</f>
        <v>1933</v>
      </c>
    </row>
    <row r="858" spans="1:5" x14ac:dyDescent="0.25">
      <c r="A858" s="3">
        <v>4.4632103900000004</v>
      </c>
      <c r="B858" s="3">
        <v>-2.10614415E-2</v>
      </c>
      <c r="C858" s="3">
        <f>flux_tangentiel[[#This Row],[position d''arc]]/$A$1501*50-25</f>
        <v>3.5523682576599285</v>
      </c>
      <c r="D858" s="2">
        <f t="shared" si="13"/>
        <v>1.5555224612845526</v>
      </c>
      <c r="E858" s="2">
        <f>ROUND(flux_tangentiel[[#This Row],[Vout]]*$J$52,0)</f>
        <v>1931</v>
      </c>
    </row>
    <row r="859" spans="1:5" x14ac:dyDescent="0.25">
      <c r="A859" s="3">
        <v>4.4684244199999998</v>
      </c>
      <c r="B859" s="3">
        <v>-2.1261263900000001E-2</v>
      </c>
      <c r="C859" s="3">
        <f>flux_tangentiel[[#This Row],[position d''arc]]/$A$1501*50-25</f>
        <v>3.5857238227482391</v>
      </c>
      <c r="D859" s="2">
        <f t="shared" si="13"/>
        <v>1.5534706312632918</v>
      </c>
      <c r="E859" s="2">
        <f>ROUND(flux_tangentiel[[#This Row],[Vout]]*$J$52,0)</f>
        <v>1928</v>
      </c>
    </row>
    <row r="860" spans="1:5" x14ac:dyDescent="0.25">
      <c r="A860" s="3">
        <v>4.4736384500000002</v>
      </c>
      <c r="B860" s="3">
        <v>-2.1461086300000001E-2</v>
      </c>
      <c r="C860" s="3">
        <f>flux_tangentiel[[#This Row],[position d''arc]]/$A$1501*50-25</f>
        <v>3.6190793878365533</v>
      </c>
      <c r="D860" s="2">
        <f t="shared" si="13"/>
        <v>1.5514188012420311</v>
      </c>
      <c r="E860" s="2">
        <f>ROUND(flux_tangentiel[[#This Row],[Vout]]*$J$52,0)</f>
        <v>1926</v>
      </c>
    </row>
    <row r="861" spans="1:5" x14ac:dyDescent="0.25">
      <c r="A861" s="3">
        <v>4.4788524799999996</v>
      </c>
      <c r="B861" s="3">
        <v>-2.1660908699999998E-2</v>
      </c>
      <c r="C861" s="3">
        <f>flux_tangentiel[[#This Row],[position d''arc]]/$A$1501*50-25</f>
        <v>3.6524349529248639</v>
      </c>
      <c r="D861" s="2">
        <f t="shared" si="13"/>
        <v>1.5493669712207703</v>
      </c>
      <c r="E861" s="2">
        <f>ROUND(flux_tangentiel[[#This Row],[Vout]]*$J$52,0)</f>
        <v>1923</v>
      </c>
    </row>
    <row r="862" spans="1:5" x14ac:dyDescent="0.25">
      <c r="A862" s="3">
        <v>4.4840665099999999</v>
      </c>
      <c r="B862" s="3">
        <v>-2.1860731099999999E-2</v>
      </c>
      <c r="C862" s="3">
        <f>flux_tangentiel[[#This Row],[position d''arc]]/$A$1501*50-25</f>
        <v>3.6857905180131816</v>
      </c>
      <c r="D862" s="2">
        <f t="shared" si="13"/>
        <v>1.5473151411995096</v>
      </c>
      <c r="E862" s="2">
        <f>ROUND(flux_tangentiel[[#This Row],[Vout]]*$J$52,0)</f>
        <v>1921</v>
      </c>
    </row>
    <row r="863" spans="1:5" x14ac:dyDescent="0.25">
      <c r="A863" s="3">
        <v>4.4892805400000002</v>
      </c>
      <c r="B863" s="3">
        <v>-2.20605535E-2</v>
      </c>
      <c r="C863" s="3">
        <f>flux_tangentiel[[#This Row],[position d''arc]]/$A$1501*50-25</f>
        <v>3.7191460831014993</v>
      </c>
      <c r="D863" s="2">
        <f t="shared" si="13"/>
        <v>1.5452633111782488</v>
      </c>
      <c r="E863" s="2">
        <f>ROUND(flux_tangentiel[[#This Row],[Vout]]*$J$52,0)</f>
        <v>1918</v>
      </c>
    </row>
    <row r="864" spans="1:5" x14ac:dyDescent="0.25">
      <c r="A864" s="3">
        <v>4.4944945699999996</v>
      </c>
      <c r="B864" s="3">
        <v>-2.2260375900000001E-2</v>
      </c>
      <c r="C864" s="3">
        <f>flux_tangentiel[[#This Row],[position d''arc]]/$A$1501*50-25</f>
        <v>3.7525016481898099</v>
      </c>
      <c r="D864" s="2">
        <f t="shared" si="13"/>
        <v>1.5432114811569881</v>
      </c>
      <c r="E864" s="2">
        <f>ROUND(flux_tangentiel[[#This Row],[Vout]]*$J$52,0)</f>
        <v>1915</v>
      </c>
    </row>
    <row r="865" spans="1:5" x14ac:dyDescent="0.25">
      <c r="A865" s="3">
        <v>4.4997085999999999</v>
      </c>
      <c r="B865" s="3">
        <v>-2.2460198300000001E-2</v>
      </c>
      <c r="C865" s="3">
        <f>flux_tangentiel[[#This Row],[position d''arc]]/$A$1501*50-25</f>
        <v>3.7858572132781205</v>
      </c>
      <c r="D865" s="2">
        <f t="shared" si="13"/>
        <v>1.5411596511357273</v>
      </c>
      <c r="E865" s="2">
        <f>ROUND(flux_tangentiel[[#This Row],[Vout]]*$J$52,0)</f>
        <v>1913</v>
      </c>
    </row>
    <row r="866" spans="1:5" x14ac:dyDescent="0.25">
      <c r="A866" s="3">
        <v>4.5049226400000002</v>
      </c>
      <c r="B866" s="3">
        <v>-2.2660020699999998E-2</v>
      </c>
      <c r="C866" s="3">
        <f>flux_tangentiel[[#This Row],[position d''arc]]/$A$1501*50-25</f>
        <v>3.8192128423391551</v>
      </c>
      <c r="D866" s="2">
        <f t="shared" si="13"/>
        <v>1.5391078211144666</v>
      </c>
      <c r="E866" s="2">
        <f>ROUND(flux_tangentiel[[#This Row],[Vout]]*$J$52,0)</f>
        <v>1910</v>
      </c>
    </row>
    <row r="867" spans="1:5" x14ac:dyDescent="0.25">
      <c r="A867" s="3">
        <v>4.5101366699999996</v>
      </c>
      <c r="B867" s="3">
        <v>-2.2859843000000001E-2</v>
      </c>
      <c r="C867" s="3">
        <f>flux_tangentiel[[#This Row],[position d''arc]]/$A$1501*50-25</f>
        <v>3.8525684074274658</v>
      </c>
      <c r="D867" s="2">
        <f t="shared" si="13"/>
        <v>1.5370559921200329</v>
      </c>
      <c r="E867" s="2">
        <f>ROUND(flux_tangentiel[[#This Row],[Vout]]*$J$52,0)</f>
        <v>1908</v>
      </c>
    </row>
    <row r="868" spans="1:5" x14ac:dyDescent="0.25">
      <c r="A868" s="3">
        <v>4.5153506999999999</v>
      </c>
      <c r="B868" s="3">
        <v>-2.3059665399999998E-2</v>
      </c>
      <c r="C868" s="3">
        <f>flux_tangentiel[[#This Row],[position d''arc]]/$A$1501*50-25</f>
        <v>3.8859239725157799</v>
      </c>
      <c r="D868" s="2">
        <f t="shared" si="13"/>
        <v>1.535004162098772</v>
      </c>
      <c r="E868" s="2">
        <f>ROUND(flux_tangentiel[[#This Row],[Vout]]*$J$52,0)</f>
        <v>1905</v>
      </c>
    </row>
    <row r="869" spans="1:5" x14ac:dyDescent="0.25">
      <c r="A869" s="3">
        <v>4.5205647300000003</v>
      </c>
      <c r="B869" s="3">
        <v>-2.3259487799999999E-2</v>
      </c>
      <c r="C869" s="3">
        <f>flux_tangentiel[[#This Row],[position d''arc]]/$A$1501*50-25</f>
        <v>3.9192795376040976</v>
      </c>
      <c r="D869" s="2">
        <f t="shared" si="13"/>
        <v>1.5329523320775114</v>
      </c>
      <c r="E869" s="2">
        <f>ROUND(flux_tangentiel[[#This Row],[Vout]]*$J$52,0)</f>
        <v>1903</v>
      </c>
    </row>
    <row r="870" spans="1:5" x14ac:dyDescent="0.25">
      <c r="A870" s="3">
        <v>4.5257787599999997</v>
      </c>
      <c r="B870" s="3">
        <v>-2.34593102E-2</v>
      </c>
      <c r="C870" s="3">
        <f>flux_tangentiel[[#This Row],[position d''arc]]/$A$1501*50-25</f>
        <v>3.9526351026924083</v>
      </c>
      <c r="D870" s="2">
        <f t="shared" si="13"/>
        <v>1.5309005020562509</v>
      </c>
      <c r="E870" s="2">
        <f>ROUND(flux_tangentiel[[#This Row],[Vout]]*$J$52,0)</f>
        <v>1900</v>
      </c>
    </row>
    <row r="871" spans="1:5" x14ac:dyDescent="0.25">
      <c r="A871" s="3">
        <v>4.53099279</v>
      </c>
      <c r="B871" s="3">
        <v>-2.36591326E-2</v>
      </c>
      <c r="C871" s="3">
        <f>flux_tangentiel[[#This Row],[position d''arc]]/$A$1501*50-25</f>
        <v>3.985990667780726</v>
      </c>
      <c r="D871" s="2">
        <f t="shared" si="13"/>
        <v>1.5288486720349901</v>
      </c>
      <c r="E871" s="2">
        <f>ROUND(flux_tangentiel[[#This Row],[Vout]]*$J$52,0)</f>
        <v>1898</v>
      </c>
    </row>
    <row r="872" spans="1:5" x14ac:dyDescent="0.25">
      <c r="A872" s="3">
        <v>4.5362068200000003</v>
      </c>
      <c r="B872" s="3">
        <v>-2.3919048700000001E-2</v>
      </c>
      <c r="C872" s="3">
        <f>flux_tangentiel[[#This Row],[position d''arc]]/$A$1501*50-25</f>
        <v>4.0193462328690437</v>
      </c>
      <c r="D872" s="2">
        <f t="shared" si="13"/>
        <v>1.5261797837772719</v>
      </c>
      <c r="E872" s="2">
        <f>ROUND(flux_tangentiel[[#This Row],[Vout]]*$J$52,0)</f>
        <v>1894</v>
      </c>
    </row>
    <row r="873" spans="1:5" x14ac:dyDescent="0.25">
      <c r="A873" s="3">
        <v>4.5414208499999997</v>
      </c>
      <c r="B873" s="3">
        <v>-2.4129347700000001E-2</v>
      </c>
      <c r="C873" s="3">
        <f>flux_tangentiel[[#This Row],[position d''arc]]/$A$1501*50-25</f>
        <v>4.0527017979573543</v>
      </c>
      <c r="D873" s="2">
        <f t="shared" si="13"/>
        <v>1.5240203772160403</v>
      </c>
      <c r="E873" s="2">
        <f>ROUND(flux_tangentiel[[#This Row],[Vout]]*$J$52,0)</f>
        <v>1892</v>
      </c>
    </row>
    <row r="874" spans="1:5" x14ac:dyDescent="0.25">
      <c r="A874" s="3">
        <v>4.54663488</v>
      </c>
      <c r="B874" s="3">
        <v>-2.43396468E-2</v>
      </c>
      <c r="C874" s="3">
        <f>flux_tangentiel[[#This Row],[position d''arc]]/$A$1501*50-25</f>
        <v>4.0860573630456685</v>
      </c>
      <c r="D874" s="2">
        <f t="shared" si="13"/>
        <v>1.5218609696279815</v>
      </c>
      <c r="E874" s="2">
        <f>ROUND(flux_tangentiel[[#This Row],[Vout]]*$J$52,0)</f>
        <v>1889</v>
      </c>
    </row>
    <row r="875" spans="1:5" x14ac:dyDescent="0.25">
      <c r="A875" s="3">
        <v>4.5518489100000004</v>
      </c>
      <c r="B875" s="3">
        <v>-2.4549945900000002E-2</v>
      </c>
      <c r="C875" s="3">
        <f>flux_tangentiel[[#This Row],[position d''arc]]/$A$1501*50-25</f>
        <v>4.1194129281339862</v>
      </c>
      <c r="D875" s="2">
        <f t="shared" si="13"/>
        <v>1.5197015620399228</v>
      </c>
      <c r="E875" s="2">
        <f>ROUND(flux_tangentiel[[#This Row],[Vout]]*$J$52,0)</f>
        <v>1886</v>
      </c>
    </row>
    <row r="876" spans="1:5" x14ac:dyDescent="0.25">
      <c r="A876" s="3">
        <v>4.5570629399999998</v>
      </c>
      <c r="B876" s="3">
        <v>-2.4760244899999999E-2</v>
      </c>
      <c r="C876" s="3">
        <f>flux_tangentiel[[#This Row],[position d''arc]]/$A$1501*50-25</f>
        <v>4.1527684932222968</v>
      </c>
      <c r="D876" s="2">
        <f t="shared" si="13"/>
        <v>1.5175421554786908</v>
      </c>
      <c r="E876" s="2">
        <f>ROUND(flux_tangentiel[[#This Row],[Vout]]*$J$52,0)</f>
        <v>1884</v>
      </c>
    </row>
    <row r="877" spans="1:5" x14ac:dyDescent="0.25">
      <c r="A877" s="3">
        <v>4.5622769700000001</v>
      </c>
      <c r="B877" s="3">
        <v>-2.4970544000000001E-2</v>
      </c>
      <c r="C877" s="3">
        <f>flux_tangentiel[[#This Row],[position d''arc]]/$A$1501*50-25</f>
        <v>4.1861240583106145</v>
      </c>
      <c r="D877" s="2">
        <f t="shared" si="13"/>
        <v>1.5153827478906321</v>
      </c>
      <c r="E877" s="2">
        <f>ROUND(flux_tangentiel[[#This Row],[Vout]]*$J$52,0)</f>
        <v>1881</v>
      </c>
    </row>
    <row r="878" spans="1:5" x14ac:dyDescent="0.25">
      <c r="A878" s="3">
        <v>4.5674910000000004</v>
      </c>
      <c r="B878" s="3">
        <v>-2.5180843000000001E-2</v>
      </c>
      <c r="C878" s="3">
        <f>flux_tangentiel[[#This Row],[position d''arc]]/$A$1501*50-25</f>
        <v>4.2194796233989322</v>
      </c>
      <c r="D878" s="2">
        <f t="shared" si="13"/>
        <v>1.5132233413294003</v>
      </c>
      <c r="E878" s="2">
        <f>ROUND(flux_tangentiel[[#This Row],[Vout]]*$J$52,0)</f>
        <v>1878</v>
      </c>
    </row>
    <row r="879" spans="1:5" x14ac:dyDescent="0.25">
      <c r="A879" s="3">
        <v>4.5727050399999998</v>
      </c>
      <c r="B879" s="3">
        <v>-2.53911421E-2</v>
      </c>
      <c r="C879" s="3">
        <f>flux_tangentiel[[#This Row],[position d''arc]]/$A$1501*50-25</f>
        <v>4.2528352524599526</v>
      </c>
      <c r="D879" s="2">
        <f t="shared" si="13"/>
        <v>1.5110639337413416</v>
      </c>
      <c r="E879" s="2">
        <f>ROUND(flux_tangentiel[[#This Row],[Vout]]*$J$52,0)</f>
        <v>1876</v>
      </c>
    </row>
    <row r="880" spans="1:5" x14ac:dyDescent="0.25">
      <c r="A880" s="3">
        <v>4.5779190700000001</v>
      </c>
      <c r="B880" s="3">
        <v>-2.56014411E-2</v>
      </c>
      <c r="C880" s="3">
        <f>flux_tangentiel[[#This Row],[position d''arc]]/$A$1501*50-25</f>
        <v>4.2861908175482704</v>
      </c>
      <c r="D880" s="2">
        <f t="shared" si="13"/>
        <v>1.5089045271801094</v>
      </c>
      <c r="E880" s="2">
        <f>ROUND(flux_tangentiel[[#This Row],[Vout]]*$J$52,0)</f>
        <v>1873</v>
      </c>
    </row>
    <row r="881" spans="1:5" x14ac:dyDescent="0.25">
      <c r="A881" s="3">
        <v>4.5831331000000004</v>
      </c>
      <c r="B881" s="3">
        <v>-2.5811740199999999E-2</v>
      </c>
      <c r="C881" s="3">
        <f>flux_tangentiel[[#This Row],[position d''arc]]/$A$1501*50-25</f>
        <v>4.3195463826365845</v>
      </c>
      <c r="D881" s="2">
        <f t="shared" si="13"/>
        <v>1.5067451195920507</v>
      </c>
      <c r="E881" s="2">
        <f>ROUND(flux_tangentiel[[#This Row],[Vout]]*$J$52,0)</f>
        <v>1870</v>
      </c>
    </row>
    <row r="882" spans="1:5" x14ac:dyDescent="0.25">
      <c r="A882" s="3">
        <v>4.5883471299999998</v>
      </c>
      <c r="B882" s="3">
        <v>-2.6022039300000001E-2</v>
      </c>
      <c r="C882" s="3">
        <f>flux_tangentiel[[#This Row],[position d''arc]]/$A$1501*50-25</f>
        <v>4.3529019477248951</v>
      </c>
      <c r="D882" s="2">
        <f t="shared" si="13"/>
        <v>1.504585712003992</v>
      </c>
      <c r="E882" s="2">
        <f>ROUND(flux_tangentiel[[#This Row],[Vout]]*$J$52,0)</f>
        <v>1868</v>
      </c>
    </row>
    <row r="883" spans="1:5" x14ac:dyDescent="0.25">
      <c r="A883" s="3">
        <v>4.5935611600000001</v>
      </c>
      <c r="B883" s="3">
        <v>-2.6232338300000001E-2</v>
      </c>
      <c r="C883" s="3">
        <f>flux_tangentiel[[#This Row],[position d''arc]]/$A$1501*50-25</f>
        <v>4.3862575128132129</v>
      </c>
      <c r="D883" s="2">
        <f t="shared" si="13"/>
        <v>1.5024263054427602</v>
      </c>
      <c r="E883" s="2">
        <f>ROUND(flux_tangentiel[[#This Row],[Vout]]*$J$52,0)</f>
        <v>1865</v>
      </c>
    </row>
    <row r="884" spans="1:5" x14ac:dyDescent="0.25">
      <c r="A884" s="3">
        <v>4.5987751899999996</v>
      </c>
      <c r="B884" s="3">
        <v>-2.64426374E-2</v>
      </c>
      <c r="C884" s="3">
        <f>flux_tangentiel[[#This Row],[position d''arc]]/$A$1501*50-25</f>
        <v>4.4196130779015235</v>
      </c>
      <c r="D884" s="2">
        <f t="shared" si="13"/>
        <v>1.5002668978547011</v>
      </c>
      <c r="E884" s="2">
        <f>ROUND(flux_tangentiel[[#This Row],[Vout]]*$J$52,0)</f>
        <v>1862</v>
      </c>
    </row>
    <row r="885" spans="1:5" x14ac:dyDescent="0.25">
      <c r="A885" s="3">
        <v>4.6039892199999999</v>
      </c>
      <c r="B885" s="3">
        <v>-2.66529364E-2</v>
      </c>
      <c r="C885" s="3">
        <f>flux_tangentiel[[#This Row],[position d''arc]]/$A$1501*50-25</f>
        <v>4.4529686429898412</v>
      </c>
      <c r="D885" s="2">
        <f t="shared" si="13"/>
        <v>1.4981074912934695</v>
      </c>
      <c r="E885" s="2">
        <f>ROUND(flux_tangentiel[[#This Row],[Vout]]*$J$52,0)</f>
        <v>1859</v>
      </c>
    </row>
    <row r="886" spans="1:5" x14ac:dyDescent="0.25">
      <c r="A886" s="3">
        <v>4.6092032500000002</v>
      </c>
      <c r="B886" s="3">
        <v>-2.6863235499999999E-2</v>
      </c>
      <c r="C886" s="3">
        <f>flux_tangentiel[[#This Row],[position d''arc]]/$A$1501*50-25</f>
        <v>4.4863242080781589</v>
      </c>
      <c r="D886" s="2">
        <f t="shared" si="13"/>
        <v>1.4959480837054107</v>
      </c>
      <c r="E886" s="2">
        <f>ROUND(flux_tangentiel[[#This Row],[Vout]]*$J$52,0)</f>
        <v>1857</v>
      </c>
    </row>
    <row r="887" spans="1:5" x14ac:dyDescent="0.25">
      <c r="A887" s="3">
        <v>4.6144172799999996</v>
      </c>
      <c r="B887" s="3">
        <v>-2.70735345E-2</v>
      </c>
      <c r="C887" s="3">
        <f>flux_tangentiel[[#This Row],[position d''arc]]/$A$1501*50-25</f>
        <v>4.5196797731664695</v>
      </c>
      <c r="D887" s="2">
        <f t="shared" si="13"/>
        <v>1.4937886771441786</v>
      </c>
      <c r="E887" s="2">
        <f>ROUND(flux_tangentiel[[#This Row],[Vout]]*$J$52,0)</f>
        <v>1854</v>
      </c>
    </row>
    <row r="888" spans="1:5" x14ac:dyDescent="0.25">
      <c r="A888" s="3">
        <v>4.6196313099999999</v>
      </c>
      <c r="B888" s="3">
        <v>-2.7283833600000001E-2</v>
      </c>
      <c r="C888" s="3">
        <f>flux_tangentiel[[#This Row],[position d''arc]]/$A$1501*50-25</f>
        <v>4.5530353382547837</v>
      </c>
      <c r="D888" s="2">
        <f t="shared" si="13"/>
        <v>1.49162926955612</v>
      </c>
      <c r="E888" s="2">
        <f>ROUND(flux_tangentiel[[#This Row],[Vout]]*$J$52,0)</f>
        <v>1851</v>
      </c>
    </row>
    <row r="889" spans="1:5" x14ac:dyDescent="0.25">
      <c r="A889" s="3">
        <v>4.6248453400000002</v>
      </c>
      <c r="B889" s="3">
        <v>-2.74941327E-2</v>
      </c>
      <c r="C889" s="3">
        <f>flux_tangentiel[[#This Row],[position d''arc]]/$A$1501*50-25</f>
        <v>4.5863909033431014</v>
      </c>
      <c r="D889" s="2">
        <f t="shared" si="13"/>
        <v>1.4894698619680613</v>
      </c>
      <c r="E889" s="2">
        <f>ROUND(flux_tangentiel[[#This Row],[Vout]]*$J$52,0)</f>
        <v>1849</v>
      </c>
    </row>
    <row r="890" spans="1:5" x14ac:dyDescent="0.25">
      <c r="A890" s="3">
        <v>4.6300593699999997</v>
      </c>
      <c r="B890" s="3">
        <v>-2.7704431700000001E-2</v>
      </c>
      <c r="C890" s="3">
        <f>flux_tangentiel[[#This Row],[position d''arc]]/$A$1501*50-25</f>
        <v>4.619746468431412</v>
      </c>
      <c r="D890" s="2">
        <f t="shared" si="13"/>
        <v>1.4873104554068295</v>
      </c>
      <c r="E890" s="2">
        <f>ROUND(flux_tangentiel[[#This Row],[Vout]]*$J$52,0)</f>
        <v>1846</v>
      </c>
    </row>
    <row r="891" spans="1:5" x14ac:dyDescent="0.25">
      <c r="A891" s="3">
        <v>4.6352734099999999</v>
      </c>
      <c r="B891" s="3">
        <v>-2.7914730799999999E-2</v>
      </c>
      <c r="C891" s="3">
        <f>flux_tangentiel[[#This Row],[position d''arc]]/$A$1501*50-25</f>
        <v>4.6531020974924466</v>
      </c>
      <c r="D891" s="2">
        <f t="shared" si="13"/>
        <v>1.4851510478187708</v>
      </c>
      <c r="E891" s="2">
        <f>ROUND(flux_tangentiel[[#This Row],[Vout]]*$J$52,0)</f>
        <v>1843</v>
      </c>
    </row>
    <row r="892" spans="1:5" x14ac:dyDescent="0.25">
      <c r="A892" s="3">
        <v>4.6404874400000002</v>
      </c>
      <c r="B892" s="3">
        <v>-2.81250298E-2</v>
      </c>
      <c r="C892" s="3">
        <f>flux_tangentiel[[#This Row],[position d''arc]]/$A$1501*50-25</f>
        <v>4.6864576625807608</v>
      </c>
      <c r="D892" s="2">
        <f t="shared" si="13"/>
        <v>1.4829916412575386</v>
      </c>
      <c r="E892" s="2">
        <f>ROUND(flux_tangentiel[[#This Row],[Vout]]*$J$52,0)</f>
        <v>1841</v>
      </c>
    </row>
    <row r="893" spans="1:5" x14ac:dyDescent="0.25">
      <c r="A893" s="3">
        <v>4.6457014699999997</v>
      </c>
      <c r="B893" s="3">
        <v>-2.8335328900000002E-2</v>
      </c>
      <c r="C893" s="3">
        <f>flux_tangentiel[[#This Row],[position d''arc]]/$A$1501*50-25</f>
        <v>4.7198132276690714</v>
      </c>
      <c r="D893" s="2">
        <f t="shared" si="13"/>
        <v>1.4808322336694799</v>
      </c>
      <c r="E893" s="2">
        <f>ROUND(flux_tangentiel[[#This Row],[Vout]]*$J$52,0)</f>
        <v>1838</v>
      </c>
    </row>
    <row r="894" spans="1:5" x14ac:dyDescent="0.25">
      <c r="A894" s="3">
        <v>4.6509155</v>
      </c>
      <c r="B894" s="3">
        <v>-2.8545627899999999E-2</v>
      </c>
      <c r="C894" s="3">
        <f>flux_tangentiel[[#This Row],[position d''arc]]/$A$1501*50-25</f>
        <v>4.7531687927573891</v>
      </c>
      <c r="D894" s="2">
        <f t="shared" si="13"/>
        <v>1.4786728271082481</v>
      </c>
      <c r="E894" s="2">
        <f>ROUND(flux_tangentiel[[#This Row],[Vout]]*$J$52,0)</f>
        <v>1835</v>
      </c>
    </row>
    <row r="895" spans="1:5" x14ac:dyDescent="0.25">
      <c r="A895" s="3">
        <v>4.6561295300000003</v>
      </c>
      <c r="B895" s="3">
        <v>-2.8755927000000001E-2</v>
      </c>
      <c r="C895" s="3">
        <f>flux_tangentiel[[#This Row],[position d''arc]]/$A$1501*50-25</f>
        <v>4.7865243578457068</v>
      </c>
      <c r="D895" s="2">
        <f t="shared" si="13"/>
        <v>1.4765134195201894</v>
      </c>
      <c r="E895" s="2">
        <f>ROUND(flux_tangentiel[[#This Row],[Vout]]*$J$52,0)</f>
        <v>1833</v>
      </c>
    </row>
    <row r="896" spans="1:5" x14ac:dyDescent="0.25">
      <c r="A896" s="3">
        <v>4.6613435599999997</v>
      </c>
      <c r="B896" s="3">
        <v>-2.8966226099999999E-2</v>
      </c>
      <c r="C896" s="3">
        <f>flux_tangentiel[[#This Row],[position d''arc]]/$A$1501*50-25</f>
        <v>4.8198799229340104</v>
      </c>
      <c r="D896" s="2">
        <f t="shared" si="13"/>
        <v>1.4743540119321308</v>
      </c>
      <c r="E896" s="2">
        <f>ROUND(flux_tangentiel[[#This Row],[Vout]]*$J$52,0)</f>
        <v>1830</v>
      </c>
    </row>
    <row r="897" spans="1:5" x14ac:dyDescent="0.25">
      <c r="A897" s="3">
        <v>4.66655759</v>
      </c>
      <c r="B897" s="3">
        <v>-2.91765251E-2</v>
      </c>
      <c r="C897" s="3">
        <f>flux_tangentiel[[#This Row],[position d''arc]]/$A$1501*50-25</f>
        <v>4.8532354880223281</v>
      </c>
      <c r="D897" s="2">
        <f t="shared" si="13"/>
        <v>1.4721946053708987</v>
      </c>
      <c r="E897" s="2">
        <f>ROUND(flux_tangentiel[[#This Row],[Vout]]*$J$52,0)</f>
        <v>1827</v>
      </c>
    </row>
    <row r="898" spans="1:5" x14ac:dyDescent="0.25">
      <c r="A898" s="3">
        <v>4.6717716200000003</v>
      </c>
      <c r="B898" s="3">
        <v>-2.9386824200000002E-2</v>
      </c>
      <c r="C898" s="3">
        <f>flux_tangentiel[[#This Row],[position d''arc]]/$A$1501*50-25</f>
        <v>4.8865910531106458</v>
      </c>
      <c r="D898" s="2">
        <f t="shared" ref="D898:D961" si="14">_xlfn.FORECAST.LINEAR($P$36,$H$35:$H$41,$G$35:$G$41)/_xlfn.FORECAST.LINEAR(5,$H$35:$H$41,$G$35:$G$41)*_xlfn.FORECAST.LINEAR(B898*10000,$N$35:$N$46,$M$35:$M$46)</f>
        <v>1.4700351977828399</v>
      </c>
      <c r="E898" s="2">
        <f>ROUND(flux_tangentiel[[#This Row],[Vout]]*$J$52,0)</f>
        <v>1825</v>
      </c>
    </row>
    <row r="899" spans="1:5" x14ac:dyDescent="0.25">
      <c r="A899" s="3">
        <v>4.6769856499999998</v>
      </c>
      <c r="B899" s="3">
        <v>-2.9597123199999999E-2</v>
      </c>
      <c r="C899" s="3">
        <f>flux_tangentiel[[#This Row],[position d''arc]]/$A$1501*50-25</f>
        <v>4.9199466181989564</v>
      </c>
      <c r="D899" s="2">
        <f t="shared" si="14"/>
        <v>1.4678757912216083</v>
      </c>
      <c r="E899" s="2">
        <f>ROUND(flux_tangentiel[[#This Row],[Vout]]*$J$52,0)</f>
        <v>1822</v>
      </c>
    </row>
    <row r="900" spans="1:5" x14ac:dyDescent="0.25">
      <c r="A900" s="3">
        <v>4.6821996800000001</v>
      </c>
      <c r="B900" s="3">
        <v>-2.9807422300000001E-2</v>
      </c>
      <c r="C900" s="3">
        <f>flux_tangentiel[[#This Row],[position d''arc]]/$A$1501*50-25</f>
        <v>4.9533021832872741</v>
      </c>
      <c r="D900" s="2">
        <f t="shared" si="14"/>
        <v>1.4657163836335492</v>
      </c>
      <c r="E900" s="2">
        <f>ROUND(flux_tangentiel[[#This Row],[Vout]]*$J$52,0)</f>
        <v>1819</v>
      </c>
    </row>
    <row r="901" spans="1:5" x14ac:dyDescent="0.25">
      <c r="A901" s="3">
        <v>4.6874137100000004</v>
      </c>
      <c r="B901" s="3">
        <v>-3.0017721300000001E-2</v>
      </c>
      <c r="C901" s="3">
        <f>flux_tangentiel[[#This Row],[position d''arc]]/$A$1501*50-25</f>
        <v>4.9866577483755883</v>
      </c>
      <c r="D901" s="2">
        <f t="shared" si="14"/>
        <v>1.4635569770723174</v>
      </c>
      <c r="E901" s="2">
        <f>ROUND(flux_tangentiel[[#This Row],[Vout]]*$J$52,0)</f>
        <v>1817</v>
      </c>
    </row>
    <row r="902" spans="1:5" x14ac:dyDescent="0.25">
      <c r="A902" s="3">
        <v>4.6926277399999998</v>
      </c>
      <c r="B902" s="3">
        <v>-3.02949824E-2</v>
      </c>
      <c r="C902" s="3">
        <f>flux_tangentiel[[#This Row],[position d''arc]]/$A$1501*50-25</f>
        <v>5.0200133134638989</v>
      </c>
      <c r="D902" s="2">
        <f t="shared" si="14"/>
        <v>1.4607099857004404</v>
      </c>
      <c r="E902" s="2">
        <f>ROUND(flux_tangentiel[[#This Row],[Vout]]*$J$52,0)</f>
        <v>1813</v>
      </c>
    </row>
    <row r="903" spans="1:5" x14ac:dyDescent="0.25">
      <c r="A903" s="3">
        <v>4.6978417800000001</v>
      </c>
      <c r="B903" s="3">
        <v>-3.05186117E-2</v>
      </c>
      <c r="C903" s="3">
        <f>flux_tangentiel[[#This Row],[position d''arc]]/$A$1501*50-25</f>
        <v>5.0533689425249335</v>
      </c>
      <c r="D903" s="2">
        <f t="shared" si="14"/>
        <v>1.4584137000419077</v>
      </c>
      <c r="E903" s="2">
        <f>ROUND(flux_tangentiel[[#This Row],[Vout]]*$J$52,0)</f>
        <v>1810</v>
      </c>
    </row>
    <row r="904" spans="1:5" x14ac:dyDescent="0.25">
      <c r="A904" s="3">
        <v>4.7030558100000004</v>
      </c>
      <c r="B904" s="3">
        <v>-3.0742241E-2</v>
      </c>
      <c r="C904" s="3">
        <f>flux_tangentiel[[#This Row],[position d''arc]]/$A$1501*50-25</f>
        <v>5.0867245076132477</v>
      </c>
      <c r="D904" s="2">
        <f t="shared" si="14"/>
        <v>1.4561174143833757</v>
      </c>
      <c r="E904" s="2">
        <f>ROUND(flux_tangentiel[[#This Row],[Vout]]*$J$52,0)</f>
        <v>1807</v>
      </c>
    </row>
    <row r="905" spans="1:5" x14ac:dyDescent="0.25">
      <c r="A905" s="3">
        <v>4.7082698399999998</v>
      </c>
      <c r="B905" s="3">
        <v>-3.09658703E-2</v>
      </c>
      <c r="C905" s="3">
        <f>flux_tangentiel[[#This Row],[position d''arc]]/$A$1501*50-25</f>
        <v>5.1200800727015618</v>
      </c>
      <c r="D905" s="2">
        <f t="shared" si="14"/>
        <v>1.453821128724843</v>
      </c>
      <c r="E905" s="2">
        <f>ROUND(flux_tangentiel[[#This Row],[Vout]]*$J$52,0)</f>
        <v>1805</v>
      </c>
    </row>
    <row r="906" spans="1:5" x14ac:dyDescent="0.25">
      <c r="A906" s="3">
        <v>4.7134838700000001</v>
      </c>
      <c r="B906" s="3">
        <v>-3.11894996E-2</v>
      </c>
      <c r="C906" s="3">
        <f>flux_tangentiel[[#This Row],[position d''arc]]/$A$1501*50-25</f>
        <v>5.153435637789876</v>
      </c>
      <c r="D906" s="2">
        <f t="shared" si="14"/>
        <v>1.451524843066311</v>
      </c>
      <c r="E906" s="2">
        <f>ROUND(flux_tangentiel[[#This Row],[Vout]]*$J$52,0)</f>
        <v>1802</v>
      </c>
    </row>
    <row r="907" spans="1:5" x14ac:dyDescent="0.25">
      <c r="A907" s="3">
        <v>4.7186978999999996</v>
      </c>
      <c r="B907" s="3">
        <v>-3.1413128899999997E-2</v>
      </c>
      <c r="C907" s="3">
        <f>flux_tangentiel[[#This Row],[position d''arc]]/$A$1501*50-25</f>
        <v>5.1867912028781866</v>
      </c>
      <c r="D907" s="2">
        <f t="shared" si="14"/>
        <v>1.4492285574077786</v>
      </c>
      <c r="E907" s="2">
        <f>ROUND(flux_tangentiel[[#This Row],[Vout]]*$J$52,0)</f>
        <v>1799</v>
      </c>
    </row>
    <row r="908" spans="1:5" x14ac:dyDescent="0.25">
      <c r="A908" s="3">
        <v>4.7239119299999999</v>
      </c>
      <c r="B908" s="3">
        <v>-3.1636758199999997E-2</v>
      </c>
      <c r="C908" s="3">
        <f>flux_tangentiel[[#This Row],[position d''arc]]/$A$1501*50-25</f>
        <v>5.2201467679665043</v>
      </c>
      <c r="D908" s="2">
        <f t="shared" si="14"/>
        <v>1.4469322717492461</v>
      </c>
      <c r="E908" s="2">
        <f>ROUND(flux_tangentiel[[#This Row],[Vout]]*$J$52,0)</f>
        <v>1796</v>
      </c>
    </row>
    <row r="909" spans="1:5" x14ac:dyDescent="0.25">
      <c r="A909" s="3">
        <v>4.7291259600000002</v>
      </c>
      <c r="B909" s="3">
        <v>-3.1860387499999997E-2</v>
      </c>
      <c r="C909" s="3">
        <f>flux_tangentiel[[#This Row],[position d''arc]]/$A$1501*50-25</f>
        <v>5.2535023330548221</v>
      </c>
      <c r="D909" s="2">
        <f t="shared" si="14"/>
        <v>1.4446359860907139</v>
      </c>
      <c r="E909" s="2">
        <f>ROUND(flux_tangentiel[[#This Row],[Vout]]*$J$52,0)</f>
        <v>1793</v>
      </c>
    </row>
    <row r="910" spans="1:5" x14ac:dyDescent="0.25">
      <c r="A910" s="3">
        <v>4.7343399899999996</v>
      </c>
      <c r="B910" s="3">
        <v>-3.2084016799999997E-2</v>
      </c>
      <c r="C910" s="3">
        <f>flux_tangentiel[[#This Row],[position d''arc]]/$A$1501*50-25</f>
        <v>5.2868578981431327</v>
      </c>
      <c r="D910" s="2">
        <f t="shared" si="14"/>
        <v>1.4423397004321814</v>
      </c>
      <c r="E910" s="2">
        <f>ROUND(flux_tangentiel[[#This Row],[Vout]]*$J$52,0)</f>
        <v>1790</v>
      </c>
    </row>
    <row r="911" spans="1:5" x14ac:dyDescent="0.25">
      <c r="A911" s="3">
        <v>4.7395540199999999</v>
      </c>
      <c r="B911" s="3">
        <v>-3.2307646099999997E-2</v>
      </c>
      <c r="C911" s="3">
        <f>flux_tangentiel[[#This Row],[position d''arc]]/$A$1501*50-25</f>
        <v>5.3202134632314504</v>
      </c>
      <c r="D911" s="2">
        <f t="shared" si="14"/>
        <v>1.4400434147736489</v>
      </c>
      <c r="E911" s="2">
        <f>ROUND(flux_tangentiel[[#This Row],[Vout]]*$J$52,0)</f>
        <v>1787</v>
      </c>
    </row>
    <row r="912" spans="1:5" x14ac:dyDescent="0.25">
      <c r="A912" s="3">
        <v>4.7447680500000002</v>
      </c>
      <c r="B912" s="3">
        <v>-3.2531275399999997E-2</v>
      </c>
      <c r="C912" s="3">
        <f>flux_tangentiel[[#This Row],[position d''arc]]/$A$1501*50-25</f>
        <v>5.3535690283197646</v>
      </c>
      <c r="D912" s="2">
        <f t="shared" si="14"/>
        <v>1.4377471291151167</v>
      </c>
      <c r="E912" s="2">
        <f>ROUND(flux_tangentiel[[#This Row],[Vout]]*$J$52,0)</f>
        <v>1785</v>
      </c>
    </row>
    <row r="913" spans="1:5" x14ac:dyDescent="0.25">
      <c r="A913" s="3">
        <v>4.7499820799999997</v>
      </c>
      <c r="B913" s="3">
        <v>-3.2754904699999997E-2</v>
      </c>
      <c r="C913" s="3">
        <f>flux_tangentiel[[#This Row],[position d''arc]]/$A$1501*50-25</f>
        <v>5.3869245934080752</v>
      </c>
      <c r="D913" s="2">
        <f t="shared" si="14"/>
        <v>1.4354508434565842</v>
      </c>
      <c r="E913" s="2">
        <f>ROUND(flux_tangentiel[[#This Row],[Vout]]*$J$52,0)</f>
        <v>1782</v>
      </c>
    </row>
    <row r="914" spans="1:5" x14ac:dyDescent="0.25">
      <c r="A914" s="3">
        <v>4.75519611</v>
      </c>
      <c r="B914" s="3">
        <v>-3.2978533999999997E-2</v>
      </c>
      <c r="C914" s="3">
        <f>flux_tangentiel[[#This Row],[position d''arc]]/$A$1501*50-25</f>
        <v>5.4202801584963929</v>
      </c>
      <c r="D914" s="2">
        <f t="shared" si="14"/>
        <v>1.433154557798052</v>
      </c>
      <c r="E914" s="2">
        <f>ROUND(flux_tangentiel[[#This Row],[Vout]]*$J$52,0)</f>
        <v>1779</v>
      </c>
    </row>
    <row r="915" spans="1:5" x14ac:dyDescent="0.25">
      <c r="A915" s="3">
        <v>4.7604101500000002</v>
      </c>
      <c r="B915" s="3">
        <v>-3.3202163299999997E-2</v>
      </c>
      <c r="C915" s="3">
        <f>flux_tangentiel[[#This Row],[position d''arc]]/$A$1501*50-25</f>
        <v>5.4536357875574204</v>
      </c>
      <c r="D915" s="2">
        <f t="shared" si="14"/>
        <v>1.4308582721395195</v>
      </c>
      <c r="E915" s="2">
        <f>ROUND(flux_tangentiel[[#This Row],[Vout]]*$J$52,0)</f>
        <v>1776</v>
      </c>
    </row>
    <row r="916" spans="1:5" x14ac:dyDescent="0.25">
      <c r="A916" s="3">
        <v>4.7656241799999997</v>
      </c>
      <c r="B916" s="3">
        <v>-3.3425792699999998E-2</v>
      </c>
      <c r="C916" s="3">
        <f>flux_tangentiel[[#This Row],[position d''arc]]/$A$1501*50-25</f>
        <v>5.486991352645731</v>
      </c>
      <c r="D916" s="2">
        <f t="shared" si="14"/>
        <v>1.4285619854541602</v>
      </c>
      <c r="E916" s="2">
        <f>ROUND(flux_tangentiel[[#This Row],[Vout]]*$J$52,0)</f>
        <v>1773</v>
      </c>
    </row>
    <row r="917" spans="1:5" x14ac:dyDescent="0.25">
      <c r="A917" s="3">
        <v>4.77083821</v>
      </c>
      <c r="B917" s="3">
        <v>-3.3649421999999998E-2</v>
      </c>
      <c r="C917" s="3">
        <f>flux_tangentiel[[#This Row],[position d''arc]]/$A$1501*50-25</f>
        <v>5.5203469177340487</v>
      </c>
      <c r="D917" s="2">
        <f t="shared" si="14"/>
        <v>1.4262656997956278</v>
      </c>
      <c r="E917" s="2">
        <f>ROUND(flux_tangentiel[[#This Row],[Vout]]*$J$52,0)</f>
        <v>1770</v>
      </c>
    </row>
    <row r="918" spans="1:5" x14ac:dyDescent="0.25">
      <c r="A918" s="3">
        <v>4.7760522400000003</v>
      </c>
      <c r="B918" s="3">
        <v>-3.3873051299999998E-2</v>
      </c>
      <c r="C918" s="3">
        <f>flux_tangentiel[[#This Row],[position d''arc]]/$A$1501*50-25</f>
        <v>5.5537024828223664</v>
      </c>
      <c r="D918" s="2">
        <f t="shared" si="14"/>
        <v>1.4239694141370955</v>
      </c>
      <c r="E918" s="2">
        <f>ROUND(flux_tangentiel[[#This Row],[Vout]]*$J$52,0)</f>
        <v>1767</v>
      </c>
    </row>
    <row r="919" spans="1:5" x14ac:dyDescent="0.25">
      <c r="A919" s="3">
        <v>4.7812662699999997</v>
      </c>
      <c r="B919" s="3">
        <v>-3.4096680599999998E-2</v>
      </c>
      <c r="C919" s="3">
        <f>flux_tangentiel[[#This Row],[position d''arc]]/$A$1501*50-25</f>
        <v>5.5870580479106771</v>
      </c>
      <c r="D919" s="2">
        <f t="shared" si="14"/>
        <v>1.4216731284785631</v>
      </c>
      <c r="E919" s="2">
        <f>ROUND(flux_tangentiel[[#This Row],[Vout]]*$J$52,0)</f>
        <v>1765</v>
      </c>
    </row>
    <row r="920" spans="1:5" x14ac:dyDescent="0.25">
      <c r="A920" s="3">
        <v>4.7864803</v>
      </c>
      <c r="B920" s="3">
        <v>-3.4320309899999998E-2</v>
      </c>
      <c r="C920" s="3">
        <f>flux_tangentiel[[#This Row],[position d''arc]]/$A$1501*50-25</f>
        <v>5.6204136129989912</v>
      </c>
      <c r="D920" s="2">
        <f t="shared" si="14"/>
        <v>1.4193768428200306</v>
      </c>
      <c r="E920" s="2">
        <f>ROUND(flux_tangentiel[[#This Row],[Vout]]*$J$52,0)</f>
        <v>1762</v>
      </c>
    </row>
    <row r="921" spans="1:5" x14ac:dyDescent="0.25">
      <c r="A921" s="3">
        <v>4.7916943300000003</v>
      </c>
      <c r="B921" s="3">
        <v>-3.4543939199999998E-2</v>
      </c>
      <c r="C921" s="3">
        <f>flux_tangentiel[[#This Row],[position d''arc]]/$A$1501*50-25</f>
        <v>5.6537691780873089</v>
      </c>
      <c r="D921" s="2">
        <f t="shared" si="14"/>
        <v>1.4170805571614984</v>
      </c>
      <c r="E921" s="2">
        <f>ROUND(flux_tangentiel[[#This Row],[Vout]]*$J$52,0)</f>
        <v>1759</v>
      </c>
    </row>
    <row r="922" spans="1:5" x14ac:dyDescent="0.25">
      <c r="A922" s="3">
        <v>4.7969083599999998</v>
      </c>
      <c r="B922" s="3">
        <v>-3.4767568499999998E-2</v>
      </c>
      <c r="C922" s="3">
        <f>flux_tangentiel[[#This Row],[position d''arc]]/$A$1501*50-25</f>
        <v>5.6871247431756196</v>
      </c>
      <c r="D922" s="2">
        <f t="shared" si="14"/>
        <v>1.4147842715029659</v>
      </c>
      <c r="E922" s="2">
        <f>ROUND(flux_tangentiel[[#This Row],[Vout]]*$J$52,0)</f>
        <v>1756</v>
      </c>
    </row>
    <row r="923" spans="1:5" x14ac:dyDescent="0.25">
      <c r="A923" s="3">
        <v>4.8021223900000001</v>
      </c>
      <c r="B923" s="3">
        <v>-3.4991197799999998E-2</v>
      </c>
      <c r="C923" s="3">
        <f>flux_tangentiel[[#This Row],[position d''arc]]/$A$1501*50-25</f>
        <v>5.7204803082639373</v>
      </c>
      <c r="D923" s="2">
        <f t="shared" si="14"/>
        <v>1.4124879858444335</v>
      </c>
      <c r="E923" s="2">
        <f>ROUND(flux_tangentiel[[#This Row],[Vout]]*$J$52,0)</f>
        <v>1753</v>
      </c>
    </row>
    <row r="924" spans="1:5" x14ac:dyDescent="0.25">
      <c r="A924" s="3">
        <v>4.8073364200000004</v>
      </c>
      <c r="B924" s="3">
        <v>-3.5214827099999998E-2</v>
      </c>
      <c r="C924" s="3">
        <f>flux_tangentiel[[#This Row],[position d''arc]]/$A$1501*50-25</f>
        <v>5.7538358733522514</v>
      </c>
      <c r="D924" s="2">
        <f t="shared" si="14"/>
        <v>1.4101917001859012</v>
      </c>
      <c r="E924" s="2">
        <f>ROUND(flux_tangentiel[[#This Row],[Vout]]*$J$52,0)</f>
        <v>1750</v>
      </c>
    </row>
    <row r="925" spans="1:5" x14ac:dyDescent="0.25">
      <c r="A925" s="3">
        <v>4.8125504499999998</v>
      </c>
      <c r="B925" s="3">
        <v>-3.5438456399999999E-2</v>
      </c>
      <c r="C925" s="3">
        <f>flux_tangentiel[[#This Row],[position d''arc]]/$A$1501*50-25</f>
        <v>5.7871914384405656</v>
      </c>
      <c r="D925" s="2">
        <f t="shared" si="14"/>
        <v>1.4078954145273688</v>
      </c>
      <c r="E925" s="2">
        <f>ROUND(flux_tangentiel[[#This Row],[Vout]]*$J$52,0)</f>
        <v>1747</v>
      </c>
    </row>
    <row r="926" spans="1:5" x14ac:dyDescent="0.25">
      <c r="A926" s="3">
        <v>4.8177644800000001</v>
      </c>
      <c r="B926" s="3">
        <v>-3.5662085699999999E-2</v>
      </c>
      <c r="C926" s="3">
        <f>flux_tangentiel[[#This Row],[position d''arc]]/$A$1501*50-25</f>
        <v>5.8205470035288798</v>
      </c>
      <c r="D926" s="2">
        <f t="shared" si="14"/>
        <v>1.4055991288688365</v>
      </c>
      <c r="E926" s="2">
        <f>ROUND(flux_tangentiel[[#This Row],[Vout]]*$J$52,0)</f>
        <v>1745</v>
      </c>
    </row>
    <row r="927" spans="1:5" x14ac:dyDescent="0.25">
      <c r="A927" s="3">
        <v>4.8229785200000004</v>
      </c>
      <c r="B927" s="3">
        <v>-3.5885714999999999E-2</v>
      </c>
      <c r="C927" s="3">
        <f>flux_tangentiel[[#This Row],[position d''arc]]/$A$1501*50-25</f>
        <v>5.8539026325899144</v>
      </c>
      <c r="D927" s="2">
        <f t="shared" si="14"/>
        <v>1.4033028432103041</v>
      </c>
      <c r="E927" s="2">
        <f>ROUND(flux_tangentiel[[#This Row],[Vout]]*$J$52,0)</f>
        <v>1742</v>
      </c>
    </row>
    <row r="928" spans="1:5" x14ac:dyDescent="0.25">
      <c r="A928" s="3">
        <v>4.8281925499999998</v>
      </c>
      <c r="B928" s="3">
        <v>-3.6109344299999999E-2</v>
      </c>
      <c r="C928" s="3">
        <f>flux_tangentiel[[#This Row],[position d''arc]]/$A$1501*50-25</f>
        <v>5.8872581976782179</v>
      </c>
      <c r="D928" s="2">
        <f t="shared" si="14"/>
        <v>1.4010065575517716</v>
      </c>
      <c r="E928" s="2">
        <f>ROUND(flux_tangentiel[[#This Row],[Vout]]*$J$52,0)</f>
        <v>1739</v>
      </c>
    </row>
    <row r="929" spans="1:5" x14ac:dyDescent="0.25">
      <c r="A929" s="3">
        <v>4.8334065800000001</v>
      </c>
      <c r="B929" s="3">
        <v>-3.6332973599999999E-2</v>
      </c>
      <c r="C929" s="3">
        <f>flux_tangentiel[[#This Row],[position d''arc]]/$A$1501*50-25</f>
        <v>5.9206137627665356</v>
      </c>
      <c r="D929" s="2">
        <f t="shared" si="14"/>
        <v>1.3987102718932394</v>
      </c>
      <c r="E929" s="2">
        <f>ROUND(flux_tangentiel[[#This Row],[Vout]]*$J$52,0)</f>
        <v>1736</v>
      </c>
    </row>
    <row r="930" spans="1:5" x14ac:dyDescent="0.25">
      <c r="A930" s="3">
        <v>4.8386206100000004</v>
      </c>
      <c r="B930" s="3">
        <v>-3.6556602899999999E-2</v>
      </c>
      <c r="C930" s="3">
        <f>flux_tangentiel[[#This Row],[position d''arc]]/$A$1501*50-25</f>
        <v>5.9539693278548533</v>
      </c>
      <c r="D930" s="2">
        <f t="shared" si="14"/>
        <v>1.3964139862347069</v>
      </c>
      <c r="E930" s="2">
        <f>ROUND(flux_tangentiel[[#This Row],[Vout]]*$J$52,0)</f>
        <v>1733</v>
      </c>
    </row>
    <row r="931" spans="1:5" x14ac:dyDescent="0.25">
      <c r="A931" s="3">
        <v>4.8438346399999999</v>
      </c>
      <c r="B931" s="3">
        <v>-3.6780232199999999E-2</v>
      </c>
      <c r="C931" s="3">
        <f>flux_tangentiel[[#This Row],[position d''arc]]/$A$1501*50-25</f>
        <v>5.9873248929431639</v>
      </c>
      <c r="D931" s="2">
        <f t="shared" si="14"/>
        <v>1.3941177005761747</v>
      </c>
      <c r="E931" s="2">
        <f>ROUND(flux_tangentiel[[#This Row],[Vout]]*$J$52,0)</f>
        <v>1730</v>
      </c>
    </row>
    <row r="932" spans="1:5" x14ac:dyDescent="0.25">
      <c r="A932" s="3">
        <v>4.8490486700000002</v>
      </c>
      <c r="B932" s="3">
        <v>-3.7074953799999998E-2</v>
      </c>
      <c r="C932" s="3">
        <f>flux_tangentiel[[#This Row],[position d''arc]]/$A$1501*50-25</f>
        <v>6.0206804580314781</v>
      </c>
      <c r="D932" s="2">
        <f t="shared" si="14"/>
        <v>1.3910914201051463</v>
      </c>
      <c r="E932" s="2">
        <f>ROUND(flux_tangentiel[[#This Row],[Vout]]*$J$52,0)</f>
        <v>1727</v>
      </c>
    </row>
    <row r="933" spans="1:5" x14ac:dyDescent="0.25">
      <c r="A933" s="3">
        <v>4.8542626999999996</v>
      </c>
      <c r="B933" s="3">
        <v>-3.7309378900000002E-2</v>
      </c>
      <c r="C933" s="3">
        <f>flux_tangentiel[[#This Row],[position d''arc]]/$A$1501*50-25</f>
        <v>6.0540360231197923</v>
      </c>
      <c r="D933" s="2">
        <f t="shared" si="14"/>
        <v>1.3886842802753925</v>
      </c>
      <c r="E933" s="2">
        <f>ROUND(flux_tangentiel[[#This Row],[Vout]]*$J$52,0)</f>
        <v>1724</v>
      </c>
    </row>
    <row r="934" spans="1:5" x14ac:dyDescent="0.25">
      <c r="A934" s="3">
        <v>4.8594767299999999</v>
      </c>
      <c r="B934" s="3">
        <v>-3.7543804E-2</v>
      </c>
      <c r="C934" s="3">
        <f>flux_tangentiel[[#This Row],[position d''arc]]/$A$1501*50-25</f>
        <v>6.0873915882081064</v>
      </c>
      <c r="D934" s="2">
        <f t="shared" si="14"/>
        <v>1.3862771404456384</v>
      </c>
      <c r="E934" s="2">
        <f>ROUND(flux_tangentiel[[#This Row],[Vout]]*$J$52,0)</f>
        <v>1721</v>
      </c>
    </row>
    <row r="935" spans="1:5" x14ac:dyDescent="0.25">
      <c r="A935" s="3">
        <v>4.8646907600000002</v>
      </c>
      <c r="B935" s="3">
        <v>-3.7778229099999998E-2</v>
      </c>
      <c r="C935" s="3">
        <f>flux_tangentiel[[#This Row],[position d''arc]]/$A$1501*50-25</f>
        <v>6.1207471532964242</v>
      </c>
      <c r="D935" s="2">
        <f t="shared" si="14"/>
        <v>1.3838700006158844</v>
      </c>
      <c r="E935" s="2">
        <f>ROUND(flux_tangentiel[[#This Row],[Vout]]*$J$52,0)</f>
        <v>1718</v>
      </c>
    </row>
    <row r="936" spans="1:5" x14ac:dyDescent="0.25">
      <c r="A936" s="3">
        <v>4.8699047899999997</v>
      </c>
      <c r="B936" s="3">
        <v>-3.8012654100000001E-2</v>
      </c>
      <c r="C936" s="3">
        <f>flux_tangentiel[[#This Row],[position d''arc]]/$A$1501*50-25</f>
        <v>6.1541027183847348</v>
      </c>
      <c r="D936" s="2">
        <f t="shared" si="14"/>
        <v>1.381462861812957</v>
      </c>
      <c r="E936" s="2">
        <f>ROUND(flux_tangentiel[[#This Row],[Vout]]*$J$52,0)</f>
        <v>1715</v>
      </c>
    </row>
    <row r="937" spans="1:5" x14ac:dyDescent="0.25">
      <c r="A937" s="3">
        <v>4.87511882</v>
      </c>
      <c r="B937" s="3">
        <v>-3.8247079199999999E-2</v>
      </c>
      <c r="C937" s="3">
        <f>flux_tangentiel[[#This Row],[position d''arc]]/$A$1501*50-25</f>
        <v>6.1874582834730525</v>
      </c>
      <c r="D937" s="2">
        <f t="shared" si="14"/>
        <v>1.3790557219832031</v>
      </c>
      <c r="E937" s="2">
        <f>ROUND(flux_tangentiel[[#This Row],[Vout]]*$J$52,0)</f>
        <v>1712</v>
      </c>
    </row>
    <row r="938" spans="1:5" x14ac:dyDescent="0.25">
      <c r="A938" s="3">
        <v>4.8803328500000003</v>
      </c>
      <c r="B938" s="3">
        <v>-3.8481504299999997E-2</v>
      </c>
      <c r="C938" s="3">
        <f>flux_tangentiel[[#This Row],[position d''arc]]/$A$1501*50-25</f>
        <v>6.2208138485613702</v>
      </c>
      <c r="D938" s="2">
        <f t="shared" si="14"/>
        <v>1.3766485821534489</v>
      </c>
      <c r="E938" s="2">
        <f>ROUND(flux_tangentiel[[#This Row],[Vout]]*$J$52,0)</f>
        <v>1709</v>
      </c>
    </row>
    <row r="939" spans="1:5" x14ac:dyDescent="0.25">
      <c r="A939" s="3">
        <v>4.8855468899999996</v>
      </c>
      <c r="B939" s="3">
        <v>-3.8715929400000001E-2</v>
      </c>
      <c r="C939" s="3">
        <f>flux_tangentiel[[#This Row],[position d''arc]]/$A$1501*50-25</f>
        <v>6.2541694776223942</v>
      </c>
      <c r="D939" s="2">
        <f t="shared" si="14"/>
        <v>1.3742414423236948</v>
      </c>
      <c r="E939" s="2">
        <f>ROUND(flux_tangentiel[[#This Row],[Vout]]*$J$52,0)</f>
        <v>1706</v>
      </c>
    </row>
    <row r="940" spans="1:5" x14ac:dyDescent="0.25">
      <c r="A940" s="3">
        <v>4.89076092</v>
      </c>
      <c r="B940" s="3">
        <v>-3.8950354499999999E-2</v>
      </c>
      <c r="C940" s="3">
        <f>flux_tangentiel[[#This Row],[position d''arc]]/$A$1501*50-25</f>
        <v>6.2875250427107119</v>
      </c>
      <c r="D940" s="2">
        <f t="shared" si="14"/>
        <v>1.3718343024939408</v>
      </c>
      <c r="E940" s="2">
        <f>ROUND(flux_tangentiel[[#This Row],[Vout]]*$J$52,0)</f>
        <v>1703</v>
      </c>
    </row>
    <row r="941" spans="1:5" x14ac:dyDescent="0.25">
      <c r="A941" s="3">
        <v>4.8959749500000003</v>
      </c>
      <c r="B941" s="3">
        <v>-3.9184779599999997E-2</v>
      </c>
      <c r="C941" s="3">
        <f>flux_tangentiel[[#This Row],[position d''arc]]/$A$1501*50-25</f>
        <v>6.3208806077990296</v>
      </c>
      <c r="D941" s="2">
        <f t="shared" si="14"/>
        <v>1.369427162664187</v>
      </c>
      <c r="E941" s="2">
        <f>ROUND(flux_tangentiel[[#This Row],[Vout]]*$J$52,0)</f>
        <v>1700</v>
      </c>
    </row>
    <row r="942" spans="1:5" x14ac:dyDescent="0.25">
      <c r="A942" s="3">
        <v>4.9011889799999997</v>
      </c>
      <c r="B942" s="3">
        <v>-3.9419204700000002E-2</v>
      </c>
      <c r="C942" s="3">
        <f>flux_tangentiel[[#This Row],[position d''arc]]/$A$1501*50-25</f>
        <v>6.3542361728873402</v>
      </c>
      <c r="D942" s="2">
        <f t="shared" si="14"/>
        <v>1.3670200228344329</v>
      </c>
      <c r="E942" s="2">
        <f>ROUND(flux_tangentiel[[#This Row],[Vout]]*$J$52,0)</f>
        <v>1697</v>
      </c>
    </row>
    <row r="943" spans="1:5" x14ac:dyDescent="0.25">
      <c r="A943" s="3">
        <v>4.90640301</v>
      </c>
      <c r="B943" s="3">
        <v>-3.9653629699999998E-2</v>
      </c>
      <c r="C943" s="3">
        <f>flux_tangentiel[[#This Row],[position d''arc]]/$A$1501*50-25</f>
        <v>6.3875917379756579</v>
      </c>
      <c r="D943" s="2">
        <f t="shared" si="14"/>
        <v>1.3646128840315055</v>
      </c>
      <c r="E943" s="2">
        <f>ROUND(flux_tangentiel[[#This Row],[Vout]]*$J$52,0)</f>
        <v>1694</v>
      </c>
    </row>
    <row r="944" spans="1:5" x14ac:dyDescent="0.25">
      <c r="A944" s="3">
        <v>4.9116170400000003</v>
      </c>
      <c r="B944" s="3">
        <v>-3.9888054800000003E-2</v>
      </c>
      <c r="C944" s="3">
        <f>flux_tangentiel[[#This Row],[position d''arc]]/$A$1501*50-25</f>
        <v>6.4209473030639721</v>
      </c>
      <c r="D944" s="2">
        <f t="shared" si="14"/>
        <v>1.3622057442017514</v>
      </c>
      <c r="E944" s="2">
        <f>ROUND(flux_tangentiel[[#This Row],[Vout]]*$J$52,0)</f>
        <v>1691</v>
      </c>
    </row>
    <row r="945" spans="1:5" x14ac:dyDescent="0.25">
      <c r="A945" s="3">
        <v>4.9168310699999997</v>
      </c>
      <c r="B945" s="3">
        <v>-4.0122479900000001E-2</v>
      </c>
      <c r="C945" s="3">
        <f>flux_tangentiel[[#This Row],[position d''arc]]/$A$1501*50-25</f>
        <v>6.4543028681522827</v>
      </c>
      <c r="D945" s="2">
        <f t="shared" si="14"/>
        <v>1.3597986043719974</v>
      </c>
      <c r="E945" s="2">
        <f>ROUND(flux_tangentiel[[#This Row],[Vout]]*$J$52,0)</f>
        <v>1688</v>
      </c>
    </row>
    <row r="946" spans="1:5" x14ac:dyDescent="0.25">
      <c r="A946" s="3">
        <v>4.9220451000000001</v>
      </c>
      <c r="B946" s="3">
        <v>-4.0356904999999998E-2</v>
      </c>
      <c r="C946" s="3">
        <f>flux_tangentiel[[#This Row],[position d''arc]]/$A$1501*50-25</f>
        <v>6.4876584332406004</v>
      </c>
      <c r="D946" s="2">
        <f t="shared" si="14"/>
        <v>1.3573914645422434</v>
      </c>
      <c r="E946" s="2">
        <f>ROUND(flux_tangentiel[[#This Row],[Vout]]*$J$52,0)</f>
        <v>1685</v>
      </c>
    </row>
    <row r="947" spans="1:5" x14ac:dyDescent="0.25">
      <c r="A947" s="3">
        <v>4.9272591300000004</v>
      </c>
      <c r="B947" s="3">
        <v>-4.0591330100000003E-2</v>
      </c>
      <c r="C947" s="3">
        <f>flux_tangentiel[[#This Row],[position d''arc]]/$A$1501*50-25</f>
        <v>6.5210139983289181</v>
      </c>
      <c r="D947" s="2">
        <f t="shared" si="14"/>
        <v>1.3549843247124893</v>
      </c>
      <c r="E947" s="2">
        <f>ROUND(flux_tangentiel[[#This Row],[Vout]]*$J$52,0)</f>
        <v>1682</v>
      </c>
    </row>
    <row r="948" spans="1:5" x14ac:dyDescent="0.25">
      <c r="A948" s="3">
        <v>4.9324731599999998</v>
      </c>
      <c r="B948" s="3">
        <v>-4.0825755200000001E-2</v>
      </c>
      <c r="C948" s="3">
        <f>flux_tangentiel[[#This Row],[position d''arc]]/$A$1501*50-25</f>
        <v>6.5543695634172288</v>
      </c>
      <c r="D948" s="2">
        <f t="shared" si="14"/>
        <v>1.352577184882735</v>
      </c>
      <c r="E948" s="2">
        <f>ROUND(flux_tangentiel[[#This Row],[Vout]]*$J$52,0)</f>
        <v>1679</v>
      </c>
    </row>
    <row r="949" spans="1:5" x14ac:dyDescent="0.25">
      <c r="A949" s="3">
        <v>4.9376871900000001</v>
      </c>
      <c r="B949" s="3">
        <v>-4.1060180299999999E-2</v>
      </c>
      <c r="C949" s="3">
        <f>flux_tangentiel[[#This Row],[position d''arc]]/$A$1501*50-25</f>
        <v>6.5877251285055465</v>
      </c>
      <c r="D949" s="2">
        <f t="shared" si="14"/>
        <v>1.3501700450529814</v>
      </c>
      <c r="E949" s="2">
        <f>ROUND(flux_tangentiel[[#This Row],[Vout]]*$J$52,0)</f>
        <v>1676</v>
      </c>
    </row>
    <row r="950" spans="1:5" x14ac:dyDescent="0.25">
      <c r="A950" s="3">
        <v>4.9429012200000004</v>
      </c>
      <c r="B950" s="3">
        <v>-4.1294605300000002E-2</v>
      </c>
      <c r="C950" s="3">
        <f>flux_tangentiel[[#This Row],[position d''arc]]/$A$1501*50-25</f>
        <v>6.6210806935938606</v>
      </c>
      <c r="D950" s="2">
        <f t="shared" si="14"/>
        <v>1.3477629062500538</v>
      </c>
      <c r="E950" s="2">
        <f>ROUND(flux_tangentiel[[#This Row],[Vout]]*$J$52,0)</f>
        <v>1673</v>
      </c>
    </row>
    <row r="951" spans="1:5" x14ac:dyDescent="0.25">
      <c r="A951" s="3">
        <v>4.9481152599999998</v>
      </c>
      <c r="B951" s="3">
        <v>-4.15290304E-2</v>
      </c>
      <c r="C951" s="3">
        <f>flux_tangentiel[[#This Row],[position d''arc]]/$A$1501*50-25</f>
        <v>6.6544363226548846</v>
      </c>
      <c r="D951" s="2">
        <f t="shared" si="14"/>
        <v>1.3453557664203</v>
      </c>
      <c r="E951" s="2">
        <f>ROUND(flux_tangentiel[[#This Row],[Vout]]*$J$52,0)</f>
        <v>1670</v>
      </c>
    </row>
    <row r="952" spans="1:5" x14ac:dyDescent="0.25">
      <c r="A952" s="3">
        <v>4.9533292900000001</v>
      </c>
      <c r="B952" s="3">
        <v>-4.1763455499999998E-2</v>
      </c>
      <c r="C952" s="3">
        <f>flux_tangentiel[[#This Row],[position d''arc]]/$A$1501*50-25</f>
        <v>6.6877918877431988</v>
      </c>
      <c r="D952" s="2">
        <f t="shared" si="14"/>
        <v>1.3429486265905459</v>
      </c>
      <c r="E952" s="2">
        <f>ROUND(flux_tangentiel[[#This Row],[Vout]]*$J$52,0)</f>
        <v>1667</v>
      </c>
    </row>
    <row r="953" spans="1:5" x14ac:dyDescent="0.25">
      <c r="A953" s="3">
        <v>4.9585433200000004</v>
      </c>
      <c r="B953" s="3">
        <v>-4.1997880600000002E-2</v>
      </c>
      <c r="C953" s="3">
        <f>flux_tangentiel[[#This Row],[position d''arc]]/$A$1501*50-25</f>
        <v>6.7211474528315165</v>
      </c>
      <c r="D953" s="2">
        <f t="shared" si="14"/>
        <v>1.3405414867607919</v>
      </c>
      <c r="E953" s="2">
        <f>ROUND(flux_tangentiel[[#This Row],[Vout]]*$J$52,0)</f>
        <v>1664</v>
      </c>
    </row>
    <row r="954" spans="1:5" x14ac:dyDescent="0.25">
      <c r="A954" s="3">
        <v>4.9637573499999998</v>
      </c>
      <c r="B954" s="3">
        <v>-4.22323057E-2</v>
      </c>
      <c r="C954" s="3">
        <f>flux_tangentiel[[#This Row],[position d''arc]]/$A$1501*50-25</f>
        <v>6.7545030179198271</v>
      </c>
      <c r="D954" s="2">
        <f t="shared" si="14"/>
        <v>1.3381343469310378</v>
      </c>
      <c r="E954" s="2">
        <f>ROUND(flux_tangentiel[[#This Row],[Vout]]*$J$52,0)</f>
        <v>1661</v>
      </c>
    </row>
    <row r="955" spans="1:5" x14ac:dyDescent="0.25">
      <c r="A955" s="3">
        <v>4.9689713800000002</v>
      </c>
      <c r="B955" s="3">
        <v>-4.2466730799999998E-2</v>
      </c>
      <c r="C955" s="3">
        <f>flux_tangentiel[[#This Row],[position d''arc]]/$A$1501*50-25</f>
        <v>6.7878585830081448</v>
      </c>
      <c r="D955" s="2">
        <f t="shared" si="14"/>
        <v>1.3357272071012836</v>
      </c>
      <c r="E955" s="2">
        <f>ROUND(flux_tangentiel[[#This Row],[Vout]]*$J$52,0)</f>
        <v>1658</v>
      </c>
    </row>
    <row r="956" spans="1:5" x14ac:dyDescent="0.25">
      <c r="A956" s="3">
        <v>4.9741854099999996</v>
      </c>
      <c r="B956" s="3">
        <v>-4.2701155900000003E-2</v>
      </c>
      <c r="C956" s="3">
        <f>flux_tangentiel[[#This Row],[position d''arc]]/$A$1501*50-25</f>
        <v>6.8212141480964554</v>
      </c>
      <c r="D956" s="2">
        <f t="shared" si="14"/>
        <v>1.3333200672715295</v>
      </c>
      <c r="E956" s="2">
        <f>ROUND(flux_tangentiel[[#This Row],[Vout]]*$J$52,0)</f>
        <v>1655</v>
      </c>
    </row>
    <row r="957" spans="1:5" x14ac:dyDescent="0.25">
      <c r="A957" s="3">
        <v>4.9793994399999999</v>
      </c>
      <c r="B957" s="3">
        <v>-4.2935580899999999E-2</v>
      </c>
      <c r="C957" s="3">
        <f>flux_tangentiel[[#This Row],[position d''arc]]/$A$1501*50-25</f>
        <v>6.8545697131847731</v>
      </c>
      <c r="D957" s="2">
        <f t="shared" si="14"/>
        <v>1.3309129284686023</v>
      </c>
      <c r="E957" s="2">
        <f>ROUND(flux_tangentiel[[#This Row],[Vout]]*$J$52,0)</f>
        <v>1652</v>
      </c>
    </row>
    <row r="958" spans="1:5" x14ac:dyDescent="0.25">
      <c r="A958" s="3">
        <v>4.9846134700000002</v>
      </c>
      <c r="B958" s="3">
        <v>-4.3170005999999997E-2</v>
      </c>
      <c r="C958" s="3">
        <f>flux_tangentiel[[#This Row],[position d''arc]]/$A$1501*50-25</f>
        <v>6.8879252782730873</v>
      </c>
      <c r="D958" s="2">
        <f t="shared" si="14"/>
        <v>1.3285057886388485</v>
      </c>
      <c r="E958" s="2">
        <f>ROUND(flux_tangentiel[[#This Row],[Vout]]*$J$52,0)</f>
        <v>1649</v>
      </c>
    </row>
    <row r="959" spans="1:5" x14ac:dyDescent="0.25">
      <c r="A959" s="3">
        <v>4.9898274999999996</v>
      </c>
      <c r="B959" s="3">
        <v>-4.3404431100000002E-2</v>
      </c>
      <c r="C959" s="3">
        <f>flux_tangentiel[[#This Row],[position d''arc]]/$A$1501*50-25</f>
        <v>6.9212808433613979</v>
      </c>
      <c r="D959" s="2">
        <f t="shared" si="14"/>
        <v>1.3260986488090944</v>
      </c>
      <c r="E959" s="2">
        <f>ROUND(flux_tangentiel[[#This Row],[Vout]]*$J$52,0)</f>
        <v>1646</v>
      </c>
    </row>
    <row r="960" spans="1:5" x14ac:dyDescent="0.25">
      <c r="A960" s="3">
        <v>4.99504153</v>
      </c>
      <c r="B960" s="3">
        <v>-4.3638856199999999E-2</v>
      </c>
      <c r="C960" s="3">
        <f>flux_tangentiel[[#This Row],[position d''arc]]/$A$1501*50-25</f>
        <v>6.9546364084497156</v>
      </c>
      <c r="D960" s="2">
        <f t="shared" si="14"/>
        <v>1.3236915089793404</v>
      </c>
      <c r="E960" s="2">
        <f>ROUND(flux_tangentiel[[#This Row],[Vout]]*$J$52,0)</f>
        <v>1643</v>
      </c>
    </row>
    <row r="961" spans="1:5" x14ac:dyDescent="0.25">
      <c r="A961" s="3">
        <v>5.0002555600000003</v>
      </c>
      <c r="B961" s="3">
        <v>-4.3873281299999997E-2</v>
      </c>
      <c r="C961" s="3">
        <f>flux_tangentiel[[#This Row],[position d''arc]]/$A$1501*50-25</f>
        <v>6.9879919735380334</v>
      </c>
      <c r="D961" s="2">
        <f t="shared" si="14"/>
        <v>1.3212843691495864</v>
      </c>
      <c r="E961" s="2">
        <f>ROUND(flux_tangentiel[[#This Row],[Vout]]*$J$52,0)</f>
        <v>1640</v>
      </c>
    </row>
    <row r="962" spans="1:5" x14ac:dyDescent="0.25">
      <c r="A962" s="3">
        <v>5.0054695899999997</v>
      </c>
      <c r="B962" s="3">
        <v>-4.4192513699999998E-2</v>
      </c>
      <c r="C962" s="3">
        <f>flux_tangentiel[[#This Row],[position d''arc]]/$A$1501*50-25</f>
        <v>7.021347538626344</v>
      </c>
      <c r="D962" s="2">
        <f t="shared" ref="D962:D1025" si="15">_xlfn.FORECAST.LINEAR($P$36,$H$35:$H$41,$G$35:$G$41)/_xlfn.FORECAST.LINEAR(5,$H$35:$H$41,$G$35:$G$41)*_xlfn.FORECAST.LINEAR(B962*10000,$N$35:$N$46,$M$35:$M$46)</f>
        <v>1.31800640520721</v>
      </c>
      <c r="E962" s="2">
        <f>ROUND(flux_tangentiel[[#This Row],[Vout]]*$J$52,0)</f>
        <v>1636</v>
      </c>
    </row>
    <row r="963" spans="1:5" x14ac:dyDescent="0.25">
      <c r="A963" s="3">
        <v>5.0106836299999999</v>
      </c>
      <c r="B963" s="3">
        <v>-4.4445039700000001E-2</v>
      </c>
      <c r="C963" s="3">
        <f>flux_tangentiel[[#This Row],[position d''arc]]/$A$1501*50-25</f>
        <v>7.0547031676873715</v>
      </c>
      <c r="D963" s="2">
        <f t="shared" si="15"/>
        <v>1.315413400479267</v>
      </c>
      <c r="E963" s="2">
        <f>ROUND(flux_tangentiel[[#This Row],[Vout]]*$J$52,0)</f>
        <v>1633</v>
      </c>
    </row>
    <row r="964" spans="1:5" x14ac:dyDescent="0.25">
      <c r="A964" s="3">
        <v>5.0158976600000003</v>
      </c>
      <c r="B964" s="3">
        <v>-4.4697565699999997E-2</v>
      </c>
      <c r="C964" s="3">
        <f>flux_tangentiel[[#This Row],[position d''arc]]/$A$1501*50-25</f>
        <v>7.0880587327756857</v>
      </c>
      <c r="D964" s="2">
        <f t="shared" si="15"/>
        <v>1.3128203957513243</v>
      </c>
      <c r="E964" s="2">
        <f>ROUND(flux_tangentiel[[#This Row],[Vout]]*$J$52,0)</f>
        <v>1629</v>
      </c>
    </row>
    <row r="965" spans="1:5" x14ac:dyDescent="0.25">
      <c r="A965" s="3">
        <v>5.0211116899999997</v>
      </c>
      <c r="B965" s="3">
        <v>-4.49500917E-2</v>
      </c>
      <c r="C965" s="3">
        <f>flux_tangentiel[[#This Row],[position d''arc]]/$A$1501*50-25</f>
        <v>7.1214142978639998</v>
      </c>
      <c r="D965" s="2">
        <f t="shared" si="15"/>
        <v>1.3102273910233815</v>
      </c>
      <c r="E965" s="2">
        <f>ROUND(flux_tangentiel[[#This Row],[Vout]]*$J$52,0)</f>
        <v>1626</v>
      </c>
    </row>
    <row r="966" spans="1:5" x14ac:dyDescent="0.25">
      <c r="A966" s="3">
        <v>5.02632572</v>
      </c>
      <c r="B966" s="3">
        <v>-4.5202617600000002E-2</v>
      </c>
      <c r="C966" s="3">
        <f>flux_tangentiel[[#This Row],[position d''arc]]/$A$1501*50-25</f>
        <v>7.154769862952314</v>
      </c>
      <c r="D966" s="2">
        <f t="shared" si="15"/>
        <v>1.3076343873222656</v>
      </c>
      <c r="E966" s="2">
        <f>ROUND(flux_tangentiel[[#This Row],[Vout]]*$J$52,0)</f>
        <v>1623</v>
      </c>
    </row>
    <row r="967" spans="1:5" x14ac:dyDescent="0.25">
      <c r="A967" s="3">
        <v>5.0315397500000003</v>
      </c>
      <c r="B967" s="3">
        <v>-4.5455143599999998E-2</v>
      </c>
      <c r="C967" s="3">
        <f>flux_tangentiel[[#This Row],[position d''arc]]/$A$1501*50-25</f>
        <v>7.1881254280406282</v>
      </c>
      <c r="D967" s="2">
        <f t="shared" si="15"/>
        <v>1.3050413825943226</v>
      </c>
      <c r="E967" s="2">
        <f>ROUND(flux_tangentiel[[#This Row],[Vout]]*$J$52,0)</f>
        <v>1620</v>
      </c>
    </row>
    <row r="968" spans="1:5" x14ac:dyDescent="0.25">
      <c r="A968" s="3">
        <v>5.0367537799999997</v>
      </c>
      <c r="B968" s="3">
        <v>-4.57076696E-2</v>
      </c>
      <c r="C968" s="3">
        <f>flux_tangentiel[[#This Row],[position d''arc]]/$A$1501*50-25</f>
        <v>7.2214809931289423</v>
      </c>
      <c r="D968" s="2">
        <f t="shared" si="15"/>
        <v>1.3024483778663798</v>
      </c>
      <c r="E968" s="2">
        <f>ROUND(flux_tangentiel[[#This Row],[Vout]]*$J$52,0)</f>
        <v>1617</v>
      </c>
    </row>
    <row r="969" spans="1:5" x14ac:dyDescent="0.25">
      <c r="A969" s="3">
        <v>5.04196781</v>
      </c>
      <c r="B969" s="3">
        <v>-4.5960195600000003E-2</v>
      </c>
      <c r="C969" s="3">
        <f>flux_tangentiel[[#This Row],[position d''arc]]/$A$1501*50-25</f>
        <v>7.2548365582172565</v>
      </c>
      <c r="D969" s="2">
        <f t="shared" si="15"/>
        <v>1.2998553731384368</v>
      </c>
      <c r="E969" s="2">
        <f>ROUND(flux_tangentiel[[#This Row],[Vout]]*$J$52,0)</f>
        <v>1613</v>
      </c>
    </row>
    <row r="970" spans="1:5" x14ac:dyDescent="0.25">
      <c r="A970" s="3">
        <v>5.0471818400000004</v>
      </c>
      <c r="B970" s="3">
        <v>-4.6212721499999998E-2</v>
      </c>
      <c r="C970" s="3">
        <f>flux_tangentiel[[#This Row],[position d''arc]]/$A$1501*50-25</f>
        <v>7.2881921233055778</v>
      </c>
      <c r="D970" s="2">
        <f t="shared" si="15"/>
        <v>1.2972623694373211</v>
      </c>
      <c r="E970" s="2">
        <f>ROUND(flux_tangentiel[[#This Row],[Vout]]*$J$52,0)</f>
        <v>1610</v>
      </c>
    </row>
    <row r="971" spans="1:5" x14ac:dyDescent="0.25">
      <c r="A971" s="3">
        <v>5.0523958699999998</v>
      </c>
      <c r="B971" s="3">
        <v>-4.6465247500000001E-2</v>
      </c>
      <c r="C971" s="3">
        <f>flux_tangentiel[[#This Row],[position d''arc]]/$A$1501*50-25</f>
        <v>7.3215476883938848</v>
      </c>
      <c r="D971" s="2">
        <f t="shared" si="15"/>
        <v>1.2946693647093781</v>
      </c>
      <c r="E971" s="2">
        <f>ROUND(flux_tangentiel[[#This Row],[Vout]]*$J$52,0)</f>
        <v>1607</v>
      </c>
    </row>
    <row r="972" spans="1:5" x14ac:dyDescent="0.25">
      <c r="A972" s="3">
        <v>5.0576099000000001</v>
      </c>
      <c r="B972" s="3">
        <v>-4.6717773499999997E-2</v>
      </c>
      <c r="C972" s="3">
        <f>flux_tangentiel[[#This Row],[position d''arc]]/$A$1501*50-25</f>
        <v>7.3549032534822061</v>
      </c>
      <c r="D972" s="2">
        <f t="shared" si="15"/>
        <v>1.2920763599814353</v>
      </c>
      <c r="E972" s="2">
        <f>ROUND(flux_tangentiel[[#This Row],[Vout]]*$J$52,0)</f>
        <v>1604</v>
      </c>
    </row>
    <row r="973" spans="1:5" x14ac:dyDescent="0.25">
      <c r="A973" s="3">
        <v>5.0628239300000004</v>
      </c>
      <c r="B973" s="3">
        <v>-4.69702995E-2</v>
      </c>
      <c r="C973" s="3">
        <f>flux_tangentiel[[#This Row],[position d''arc]]/$A$1501*50-25</f>
        <v>7.3882588185705202</v>
      </c>
      <c r="D973" s="2">
        <f t="shared" si="15"/>
        <v>1.2894833552534923</v>
      </c>
      <c r="E973" s="2">
        <f>ROUND(flux_tangentiel[[#This Row],[Vout]]*$J$52,0)</f>
        <v>1601</v>
      </c>
    </row>
    <row r="974" spans="1:5" x14ac:dyDescent="0.25">
      <c r="A974" s="3">
        <v>5.0680379599999998</v>
      </c>
      <c r="B974" s="3">
        <v>-4.7222825400000001E-2</v>
      </c>
      <c r="C974" s="3">
        <f>flux_tangentiel[[#This Row],[position d''arc]]/$A$1501*50-25</f>
        <v>7.4216143836588344</v>
      </c>
      <c r="D974" s="2">
        <f t="shared" si="15"/>
        <v>1.2868903515523766</v>
      </c>
      <c r="E974" s="2">
        <f>ROUND(flux_tangentiel[[#This Row],[Vout]]*$J$52,0)</f>
        <v>1597</v>
      </c>
    </row>
    <row r="975" spans="1:5" x14ac:dyDescent="0.25">
      <c r="A975" s="3">
        <v>5.0732520000000001</v>
      </c>
      <c r="B975" s="3">
        <v>-4.7475351399999997E-2</v>
      </c>
      <c r="C975" s="3">
        <f>flux_tangentiel[[#This Row],[position d''arc]]/$A$1501*50-25</f>
        <v>7.4549700127198619</v>
      </c>
      <c r="D975" s="2">
        <f t="shared" si="15"/>
        <v>1.2842973468244336</v>
      </c>
      <c r="E975" s="2">
        <f>ROUND(flux_tangentiel[[#This Row],[Vout]]*$J$52,0)</f>
        <v>1594</v>
      </c>
    </row>
    <row r="976" spans="1:5" x14ac:dyDescent="0.25">
      <c r="A976" s="3">
        <v>5.0784660300000004</v>
      </c>
      <c r="B976" s="3">
        <v>-4.77278774E-2</v>
      </c>
      <c r="C976" s="3">
        <f>flux_tangentiel[[#This Row],[position d''arc]]/$A$1501*50-25</f>
        <v>7.4883255778081832</v>
      </c>
      <c r="D976" s="2">
        <f t="shared" si="15"/>
        <v>1.2817043420964909</v>
      </c>
      <c r="E976" s="2">
        <f>ROUND(flux_tangentiel[[#This Row],[Vout]]*$J$52,0)</f>
        <v>1591</v>
      </c>
    </row>
    <row r="977" spans="1:5" x14ac:dyDescent="0.25">
      <c r="A977" s="3">
        <v>5.0836800599999998</v>
      </c>
      <c r="B977" s="3">
        <v>-4.7980403400000003E-2</v>
      </c>
      <c r="C977" s="3">
        <f>flux_tangentiel[[#This Row],[position d''arc]]/$A$1501*50-25</f>
        <v>7.5216811428964903</v>
      </c>
      <c r="D977" s="2">
        <f t="shared" si="15"/>
        <v>1.2791113373685479</v>
      </c>
      <c r="E977" s="2">
        <f>ROUND(flux_tangentiel[[#This Row],[Vout]]*$J$52,0)</f>
        <v>1588</v>
      </c>
    </row>
    <row r="978" spans="1:5" x14ac:dyDescent="0.25">
      <c r="A978" s="3">
        <v>5.0888940900000001</v>
      </c>
      <c r="B978" s="3">
        <v>-4.8232929399999999E-2</v>
      </c>
      <c r="C978" s="3">
        <f>flux_tangentiel[[#This Row],[position d''arc]]/$A$1501*50-25</f>
        <v>7.5550367079848115</v>
      </c>
      <c r="D978" s="2">
        <f t="shared" si="15"/>
        <v>1.2765183326406051</v>
      </c>
      <c r="E978" s="2">
        <f>ROUND(flux_tangentiel[[#This Row],[Vout]]*$J$52,0)</f>
        <v>1584</v>
      </c>
    </row>
    <row r="979" spans="1:5" x14ac:dyDescent="0.25">
      <c r="A979" s="3">
        <v>5.0941081199999996</v>
      </c>
      <c r="B979" s="3">
        <v>-4.8485455300000001E-2</v>
      </c>
      <c r="C979" s="3">
        <f>flux_tangentiel[[#This Row],[position d''arc]]/$A$1501*50-25</f>
        <v>7.5883922730731186</v>
      </c>
      <c r="D979" s="2">
        <f t="shared" si="15"/>
        <v>1.273925328939489</v>
      </c>
      <c r="E979" s="2">
        <f>ROUND(flux_tangentiel[[#This Row],[Vout]]*$J$52,0)</f>
        <v>1581</v>
      </c>
    </row>
    <row r="980" spans="1:5" x14ac:dyDescent="0.25">
      <c r="A980" s="3">
        <v>5.0993221499999999</v>
      </c>
      <c r="B980" s="3">
        <v>-4.8737981299999997E-2</v>
      </c>
      <c r="C980" s="3">
        <f>flux_tangentiel[[#This Row],[position d''arc]]/$A$1501*50-25</f>
        <v>7.6217478381614328</v>
      </c>
      <c r="D980" s="2">
        <f t="shared" si="15"/>
        <v>1.2713323242115464</v>
      </c>
      <c r="E980" s="2">
        <f>ROUND(flux_tangentiel[[#This Row],[Vout]]*$J$52,0)</f>
        <v>1578</v>
      </c>
    </row>
    <row r="981" spans="1:5" x14ac:dyDescent="0.25">
      <c r="A981" s="3">
        <v>5.1045361800000002</v>
      </c>
      <c r="B981" s="3">
        <v>-4.89905073E-2</v>
      </c>
      <c r="C981" s="3">
        <f>flux_tangentiel[[#This Row],[position d''arc]]/$A$1501*50-25</f>
        <v>7.655103403249754</v>
      </c>
      <c r="D981" s="2">
        <f t="shared" si="15"/>
        <v>1.2687393194836034</v>
      </c>
      <c r="E981" s="2">
        <f>ROUND(flux_tangentiel[[#This Row],[Vout]]*$J$52,0)</f>
        <v>1575</v>
      </c>
    </row>
    <row r="982" spans="1:5" x14ac:dyDescent="0.25">
      <c r="A982" s="3">
        <v>5.1097502099999996</v>
      </c>
      <c r="B982" s="3">
        <v>-4.9243033300000003E-2</v>
      </c>
      <c r="C982" s="3">
        <f>flux_tangentiel[[#This Row],[position d''arc]]/$A$1501*50-25</f>
        <v>7.6884589683380611</v>
      </c>
      <c r="D982" s="2">
        <f t="shared" si="15"/>
        <v>1.2661463147556606</v>
      </c>
      <c r="E982" s="2">
        <f>ROUND(flux_tangentiel[[#This Row],[Vout]]*$J$52,0)</f>
        <v>1572</v>
      </c>
    </row>
    <row r="983" spans="1:5" x14ac:dyDescent="0.25">
      <c r="A983" s="3">
        <v>5.1149642399999999</v>
      </c>
      <c r="B983" s="3">
        <v>-4.9495559199999997E-2</v>
      </c>
      <c r="C983" s="3">
        <f>flux_tangentiel[[#This Row],[position d''arc]]/$A$1501*50-25</f>
        <v>7.7218145334263752</v>
      </c>
      <c r="D983" s="2">
        <f t="shared" si="15"/>
        <v>1.2635533110545447</v>
      </c>
      <c r="E983" s="2">
        <f>ROUND(flux_tangentiel[[#This Row],[Vout]]*$J$52,0)</f>
        <v>1568</v>
      </c>
    </row>
    <row r="984" spans="1:5" x14ac:dyDescent="0.25">
      <c r="A984" s="3">
        <v>5.1201782700000003</v>
      </c>
      <c r="B984" s="3">
        <v>-4.97480852E-2</v>
      </c>
      <c r="C984" s="3">
        <f>flux_tangentiel[[#This Row],[position d''arc]]/$A$1501*50-25</f>
        <v>7.7551700985146894</v>
      </c>
      <c r="D984" s="2">
        <f t="shared" si="15"/>
        <v>1.2609603063266017</v>
      </c>
      <c r="E984" s="2">
        <f>ROUND(flux_tangentiel[[#This Row],[Vout]]*$J$52,0)</f>
        <v>1565</v>
      </c>
    </row>
    <row r="985" spans="1:5" x14ac:dyDescent="0.25">
      <c r="A985" s="3">
        <v>5.1253922999999997</v>
      </c>
      <c r="B985" s="3">
        <v>-5.0000611200000003E-2</v>
      </c>
      <c r="C985" s="3">
        <f>flux_tangentiel[[#This Row],[position d''arc]]/$A$1501*50-25</f>
        <v>7.7885256636030036</v>
      </c>
      <c r="D985" s="2">
        <f t="shared" si="15"/>
        <v>1.2583673015986589</v>
      </c>
      <c r="E985" s="2">
        <f>ROUND(flux_tangentiel[[#This Row],[Vout]]*$J$52,0)</f>
        <v>1562</v>
      </c>
    </row>
    <row r="986" spans="1:5" x14ac:dyDescent="0.25">
      <c r="A986" s="3">
        <v>5.13060633</v>
      </c>
      <c r="B986" s="3">
        <v>-5.0253137199999999E-2</v>
      </c>
      <c r="C986" s="3">
        <f>flux_tangentiel[[#This Row],[position d''arc]]/$A$1501*50-25</f>
        <v>7.8218812286913177</v>
      </c>
      <c r="D986" s="2">
        <f t="shared" si="15"/>
        <v>1.2557742968707162</v>
      </c>
      <c r="E986" s="2">
        <f>ROUND(flux_tangentiel[[#This Row],[Vout]]*$J$52,0)</f>
        <v>1559</v>
      </c>
    </row>
    <row r="987" spans="1:5" x14ac:dyDescent="0.25">
      <c r="A987" s="3">
        <v>5.1358203700000002</v>
      </c>
      <c r="B987" s="3">
        <v>-5.0505663100000001E-2</v>
      </c>
      <c r="C987" s="3">
        <f>flux_tangentiel[[#This Row],[position d''arc]]/$A$1501*50-25</f>
        <v>7.8552368577523524</v>
      </c>
      <c r="D987" s="2">
        <f t="shared" si="15"/>
        <v>1.2531812931696</v>
      </c>
      <c r="E987" s="2">
        <f>ROUND(flux_tangentiel[[#This Row],[Vout]]*$J$52,0)</f>
        <v>1555</v>
      </c>
    </row>
    <row r="988" spans="1:5" x14ac:dyDescent="0.25">
      <c r="A988" s="3">
        <v>5.1410343999999997</v>
      </c>
      <c r="B988" s="3">
        <v>-5.0758189099999997E-2</v>
      </c>
      <c r="C988" s="3">
        <f>flux_tangentiel[[#This Row],[position d''arc]]/$A$1501*50-25</f>
        <v>7.8885924228406594</v>
      </c>
      <c r="D988" s="2">
        <f t="shared" si="15"/>
        <v>1.2505882884416575</v>
      </c>
      <c r="E988" s="2">
        <f>ROUND(flux_tangentiel[[#This Row],[Vout]]*$J$52,0)</f>
        <v>1552</v>
      </c>
    </row>
    <row r="989" spans="1:5" x14ac:dyDescent="0.25">
      <c r="A989" s="3">
        <v>5.14624843</v>
      </c>
      <c r="B989" s="3">
        <v>-5.1010715099999999E-2</v>
      </c>
      <c r="C989" s="3">
        <f>flux_tangentiel[[#This Row],[position d''arc]]/$A$1501*50-25</f>
        <v>7.9219479879289807</v>
      </c>
      <c r="D989" s="2">
        <f t="shared" si="15"/>
        <v>1.2479952837137145</v>
      </c>
      <c r="E989" s="2">
        <f>ROUND(flux_tangentiel[[#This Row],[Vout]]*$J$52,0)</f>
        <v>1549</v>
      </c>
    </row>
    <row r="990" spans="1:5" x14ac:dyDescent="0.25">
      <c r="A990" s="3">
        <v>5.1514624600000003</v>
      </c>
      <c r="B990" s="3">
        <v>-5.1263241100000002E-2</v>
      </c>
      <c r="C990" s="3">
        <f>flux_tangentiel[[#This Row],[position d''arc]]/$A$1501*50-25</f>
        <v>7.9553035530172949</v>
      </c>
      <c r="D990" s="2">
        <f t="shared" si="15"/>
        <v>1.2454022789857715</v>
      </c>
      <c r="E990" s="2">
        <f>ROUND(flux_tangentiel[[#This Row],[Vout]]*$J$52,0)</f>
        <v>1546</v>
      </c>
    </row>
    <row r="991" spans="1:5" x14ac:dyDescent="0.25">
      <c r="A991" s="3">
        <v>5.1566764899999997</v>
      </c>
      <c r="B991" s="3">
        <v>-5.1515766999999997E-2</v>
      </c>
      <c r="C991" s="3">
        <f>flux_tangentiel[[#This Row],[position d''arc]]/$A$1501*50-25</f>
        <v>7.988659118105609</v>
      </c>
      <c r="D991" s="2">
        <f t="shared" si="15"/>
        <v>1.2428092752846556</v>
      </c>
      <c r="E991" s="2">
        <f>ROUND(flux_tangentiel[[#This Row],[Vout]]*$J$52,0)</f>
        <v>1543</v>
      </c>
    </row>
    <row r="992" spans="1:5" x14ac:dyDescent="0.25">
      <c r="A992" s="3">
        <v>5.16189052</v>
      </c>
      <c r="B992" s="3">
        <v>-5.1867397099999997E-2</v>
      </c>
      <c r="C992" s="3">
        <f>flux_tangentiel[[#This Row],[position d''arc]]/$A$1501*50-25</f>
        <v>8.0220146831939232</v>
      </c>
      <c r="D992" s="2">
        <f t="shared" si="15"/>
        <v>1.2391986430654505</v>
      </c>
      <c r="E992" s="2">
        <f>ROUND(flux_tangentiel[[#This Row],[Vout]]*$J$52,0)</f>
        <v>1538</v>
      </c>
    </row>
    <row r="993" spans="1:5" x14ac:dyDescent="0.25">
      <c r="A993" s="3">
        <v>5.1671045500000004</v>
      </c>
      <c r="B993" s="3">
        <v>-5.2143005899999997E-2</v>
      </c>
      <c r="C993" s="3">
        <f>flux_tangentiel[[#This Row],[position d''arc]]/$A$1501*50-25</f>
        <v>8.0553702482822374</v>
      </c>
      <c r="D993" s="2">
        <f t="shared" si="15"/>
        <v>1.2363686179533326</v>
      </c>
      <c r="E993" s="2">
        <f>ROUND(flux_tangentiel[[#This Row],[Vout]]*$J$52,0)</f>
        <v>1535</v>
      </c>
    </row>
    <row r="994" spans="1:5" x14ac:dyDescent="0.25">
      <c r="A994" s="3">
        <v>5.1723185799999998</v>
      </c>
      <c r="B994" s="3">
        <v>-5.2418614799999999E-2</v>
      </c>
      <c r="C994" s="3">
        <f>flux_tangentiel[[#This Row],[position d''arc]]/$A$1501*50-25</f>
        <v>8.0887258133705515</v>
      </c>
      <c r="D994" s="2">
        <f t="shared" si="15"/>
        <v>1.233538591814388</v>
      </c>
      <c r="E994" s="2">
        <f>ROUND(flux_tangentiel[[#This Row],[Vout]]*$J$52,0)</f>
        <v>1531</v>
      </c>
    </row>
    <row r="995" spans="1:5" x14ac:dyDescent="0.25">
      <c r="A995" s="3">
        <v>5.1775326100000001</v>
      </c>
      <c r="B995" s="3">
        <v>-5.2694223599999999E-2</v>
      </c>
      <c r="C995" s="3">
        <f>flux_tangentiel[[#This Row],[position d''arc]]/$A$1501*50-25</f>
        <v>8.1220813784588657</v>
      </c>
      <c r="D995" s="2">
        <f t="shared" si="15"/>
        <v>1.2307085667022704</v>
      </c>
      <c r="E995" s="2">
        <f>ROUND(flux_tangentiel[[#This Row],[Vout]]*$J$52,0)</f>
        <v>1528</v>
      </c>
    </row>
    <row r="996" spans="1:5" x14ac:dyDescent="0.25">
      <c r="A996" s="3">
        <v>5.1827466400000004</v>
      </c>
      <c r="B996" s="3">
        <v>-5.2969832500000001E-2</v>
      </c>
      <c r="C996" s="3">
        <f>flux_tangentiel[[#This Row],[position d''arc]]/$A$1501*50-25</f>
        <v>8.155436943547187</v>
      </c>
      <c r="D996" s="2">
        <f t="shared" si="15"/>
        <v>1.2278785405633255</v>
      </c>
      <c r="E996" s="2">
        <f>ROUND(flux_tangentiel[[#This Row],[Vout]]*$J$52,0)</f>
        <v>1524</v>
      </c>
    </row>
    <row r="997" spans="1:5" x14ac:dyDescent="0.25">
      <c r="A997" s="3">
        <v>5.1879606699999998</v>
      </c>
      <c r="B997" s="3">
        <v>-5.3245441300000002E-2</v>
      </c>
      <c r="C997" s="3">
        <f>flux_tangentiel[[#This Row],[position d''arc]]/$A$1501*50-25</f>
        <v>8.188792508635494</v>
      </c>
      <c r="D997" s="2">
        <f t="shared" si="15"/>
        <v>1.2250485154512079</v>
      </c>
      <c r="E997" s="2">
        <f>ROUND(flux_tangentiel[[#This Row],[Vout]]*$J$52,0)</f>
        <v>1521</v>
      </c>
    </row>
    <row r="998" spans="1:5" x14ac:dyDescent="0.25">
      <c r="A998" s="3">
        <v>5.1931747000000001</v>
      </c>
      <c r="B998" s="3">
        <v>-5.3521050200000003E-2</v>
      </c>
      <c r="C998" s="3">
        <f>flux_tangentiel[[#This Row],[position d''arc]]/$A$1501*50-25</f>
        <v>8.2221480737238153</v>
      </c>
      <c r="D998" s="2">
        <f t="shared" si="15"/>
        <v>1.2222184893122632</v>
      </c>
      <c r="E998" s="2">
        <f>ROUND(flux_tangentiel[[#This Row],[Vout]]*$J$52,0)</f>
        <v>1517</v>
      </c>
    </row>
    <row r="999" spans="1:5" x14ac:dyDescent="0.25">
      <c r="A999" s="3">
        <v>5.1983887400000004</v>
      </c>
      <c r="B999" s="3">
        <v>-5.3796658999999997E-2</v>
      </c>
      <c r="C999" s="3">
        <f>flux_tangentiel[[#This Row],[position d''arc]]/$A$1501*50-25</f>
        <v>8.2555037027848357</v>
      </c>
      <c r="D999" s="2">
        <f t="shared" si="15"/>
        <v>1.2193884642001456</v>
      </c>
      <c r="E999" s="2">
        <f>ROUND(flux_tangentiel[[#This Row],[Vout]]*$J$52,0)</f>
        <v>1514</v>
      </c>
    </row>
    <row r="1000" spans="1:5" x14ac:dyDescent="0.25">
      <c r="A1000" s="3">
        <v>5.2036027699999998</v>
      </c>
      <c r="B1000" s="3">
        <v>-5.4072267899999998E-2</v>
      </c>
      <c r="C1000" s="3">
        <f>flux_tangentiel[[#This Row],[position d''arc]]/$A$1501*50-25</f>
        <v>8.2888592678731499</v>
      </c>
      <c r="D1000" s="2">
        <f t="shared" si="15"/>
        <v>1.2165584380612009</v>
      </c>
      <c r="E1000" s="2">
        <f>ROUND(flux_tangentiel[[#This Row],[Vout]]*$J$52,0)</f>
        <v>1510</v>
      </c>
    </row>
    <row r="1001" spans="1:5" x14ac:dyDescent="0.25">
      <c r="A1001" s="3">
        <v>5.2088168000000001</v>
      </c>
      <c r="B1001" s="3">
        <v>-5.4347876699999999E-2</v>
      </c>
      <c r="C1001" s="3">
        <f>flux_tangentiel[[#This Row],[position d''arc]]/$A$1501*50-25</f>
        <v>8.322214832961464</v>
      </c>
      <c r="D1001" s="2">
        <f t="shared" si="15"/>
        <v>1.2137284129490833</v>
      </c>
      <c r="E1001" s="2">
        <f>ROUND(flux_tangentiel[[#This Row],[Vout]]*$J$52,0)</f>
        <v>1506</v>
      </c>
    </row>
    <row r="1002" spans="1:5" x14ac:dyDescent="0.25">
      <c r="A1002" s="3">
        <v>5.2140308299999996</v>
      </c>
      <c r="B1002" s="3">
        <v>-5.46234856E-2</v>
      </c>
      <c r="C1002" s="3">
        <f>flux_tangentiel[[#This Row],[position d''arc]]/$A$1501*50-25</f>
        <v>8.3555703980497782</v>
      </c>
      <c r="D1002" s="2">
        <f t="shared" si="15"/>
        <v>1.2108983868101386</v>
      </c>
      <c r="E1002" s="2">
        <f>ROUND(flux_tangentiel[[#This Row],[Vout]]*$J$52,0)</f>
        <v>1503</v>
      </c>
    </row>
    <row r="1003" spans="1:5" x14ac:dyDescent="0.25">
      <c r="A1003" s="3">
        <v>5.2192448599999999</v>
      </c>
      <c r="B1003" s="3">
        <v>-5.4899094400000001E-2</v>
      </c>
      <c r="C1003" s="3">
        <f>flux_tangentiel[[#This Row],[position d''arc]]/$A$1501*50-25</f>
        <v>8.3889259631380924</v>
      </c>
      <c r="D1003" s="2">
        <f t="shared" si="15"/>
        <v>1.2080683616980208</v>
      </c>
      <c r="E1003" s="2">
        <f>ROUND(flux_tangentiel[[#This Row],[Vout]]*$J$52,0)</f>
        <v>1499</v>
      </c>
    </row>
    <row r="1004" spans="1:5" x14ac:dyDescent="0.25">
      <c r="A1004" s="3">
        <v>5.2244588900000002</v>
      </c>
      <c r="B1004" s="3">
        <v>-5.5174703300000003E-2</v>
      </c>
      <c r="C1004" s="3">
        <f>flux_tangentiel[[#This Row],[position d''arc]]/$A$1501*50-25</f>
        <v>8.4222815282264136</v>
      </c>
      <c r="D1004" s="2">
        <f t="shared" si="15"/>
        <v>1.2052383355590761</v>
      </c>
      <c r="E1004" s="2">
        <f>ROUND(flux_tangentiel[[#This Row],[Vout]]*$J$52,0)</f>
        <v>1496</v>
      </c>
    </row>
    <row r="1005" spans="1:5" x14ac:dyDescent="0.25">
      <c r="A1005" s="3">
        <v>5.2296729199999996</v>
      </c>
      <c r="B1005" s="3">
        <v>-5.5450312100000003E-2</v>
      </c>
      <c r="C1005" s="3">
        <f>flux_tangentiel[[#This Row],[position d''arc]]/$A$1501*50-25</f>
        <v>8.4556370933147207</v>
      </c>
      <c r="D1005" s="2">
        <f t="shared" si="15"/>
        <v>1.2024083104469583</v>
      </c>
      <c r="E1005" s="2">
        <f>ROUND(flux_tangentiel[[#This Row],[Vout]]*$J$52,0)</f>
        <v>1492</v>
      </c>
    </row>
    <row r="1006" spans="1:5" x14ac:dyDescent="0.25">
      <c r="A1006" s="3">
        <v>5.2348869499999999</v>
      </c>
      <c r="B1006" s="3">
        <v>-5.5725920999999998E-2</v>
      </c>
      <c r="C1006" s="3">
        <f>flux_tangentiel[[#This Row],[position d''arc]]/$A$1501*50-25</f>
        <v>8.4889926584030349</v>
      </c>
      <c r="D1006" s="2">
        <f t="shared" si="15"/>
        <v>1.1995782843080138</v>
      </c>
      <c r="E1006" s="2">
        <f>ROUND(flux_tangentiel[[#This Row],[Vout]]*$J$52,0)</f>
        <v>1489</v>
      </c>
    </row>
    <row r="1007" spans="1:5" x14ac:dyDescent="0.25">
      <c r="A1007" s="3">
        <v>5.2401009800000002</v>
      </c>
      <c r="B1007" s="3">
        <v>-5.6001529799999998E-2</v>
      </c>
      <c r="C1007" s="3">
        <f>flux_tangentiel[[#This Row],[position d''arc]]/$A$1501*50-25</f>
        <v>8.5223482234913561</v>
      </c>
      <c r="D1007" s="2">
        <f t="shared" si="15"/>
        <v>1.196748259195896</v>
      </c>
      <c r="E1007" s="2">
        <f>ROUND(flux_tangentiel[[#This Row],[Vout]]*$J$52,0)</f>
        <v>1485</v>
      </c>
    </row>
    <row r="1008" spans="1:5" x14ac:dyDescent="0.25">
      <c r="A1008" s="3">
        <v>5.2453150099999997</v>
      </c>
      <c r="B1008" s="3">
        <v>-5.62771387E-2</v>
      </c>
      <c r="C1008" s="3">
        <f>flux_tangentiel[[#This Row],[position d''arc]]/$A$1501*50-25</f>
        <v>8.5557037885796632</v>
      </c>
      <c r="D1008" s="2">
        <f t="shared" si="15"/>
        <v>1.1939182330569515</v>
      </c>
      <c r="E1008" s="2">
        <f>ROUND(flux_tangentiel[[#This Row],[Vout]]*$J$52,0)</f>
        <v>1482</v>
      </c>
    </row>
    <row r="1009" spans="1:5" x14ac:dyDescent="0.25">
      <c r="A1009" s="3">
        <v>5.25052904</v>
      </c>
      <c r="B1009" s="3">
        <v>-5.65527475E-2</v>
      </c>
      <c r="C1009" s="3">
        <f>flux_tangentiel[[#This Row],[position d''arc]]/$A$1501*50-25</f>
        <v>8.5890593536679845</v>
      </c>
      <c r="D1009" s="2">
        <f t="shared" si="15"/>
        <v>1.1910882079448337</v>
      </c>
      <c r="E1009" s="2">
        <f>ROUND(flux_tangentiel[[#This Row],[Vout]]*$J$52,0)</f>
        <v>1478</v>
      </c>
    </row>
    <row r="1010" spans="1:5" x14ac:dyDescent="0.25">
      <c r="A1010" s="3">
        <v>5.2557430700000003</v>
      </c>
      <c r="B1010" s="3">
        <v>-5.6828356400000002E-2</v>
      </c>
      <c r="C1010" s="3">
        <f>flux_tangentiel[[#This Row],[position d''arc]]/$A$1501*50-25</f>
        <v>8.6224149187562986</v>
      </c>
      <c r="D1010" s="2">
        <f t="shared" si="15"/>
        <v>1.1882581818058893</v>
      </c>
      <c r="E1010" s="2">
        <f>ROUND(flux_tangentiel[[#This Row],[Vout]]*$J$52,0)</f>
        <v>1475</v>
      </c>
    </row>
    <row r="1011" spans="1:5" x14ac:dyDescent="0.25">
      <c r="A1011" s="3">
        <v>5.2609571099999997</v>
      </c>
      <c r="B1011" s="3">
        <v>-5.7103965299999997E-2</v>
      </c>
      <c r="C1011" s="3">
        <f>flux_tangentiel[[#This Row],[position d''arc]]/$A$1501*50-25</f>
        <v>8.6557705478173261</v>
      </c>
      <c r="D1011" s="2">
        <f t="shared" si="15"/>
        <v>1.1854281556669446</v>
      </c>
      <c r="E1011" s="2">
        <f>ROUND(flux_tangentiel[[#This Row],[Vout]]*$J$52,0)</f>
        <v>1471</v>
      </c>
    </row>
    <row r="1012" spans="1:5" x14ac:dyDescent="0.25">
      <c r="A1012" s="3">
        <v>5.26617114</v>
      </c>
      <c r="B1012" s="3">
        <v>-5.7379574099999997E-2</v>
      </c>
      <c r="C1012" s="3">
        <f>flux_tangentiel[[#This Row],[position d''arc]]/$A$1501*50-25</f>
        <v>8.6891261129056403</v>
      </c>
      <c r="D1012" s="2">
        <f t="shared" si="15"/>
        <v>1.1825981305548268</v>
      </c>
      <c r="E1012" s="2">
        <f>ROUND(flux_tangentiel[[#This Row],[Vout]]*$J$52,0)</f>
        <v>1468</v>
      </c>
    </row>
    <row r="1013" spans="1:5" x14ac:dyDescent="0.25">
      <c r="A1013" s="3">
        <v>5.2713851700000003</v>
      </c>
      <c r="B1013" s="3">
        <v>-5.7655182999999999E-2</v>
      </c>
      <c r="C1013" s="3">
        <f>flux_tangentiel[[#This Row],[position d''arc]]/$A$1501*50-25</f>
        <v>8.7224816779939616</v>
      </c>
      <c r="D1013" s="2">
        <f t="shared" si="15"/>
        <v>1.1797681044158821</v>
      </c>
      <c r="E1013" s="2">
        <f>ROUND(flux_tangentiel[[#This Row],[Vout]]*$J$52,0)</f>
        <v>1464</v>
      </c>
    </row>
    <row r="1014" spans="1:5" x14ac:dyDescent="0.25">
      <c r="A1014" s="3">
        <v>5.2765991999999997</v>
      </c>
      <c r="B1014" s="3">
        <v>-5.7930791799999999E-2</v>
      </c>
      <c r="C1014" s="3">
        <f>flux_tangentiel[[#This Row],[position d''arc]]/$A$1501*50-25</f>
        <v>8.7558372430822686</v>
      </c>
      <c r="D1014" s="2">
        <f t="shared" si="15"/>
        <v>1.1769380793037645</v>
      </c>
      <c r="E1014" s="2">
        <f>ROUND(flux_tangentiel[[#This Row],[Vout]]*$J$52,0)</f>
        <v>1461</v>
      </c>
    </row>
    <row r="1015" spans="1:5" x14ac:dyDescent="0.25">
      <c r="A1015" s="3">
        <v>5.28181323</v>
      </c>
      <c r="B1015" s="3">
        <v>-5.8206400700000001E-2</v>
      </c>
      <c r="C1015" s="3">
        <f>flux_tangentiel[[#This Row],[position d''arc]]/$A$1501*50-25</f>
        <v>8.7891928081705828</v>
      </c>
      <c r="D1015" s="2">
        <f t="shared" si="15"/>
        <v>1.1741080531648196</v>
      </c>
      <c r="E1015" s="2">
        <f>ROUND(flux_tangentiel[[#This Row],[Vout]]*$J$52,0)</f>
        <v>1457</v>
      </c>
    </row>
    <row r="1016" spans="1:5" x14ac:dyDescent="0.25">
      <c r="A1016" s="3">
        <v>5.2870272600000003</v>
      </c>
      <c r="B1016" s="3">
        <v>-5.8482009500000001E-2</v>
      </c>
      <c r="C1016" s="3">
        <f>flux_tangentiel[[#This Row],[position d''arc]]/$A$1501*50-25</f>
        <v>8.822548373258897</v>
      </c>
      <c r="D1016" s="2">
        <f t="shared" si="15"/>
        <v>1.171278028052702</v>
      </c>
      <c r="E1016" s="2">
        <f>ROUND(flux_tangentiel[[#This Row],[Vout]]*$J$52,0)</f>
        <v>1454</v>
      </c>
    </row>
    <row r="1017" spans="1:5" x14ac:dyDescent="0.25">
      <c r="A1017" s="3">
        <v>5.2922412899999998</v>
      </c>
      <c r="B1017" s="3">
        <v>-5.8757618400000003E-2</v>
      </c>
      <c r="C1017" s="3">
        <f>flux_tangentiel[[#This Row],[position d''arc]]/$A$1501*50-25</f>
        <v>8.8559039383472111</v>
      </c>
      <c r="D1017" s="2">
        <f t="shared" si="15"/>
        <v>1.1684480019137573</v>
      </c>
      <c r="E1017" s="2">
        <f>ROUND(flux_tangentiel[[#This Row],[Vout]]*$J$52,0)</f>
        <v>1450</v>
      </c>
    </row>
    <row r="1018" spans="1:5" x14ac:dyDescent="0.25">
      <c r="A1018" s="3">
        <v>5.2974553200000001</v>
      </c>
      <c r="B1018" s="3">
        <v>-5.9033227200000003E-2</v>
      </c>
      <c r="C1018" s="3">
        <f>flux_tangentiel[[#This Row],[position d''arc]]/$A$1501*50-25</f>
        <v>8.8892595034355253</v>
      </c>
      <c r="D1018" s="2">
        <f t="shared" si="15"/>
        <v>1.1656179768016399</v>
      </c>
      <c r="E1018" s="2">
        <f>ROUND(flux_tangentiel[[#This Row],[Vout]]*$J$52,0)</f>
        <v>1447</v>
      </c>
    </row>
    <row r="1019" spans="1:5" x14ac:dyDescent="0.25">
      <c r="A1019" s="3">
        <v>5.3026693500000004</v>
      </c>
      <c r="B1019" s="3">
        <v>-5.9308836099999998E-2</v>
      </c>
      <c r="C1019" s="3">
        <f>flux_tangentiel[[#This Row],[position d''arc]]/$A$1501*50-25</f>
        <v>8.9226150685238395</v>
      </c>
      <c r="D1019" s="2">
        <f t="shared" si="15"/>
        <v>1.1627879506626952</v>
      </c>
      <c r="E1019" s="2">
        <f>ROUND(flux_tangentiel[[#This Row],[Vout]]*$J$52,0)</f>
        <v>1443</v>
      </c>
    </row>
    <row r="1020" spans="1:5" x14ac:dyDescent="0.25">
      <c r="A1020" s="3">
        <v>5.3078833799999998</v>
      </c>
      <c r="B1020" s="3">
        <v>-5.9584444899999998E-2</v>
      </c>
      <c r="C1020" s="3">
        <f>flux_tangentiel[[#This Row],[position d''arc]]/$A$1501*50-25</f>
        <v>8.9559706336121536</v>
      </c>
      <c r="D1020" s="2">
        <f t="shared" si="15"/>
        <v>1.1599579255505774</v>
      </c>
      <c r="E1020" s="2">
        <f>ROUND(flux_tangentiel[[#This Row],[Vout]]*$J$52,0)</f>
        <v>1440</v>
      </c>
    </row>
    <row r="1021" spans="1:5" x14ac:dyDescent="0.25">
      <c r="A1021" s="3">
        <v>5.3130974100000001</v>
      </c>
      <c r="B1021" s="3">
        <v>-5.98600538E-2</v>
      </c>
      <c r="C1021" s="3">
        <f>flux_tangentiel[[#This Row],[position d''arc]]/$A$1501*50-25</f>
        <v>8.9893261987004678</v>
      </c>
      <c r="D1021" s="2">
        <f t="shared" si="15"/>
        <v>1.1571278994116327</v>
      </c>
      <c r="E1021" s="2">
        <f>ROUND(flux_tangentiel[[#This Row],[Vout]]*$J$52,0)</f>
        <v>1436</v>
      </c>
    </row>
    <row r="1022" spans="1:5" x14ac:dyDescent="0.25">
      <c r="A1022" s="3">
        <v>5.3183114399999996</v>
      </c>
      <c r="B1022" s="3">
        <v>-6.02325113E-2</v>
      </c>
      <c r="C1022" s="3">
        <f>flux_tangentiel[[#This Row],[position d''arc]]/$A$1501*50-25</f>
        <v>9.022681763788782</v>
      </c>
      <c r="D1022" s="2">
        <f t="shared" si="15"/>
        <v>1.1533034058606411</v>
      </c>
      <c r="E1022" s="2">
        <f>ROUND(flux_tangentiel[[#This Row],[Vout]]*$J$52,0)</f>
        <v>1431</v>
      </c>
    </row>
    <row r="1023" spans="1:5" x14ac:dyDescent="0.25">
      <c r="A1023" s="3">
        <v>5.3235254699999999</v>
      </c>
      <c r="B1023" s="3">
        <v>-6.0532860799999998E-2</v>
      </c>
      <c r="C1023" s="3">
        <f>flux_tangentiel[[#This Row],[position d''arc]]/$A$1501*50-25</f>
        <v>9.0560373288770961</v>
      </c>
      <c r="D1023" s="2">
        <f t="shared" si="15"/>
        <v>1.1502193366022861</v>
      </c>
      <c r="E1023" s="2">
        <f>ROUND(flux_tangentiel[[#This Row],[Vout]]*$J$52,0)</f>
        <v>1428</v>
      </c>
    </row>
    <row r="1024" spans="1:5" x14ac:dyDescent="0.25">
      <c r="A1024" s="3">
        <v>5.3287395100000001</v>
      </c>
      <c r="B1024" s="3">
        <v>-6.0833210300000003E-2</v>
      </c>
      <c r="C1024" s="3">
        <f>flux_tangentiel[[#This Row],[position d''arc]]/$A$1501*50-25</f>
        <v>9.0893929579381307</v>
      </c>
      <c r="D1024" s="2">
        <f t="shared" si="15"/>
        <v>1.1471352673439317</v>
      </c>
      <c r="E1024" s="2">
        <f>ROUND(flux_tangentiel[[#This Row],[Vout]]*$J$52,0)</f>
        <v>1424</v>
      </c>
    </row>
    <row r="1025" spans="1:5" x14ac:dyDescent="0.25">
      <c r="A1025" s="3">
        <v>5.3339535400000004</v>
      </c>
      <c r="B1025" s="3">
        <v>-6.1133559900000002E-2</v>
      </c>
      <c r="C1025" s="3">
        <f>flux_tangentiel[[#This Row],[position d''arc]]/$A$1501*50-25</f>
        <v>9.1227485230264449</v>
      </c>
      <c r="D1025" s="2">
        <f t="shared" si="15"/>
        <v>1.1440511970587501</v>
      </c>
      <c r="E1025" s="2">
        <f>ROUND(flux_tangentiel[[#This Row],[Vout]]*$J$52,0)</f>
        <v>1420</v>
      </c>
    </row>
    <row r="1026" spans="1:5" x14ac:dyDescent="0.25">
      <c r="A1026" s="3">
        <v>5.3391675699999999</v>
      </c>
      <c r="B1026" s="3">
        <v>-6.14339094E-2</v>
      </c>
      <c r="C1026" s="3">
        <f>flux_tangentiel[[#This Row],[position d''arc]]/$A$1501*50-25</f>
        <v>9.1561040881147591</v>
      </c>
      <c r="D1026" s="2">
        <f t="shared" ref="D1026:D1089" si="16">_xlfn.FORECAST.LINEAR($P$36,$H$35:$H$41,$G$35:$G$41)/_xlfn.FORECAST.LINEAR(5,$H$35:$H$41,$G$35:$G$41)*_xlfn.FORECAST.LINEAR(B1026*10000,$N$35:$N$46,$M$35:$M$46)</f>
        <v>1.1409671278003954</v>
      </c>
      <c r="E1026" s="2">
        <f>ROUND(flux_tangentiel[[#This Row],[Vout]]*$J$52,0)</f>
        <v>1416</v>
      </c>
    </row>
    <row r="1027" spans="1:5" x14ac:dyDescent="0.25">
      <c r="A1027" s="3">
        <v>5.3443816000000002</v>
      </c>
      <c r="B1027" s="3">
        <v>-6.1734258899999998E-2</v>
      </c>
      <c r="C1027" s="3">
        <f>flux_tangentiel[[#This Row],[position d''arc]]/$A$1501*50-25</f>
        <v>9.1894596532030732</v>
      </c>
      <c r="D1027" s="2">
        <f t="shared" si="16"/>
        <v>1.137883058542041</v>
      </c>
      <c r="E1027" s="2">
        <f>ROUND(flux_tangentiel[[#This Row],[Vout]]*$J$52,0)</f>
        <v>1412</v>
      </c>
    </row>
    <row r="1028" spans="1:5" x14ac:dyDescent="0.25">
      <c r="A1028" s="3">
        <v>5.3495956299999996</v>
      </c>
      <c r="B1028" s="3">
        <v>-6.2034608400000003E-2</v>
      </c>
      <c r="C1028" s="3">
        <f>flux_tangentiel[[#This Row],[position d''arc]]/$A$1501*50-25</f>
        <v>9.2228152182913874</v>
      </c>
      <c r="D1028" s="2">
        <f t="shared" si="16"/>
        <v>1.1347989892836863</v>
      </c>
      <c r="E1028" s="2">
        <f>ROUND(flux_tangentiel[[#This Row],[Vout]]*$J$52,0)</f>
        <v>1409</v>
      </c>
    </row>
    <row r="1029" spans="1:5" x14ac:dyDescent="0.25">
      <c r="A1029" s="3">
        <v>5.3548096599999999</v>
      </c>
      <c r="B1029" s="3">
        <v>-6.2334957900000001E-2</v>
      </c>
      <c r="C1029" s="3">
        <f>flux_tangentiel[[#This Row],[position d''arc]]/$A$1501*50-25</f>
        <v>9.2561707833797016</v>
      </c>
      <c r="D1029" s="2">
        <f t="shared" si="16"/>
        <v>1.1317149200253316</v>
      </c>
      <c r="E1029" s="2">
        <f>ROUND(flux_tangentiel[[#This Row],[Vout]]*$J$52,0)</f>
        <v>1405</v>
      </c>
    </row>
    <row r="1030" spans="1:5" x14ac:dyDescent="0.25">
      <c r="A1030" s="3">
        <v>5.3600236900000002</v>
      </c>
      <c r="B1030" s="3">
        <v>-6.2635307400000007E-2</v>
      </c>
      <c r="C1030" s="3">
        <f>flux_tangentiel[[#This Row],[position d''arc]]/$A$1501*50-25</f>
        <v>9.2895263484680157</v>
      </c>
      <c r="D1030" s="2">
        <f t="shared" si="16"/>
        <v>1.1286308507669769</v>
      </c>
      <c r="E1030" s="2">
        <f>ROUND(flux_tangentiel[[#This Row],[Vout]]*$J$52,0)</f>
        <v>1401</v>
      </c>
    </row>
    <row r="1031" spans="1:5" x14ac:dyDescent="0.25">
      <c r="A1031" s="3">
        <v>5.3652377199999997</v>
      </c>
      <c r="B1031" s="3">
        <v>-6.2935657000000006E-2</v>
      </c>
      <c r="C1031" s="3">
        <f>flux_tangentiel[[#This Row],[position d''arc]]/$A$1501*50-25</f>
        <v>9.3228819135563299</v>
      </c>
      <c r="D1031" s="2">
        <f t="shared" si="16"/>
        <v>1.1255467804817954</v>
      </c>
      <c r="E1031" s="2">
        <f>ROUND(flux_tangentiel[[#This Row],[Vout]]*$J$52,0)</f>
        <v>1397</v>
      </c>
    </row>
    <row r="1032" spans="1:5" x14ac:dyDescent="0.25">
      <c r="A1032" s="3">
        <v>5.37045175</v>
      </c>
      <c r="B1032" s="3">
        <v>-6.3236006499999997E-2</v>
      </c>
      <c r="C1032" s="3">
        <f>flux_tangentiel[[#This Row],[position d''arc]]/$A$1501*50-25</f>
        <v>9.3562374786446441</v>
      </c>
      <c r="D1032" s="2">
        <f t="shared" si="16"/>
        <v>1.1224627112234407</v>
      </c>
      <c r="E1032" s="2">
        <f>ROUND(flux_tangentiel[[#This Row],[Vout]]*$J$52,0)</f>
        <v>1393</v>
      </c>
    </row>
    <row r="1033" spans="1:5" x14ac:dyDescent="0.25">
      <c r="A1033" s="3">
        <v>5.3756657800000003</v>
      </c>
      <c r="B1033" s="3">
        <v>-6.3536356000000002E-2</v>
      </c>
      <c r="C1033" s="3">
        <f>flux_tangentiel[[#This Row],[position d''arc]]/$A$1501*50-25</f>
        <v>9.3895930437329653</v>
      </c>
      <c r="D1033" s="2">
        <f t="shared" si="16"/>
        <v>1.1193786419650862</v>
      </c>
      <c r="E1033" s="2">
        <f>ROUND(flux_tangentiel[[#This Row],[Vout]]*$J$52,0)</f>
        <v>1389</v>
      </c>
    </row>
    <row r="1034" spans="1:5" x14ac:dyDescent="0.25">
      <c r="A1034" s="3">
        <v>5.3808798099999997</v>
      </c>
      <c r="B1034" s="3">
        <v>-6.3836705499999993E-2</v>
      </c>
      <c r="C1034" s="3">
        <f>flux_tangentiel[[#This Row],[position d''arc]]/$A$1501*50-25</f>
        <v>9.4229486088212724</v>
      </c>
      <c r="D1034" s="2">
        <f t="shared" si="16"/>
        <v>1.1162945727067315</v>
      </c>
      <c r="E1034" s="2">
        <f>ROUND(flux_tangentiel[[#This Row],[Vout]]*$J$52,0)</f>
        <v>1386</v>
      </c>
    </row>
    <row r="1035" spans="1:5" x14ac:dyDescent="0.25">
      <c r="A1035" s="3">
        <v>5.38609384</v>
      </c>
      <c r="B1035" s="3">
        <v>-6.4137054999999998E-2</v>
      </c>
      <c r="C1035" s="3">
        <f>flux_tangentiel[[#This Row],[position d''arc]]/$A$1501*50-25</f>
        <v>9.4563041739095937</v>
      </c>
      <c r="D1035" s="2">
        <f t="shared" si="16"/>
        <v>1.1132105034483768</v>
      </c>
      <c r="E1035" s="2">
        <f>ROUND(flux_tangentiel[[#This Row],[Vout]]*$J$52,0)</f>
        <v>1382</v>
      </c>
    </row>
    <row r="1036" spans="1:5" x14ac:dyDescent="0.25">
      <c r="A1036" s="3">
        <v>5.3913078800000003</v>
      </c>
      <c r="B1036" s="3">
        <v>-6.4437404599999998E-2</v>
      </c>
      <c r="C1036" s="3">
        <f>flux_tangentiel[[#This Row],[position d''arc]]/$A$1501*50-25</f>
        <v>9.4896598029706212</v>
      </c>
      <c r="D1036" s="2">
        <f t="shared" si="16"/>
        <v>1.1101264331631953</v>
      </c>
      <c r="E1036" s="2">
        <f>ROUND(flux_tangentiel[[#This Row],[Vout]]*$J$52,0)</f>
        <v>1378</v>
      </c>
    </row>
    <row r="1037" spans="1:5" x14ac:dyDescent="0.25">
      <c r="A1037" s="3">
        <v>5.3965219099999997</v>
      </c>
      <c r="B1037" s="3">
        <v>-6.4737754100000003E-2</v>
      </c>
      <c r="C1037" s="3">
        <f>flux_tangentiel[[#This Row],[position d''arc]]/$A$1501*50-25</f>
        <v>9.5230153680589282</v>
      </c>
      <c r="D1037" s="2">
        <f t="shared" si="16"/>
        <v>1.1070423639048406</v>
      </c>
      <c r="E1037" s="2">
        <f>ROUND(flux_tangentiel[[#This Row],[Vout]]*$J$52,0)</f>
        <v>1374</v>
      </c>
    </row>
    <row r="1038" spans="1:5" x14ac:dyDescent="0.25">
      <c r="A1038" s="3">
        <v>5.40173594</v>
      </c>
      <c r="B1038" s="3">
        <v>-6.5038103599999994E-2</v>
      </c>
      <c r="C1038" s="3">
        <f>flux_tangentiel[[#This Row],[position d''arc]]/$A$1501*50-25</f>
        <v>9.5563709331472424</v>
      </c>
      <c r="D1038" s="2">
        <f t="shared" si="16"/>
        <v>1.1039582946464859</v>
      </c>
      <c r="E1038" s="2">
        <f>ROUND(flux_tangentiel[[#This Row],[Vout]]*$J$52,0)</f>
        <v>1370</v>
      </c>
    </row>
    <row r="1039" spans="1:5" x14ac:dyDescent="0.25">
      <c r="A1039" s="3">
        <v>5.4069499700000003</v>
      </c>
      <c r="B1039" s="3">
        <v>-6.5338453099999999E-2</v>
      </c>
      <c r="C1039" s="3">
        <f>flux_tangentiel[[#This Row],[position d''arc]]/$A$1501*50-25</f>
        <v>9.5897264982355637</v>
      </c>
      <c r="D1039" s="2">
        <f t="shared" si="16"/>
        <v>1.1008742253881314</v>
      </c>
      <c r="E1039" s="2">
        <f>ROUND(flux_tangentiel[[#This Row],[Vout]]*$J$52,0)</f>
        <v>1366</v>
      </c>
    </row>
    <row r="1040" spans="1:5" x14ac:dyDescent="0.25">
      <c r="A1040" s="3">
        <v>5.4121639999999998</v>
      </c>
      <c r="B1040" s="3">
        <v>-6.5638802600000004E-2</v>
      </c>
      <c r="C1040" s="3">
        <f>flux_tangentiel[[#This Row],[position d''arc]]/$A$1501*50-25</f>
        <v>9.6230820633238707</v>
      </c>
      <c r="D1040" s="2">
        <f t="shared" si="16"/>
        <v>1.0977901561297765</v>
      </c>
      <c r="E1040" s="2">
        <f>ROUND(flux_tangentiel[[#This Row],[Vout]]*$J$52,0)</f>
        <v>1363</v>
      </c>
    </row>
    <row r="1041" spans="1:5" x14ac:dyDescent="0.25">
      <c r="A1041" s="3">
        <v>5.4173780300000001</v>
      </c>
      <c r="B1041" s="3">
        <v>-6.5939152099999995E-2</v>
      </c>
      <c r="C1041" s="3">
        <f>flux_tangentiel[[#This Row],[position d''arc]]/$A$1501*50-25</f>
        <v>9.656437628412192</v>
      </c>
      <c r="D1041" s="2">
        <f t="shared" si="16"/>
        <v>1.0947060868714222</v>
      </c>
      <c r="E1041" s="2">
        <f>ROUND(flux_tangentiel[[#This Row],[Vout]]*$J$52,0)</f>
        <v>1359</v>
      </c>
    </row>
    <row r="1042" spans="1:5" x14ac:dyDescent="0.25">
      <c r="A1042" s="3">
        <v>5.4225920600000004</v>
      </c>
      <c r="B1042" s="3">
        <v>-6.6239501699999995E-2</v>
      </c>
      <c r="C1042" s="3">
        <f>flux_tangentiel[[#This Row],[position d''arc]]/$A$1501*50-25</f>
        <v>9.6897931935005062</v>
      </c>
      <c r="D1042" s="2">
        <f t="shared" si="16"/>
        <v>1.0916220165862407</v>
      </c>
      <c r="E1042" s="2">
        <f>ROUND(flux_tangentiel[[#This Row],[Vout]]*$J$52,0)</f>
        <v>1355</v>
      </c>
    </row>
    <row r="1043" spans="1:5" x14ac:dyDescent="0.25">
      <c r="A1043" s="3">
        <v>5.4278060899999998</v>
      </c>
      <c r="B1043" s="3">
        <v>-6.65398512E-2</v>
      </c>
      <c r="C1043" s="3">
        <f>flux_tangentiel[[#This Row],[position d''arc]]/$A$1501*50-25</f>
        <v>9.7231487585888203</v>
      </c>
      <c r="D1043" s="2">
        <f t="shared" si="16"/>
        <v>1.088537947327886</v>
      </c>
      <c r="E1043" s="2">
        <f>ROUND(flux_tangentiel[[#This Row],[Vout]]*$J$52,0)</f>
        <v>1351</v>
      </c>
    </row>
    <row r="1044" spans="1:5" x14ac:dyDescent="0.25">
      <c r="A1044" s="3">
        <v>5.4330201200000001</v>
      </c>
      <c r="B1044" s="3">
        <v>-6.6840200700000005E-2</v>
      </c>
      <c r="C1044" s="3">
        <f>flux_tangentiel[[#This Row],[position d''arc]]/$A$1501*50-25</f>
        <v>9.7565043236771345</v>
      </c>
      <c r="D1044" s="2">
        <f t="shared" si="16"/>
        <v>1.0854538780695313</v>
      </c>
      <c r="E1044" s="2">
        <f>ROUND(flux_tangentiel[[#This Row],[Vout]]*$J$52,0)</f>
        <v>1347</v>
      </c>
    </row>
    <row r="1045" spans="1:5" x14ac:dyDescent="0.25">
      <c r="A1045" s="3">
        <v>5.4382341500000004</v>
      </c>
      <c r="B1045" s="3">
        <v>-6.7140550199999996E-2</v>
      </c>
      <c r="C1045" s="3">
        <f>flux_tangentiel[[#This Row],[position d''arc]]/$A$1501*50-25</f>
        <v>9.7898598887654487</v>
      </c>
      <c r="D1045" s="2">
        <f t="shared" si="16"/>
        <v>1.0823698088111768</v>
      </c>
      <c r="E1045" s="2">
        <f>ROUND(flux_tangentiel[[#This Row],[Vout]]*$J$52,0)</f>
        <v>1343</v>
      </c>
    </row>
    <row r="1046" spans="1:5" x14ac:dyDescent="0.25">
      <c r="A1046" s="3">
        <v>5.4434481799999999</v>
      </c>
      <c r="B1046" s="3">
        <v>-6.7440899700000001E-2</v>
      </c>
      <c r="C1046" s="3">
        <f>flux_tangentiel[[#This Row],[position d''arc]]/$A$1501*50-25</f>
        <v>9.8232154538537628</v>
      </c>
      <c r="D1046" s="2">
        <f t="shared" si="16"/>
        <v>1.0792857395528221</v>
      </c>
      <c r="E1046" s="2">
        <f>ROUND(flux_tangentiel[[#This Row],[Vout]]*$J$52,0)</f>
        <v>1340</v>
      </c>
    </row>
    <row r="1047" spans="1:5" x14ac:dyDescent="0.25">
      <c r="A1047" s="3">
        <v>5.4486622100000002</v>
      </c>
      <c r="B1047" s="3">
        <v>-6.77412493E-2</v>
      </c>
      <c r="C1047" s="3">
        <f>flux_tangentiel[[#This Row],[position d''arc]]/$A$1501*50-25</f>
        <v>9.856571018942077</v>
      </c>
      <c r="D1047" s="2">
        <f t="shared" si="16"/>
        <v>1.0762016692676406</v>
      </c>
      <c r="E1047" s="2">
        <f>ROUND(flux_tangentiel[[#This Row],[Vout]]*$J$52,0)</f>
        <v>1336</v>
      </c>
    </row>
    <row r="1048" spans="1:5" x14ac:dyDescent="0.25">
      <c r="A1048" s="3">
        <v>5.4538762500000004</v>
      </c>
      <c r="B1048" s="3">
        <v>-6.8041598800000005E-2</v>
      </c>
      <c r="C1048" s="3">
        <f>flux_tangentiel[[#This Row],[position d''arc]]/$A$1501*50-25</f>
        <v>9.8899266480031045</v>
      </c>
      <c r="D1048" s="2">
        <f t="shared" si="16"/>
        <v>1.0731176000092859</v>
      </c>
      <c r="E1048" s="2">
        <f>ROUND(flux_tangentiel[[#This Row],[Vout]]*$J$52,0)</f>
        <v>1332</v>
      </c>
    </row>
    <row r="1049" spans="1:5" x14ac:dyDescent="0.25">
      <c r="A1049" s="3">
        <v>5.4590902799999999</v>
      </c>
      <c r="B1049" s="3">
        <v>-6.8341948299999997E-2</v>
      </c>
      <c r="C1049" s="3">
        <f>flux_tangentiel[[#This Row],[position d''arc]]/$A$1501*50-25</f>
        <v>9.9232822130914187</v>
      </c>
      <c r="D1049" s="2">
        <f t="shared" si="16"/>
        <v>1.0700335307509312</v>
      </c>
      <c r="E1049" s="2">
        <f>ROUND(flux_tangentiel[[#This Row],[Vout]]*$J$52,0)</f>
        <v>1328</v>
      </c>
    </row>
    <row r="1050" spans="1:5" x14ac:dyDescent="0.25">
      <c r="A1050" s="3">
        <v>5.4643043100000002</v>
      </c>
      <c r="B1050" s="3">
        <v>-6.8642297800000002E-2</v>
      </c>
      <c r="C1050" s="3">
        <f>flux_tangentiel[[#This Row],[position d''arc]]/$A$1501*50-25</f>
        <v>9.9566377781797328</v>
      </c>
      <c r="D1050" s="2">
        <f t="shared" si="16"/>
        <v>1.0669494614925765</v>
      </c>
      <c r="E1050" s="2">
        <f>ROUND(flux_tangentiel[[#This Row],[Vout]]*$J$52,0)</f>
        <v>1324</v>
      </c>
    </row>
    <row r="1051" spans="1:5" x14ac:dyDescent="0.25">
      <c r="A1051" s="3">
        <v>5.4695183399999996</v>
      </c>
      <c r="B1051" s="3">
        <v>-6.8942647300000007E-2</v>
      </c>
      <c r="C1051" s="3">
        <f>flux_tangentiel[[#This Row],[position d''arc]]/$A$1501*50-25</f>
        <v>9.989993343268047</v>
      </c>
      <c r="D1051" s="2">
        <f t="shared" si="16"/>
        <v>1.0638653922342218</v>
      </c>
      <c r="E1051" s="2">
        <f>ROUND(flux_tangentiel[[#This Row],[Vout]]*$J$52,0)</f>
        <v>1320</v>
      </c>
    </row>
    <row r="1052" spans="1:5" x14ac:dyDescent="0.25">
      <c r="A1052" s="3">
        <v>5.4747323699999999</v>
      </c>
      <c r="B1052" s="3">
        <v>-6.9353821299999993E-2</v>
      </c>
      <c r="C1052" s="3">
        <f>flux_tangentiel[[#This Row],[position d''arc]]/$A$1501*50-25</f>
        <v>10.023348908356361</v>
      </c>
      <c r="D1052" s="2">
        <f t="shared" si="16"/>
        <v>1.0596433472724869</v>
      </c>
      <c r="E1052" s="2">
        <f>ROUND(flux_tangentiel[[#This Row],[Vout]]*$J$52,0)</f>
        <v>1315</v>
      </c>
    </row>
    <row r="1053" spans="1:5" x14ac:dyDescent="0.25">
      <c r="A1053" s="2">
        <v>5.4799464000000002</v>
      </c>
      <c r="B1053" s="2">
        <v>-6.9687681000000001E-2</v>
      </c>
      <c r="C1053" s="2">
        <f>flux_tangentiel[[#This Row],[position d''arc]]/$A$1501*50-25</f>
        <v>10.056704473444675</v>
      </c>
      <c r="D1053" s="2">
        <f t="shared" si="16"/>
        <v>1.0562151862887876</v>
      </c>
      <c r="E1053" s="2">
        <f>ROUND(flux_tangentiel[[#This Row],[Vout]]*$J$52,0)</f>
        <v>1311</v>
      </c>
    </row>
    <row r="1054" spans="1:5" x14ac:dyDescent="0.25">
      <c r="A1054" s="2">
        <v>5.4851604299999996</v>
      </c>
      <c r="B1054" s="2">
        <v>-7.0021540699999996E-2</v>
      </c>
      <c r="C1054" s="2">
        <f>flux_tangentiel[[#This Row],[position d''arc]]/$A$1501*50-25</f>
        <v>10.090060038532989</v>
      </c>
      <c r="D1054" s="2">
        <f t="shared" si="16"/>
        <v>1.0527870253050886</v>
      </c>
      <c r="E1054" s="2">
        <f>ROUND(flux_tangentiel[[#This Row],[Vout]]*$J$52,0)</f>
        <v>1307</v>
      </c>
    </row>
    <row r="1055" spans="1:5" x14ac:dyDescent="0.25">
      <c r="A1055" s="2">
        <v>5.49037446</v>
      </c>
      <c r="B1055" s="2">
        <v>-7.0355400299999996E-2</v>
      </c>
      <c r="C1055" s="2">
        <f>flux_tangentiel[[#This Row],[position d''arc]]/$A$1501*50-25</f>
        <v>10.123415603621304</v>
      </c>
      <c r="D1055" s="2">
        <f t="shared" si="16"/>
        <v>1.0493588653482167</v>
      </c>
      <c r="E1055" s="2">
        <f>ROUND(flux_tangentiel[[#This Row],[Vout]]*$J$52,0)</f>
        <v>1302</v>
      </c>
    </row>
    <row r="1056" spans="1:5" x14ac:dyDescent="0.25">
      <c r="A1056" s="2">
        <v>5.4955884900000003</v>
      </c>
      <c r="B1056" s="2">
        <v>-7.0689260000000004E-2</v>
      </c>
      <c r="C1056" s="2">
        <f>flux_tangentiel[[#This Row],[position d''arc]]/$A$1501*50-25</f>
        <v>10.156771168709625</v>
      </c>
      <c r="D1056" s="2">
        <f t="shared" si="16"/>
        <v>1.0459307043645174</v>
      </c>
      <c r="E1056" s="2">
        <f>ROUND(flux_tangentiel[[#This Row],[Vout]]*$J$52,0)</f>
        <v>1298</v>
      </c>
    </row>
    <row r="1057" spans="1:5" x14ac:dyDescent="0.25">
      <c r="A1057" s="2">
        <v>5.5008025199999997</v>
      </c>
      <c r="B1057" s="2">
        <v>-7.1023119699999998E-2</v>
      </c>
      <c r="C1057" s="2">
        <f>flux_tangentiel[[#This Row],[position d''arc]]/$A$1501*50-25</f>
        <v>10.190126733797932</v>
      </c>
      <c r="D1057" s="2">
        <f t="shared" si="16"/>
        <v>1.0425025433808184</v>
      </c>
      <c r="E1057" s="2">
        <f>ROUND(flux_tangentiel[[#This Row],[Vout]]*$J$52,0)</f>
        <v>1294</v>
      </c>
    </row>
    <row r="1058" spans="1:5" x14ac:dyDescent="0.25">
      <c r="A1058" s="2">
        <v>5.50601655</v>
      </c>
      <c r="B1058" s="2">
        <v>-7.1356979400000006E-2</v>
      </c>
      <c r="C1058" s="2">
        <f>flux_tangentiel[[#This Row],[position d''arc]]/$A$1501*50-25</f>
        <v>10.223482298886246</v>
      </c>
      <c r="D1058" s="2">
        <f t="shared" si="16"/>
        <v>1.0390743823971194</v>
      </c>
      <c r="E1058" s="2">
        <f>ROUND(flux_tangentiel[[#This Row],[Vout]]*$J$52,0)</f>
        <v>1290</v>
      </c>
    </row>
    <row r="1059" spans="1:5" x14ac:dyDescent="0.25">
      <c r="A1059" s="2">
        <v>5.5112305800000003</v>
      </c>
      <c r="B1059" s="2">
        <v>-7.1690839000000006E-2</v>
      </c>
      <c r="C1059" s="2">
        <f>flux_tangentiel[[#This Row],[position d''arc]]/$A$1501*50-25</f>
        <v>10.256837863974567</v>
      </c>
      <c r="D1059" s="2">
        <f t="shared" si="16"/>
        <v>1.0356462224402472</v>
      </c>
      <c r="E1059" s="2">
        <f>ROUND(flux_tangentiel[[#This Row],[Vout]]*$J$52,0)</f>
        <v>1285</v>
      </c>
    </row>
    <row r="1060" spans="1:5" x14ac:dyDescent="0.25">
      <c r="A1060" s="2">
        <v>5.5164446199999997</v>
      </c>
      <c r="B1060" s="2">
        <v>-7.2024698700000001E-2</v>
      </c>
      <c r="C1060" s="2">
        <f>flux_tangentiel[[#This Row],[position d''arc]]/$A$1501*50-25</f>
        <v>10.290193493035595</v>
      </c>
      <c r="D1060" s="2">
        <f t="shared" si="16"/>
        <v>1.0322180614565484</v>
      </c>
      <c r="E1060" s="2">
        <f>ROUND(flux_tangentiel[[#This Row],[Vout]]*$J$52,0)</f>
        <v>1281</v>
      </c>
    </row>
    <row r="1061" spans="1:5" x14ac:dyDescent="0.25">
      <c r="A1061" s="2">
        <v>5.52165865</v>
      </c>
      <c r="B1061" s="2">
        <v>-7.2358558399999995E-2</v>
      </c>
      <c r="C1061" s="2">
        <f>flux_tangentiel[[#This Row],[position d''arc]]/$A$1501*50-25</f>
        <v>10.323549058123909</v>
      </c>
      <c r="D1061" s="2">
        <f t="shared" si="16"/>
        <v>1.0287899004728494</v>
      </c>
      <c r="E1061" s="2">
        <f>ROUND(flux_tangentiel[[#This Row],[Vout]]*$J$52,0)</f>
        <v>1277</v>
      </c>
    </row>
    <row r="1062" spans="1:5" x14ac:dyDescent="0.25">
      <c r="A1062" s="2">
        <v>5.5268726800000003</v>
      </c>
      <c r="B1062" s="2">
        <v>-7.2692417999999995E-2</v>
      </c>
      <c r="C1062" s="2">
        <f>flux_tangentiel[[#This Row],[position d''arc]]/$A$1501*50-25</f>
        <v>10.356904623212223</v>
      </c>
      <c r="D1062" s="2">
        <f t="shared" si="16"/>
        <v>1.0253617405159772</v>
      </c>
      <c r="E1062" s="2">
        <f>ROUND(flux_tangentiel[[#This Row],[Vout]]*$J$52,0)</f>
        <v>1273</v>
      </c>
    </row>
    <row r="1063" spans="1:5" x14ac:dyDescent="0.25">
      <c r="A1063" s="2">
        <v>5.5320867099999997</v>
      </c>
      <c r="B1063" s="2">
        <v>-7.3026277700000003E-2</v>
      </c>
      <c r="C1063" s="2">
        <f>flux_tangentiel[[#This Row],[position d''arc]]/$A$1501*50-25</f>
        <v>10.390260188300537</v>
      </c>
      <c r="D1063" s="2">
        <f t="shared" si="16"/>
        <v>1.0219335795322781</v>
      </c>
      <c r="E1063" s="2">
        <f>ROUND(flux_tangentiel[[#This Row],[Vout]]*$J$52,0)</f>
        <v>1268</v>
      </c>
    </row>
    <row r="1064" spans="1:5" x14ac:dyDescent="0.25">
      <c r="A1064" s="2">
        <v>5.5373007400000001</v>
      </c>
      <c r="B1064" s="2">
        <v>-7.3360137399999997E-2</v>
      </c>
      <c r="C1064" s="2">
        <f>flux_tangentiel[[#This Row],[position d''arc]]/$A$1501*50-25</f>
        <v>10.423615753388852</v>
      </c>
      <c r="D1064" s="2">
        <f t="shared" si="16"/>
        <v>1.0185054185485791</v>
      </c>
      <c r="E1064" s="2">
        <f>ROUND(flux_tangentiel[[#This Row],[Vout]]*$J$52,0)</f>
        <v>1264</v>
      </c>
    </row>
    <row r="1065" spans="1:5" x14ac:dyDescent="0.25">
      <c r="A1065" s="2">
        <v>5.5425147700000004</v>
      </c>
      <c r="B1065" s="2">
        <v>-7.3693997100000005E-2</v>
      </c>
      <c r="C1065" s="2">
        <f>flux_tangentiel[[#This Row],[position d''arc]]/$A$1501*50-25</f>
        <v>10.456971318477173</v>
      </c>
      <c r="D1065" s="2">
        <f t="shared" si="16"/>
        <v>1.0150772575648799</v>
      </c>
      <c r="E1065" s="2">
        <f>ROUND(flux_tangentiel[[#This Row],[Vout]]*$J$52,0)</f>
        <v>1260</v>
      </c>
    </row>
    <row r="1066" spans="1:5" x14ac:dyDescent="0.25">
      <c r="A1066" s="2">
        <v>5.5477287999999998</v>
      </c>
      <c r="B1066" s="2">
        <v>-7.4027856700000005E-2</v>
      </c>
      <c r="C1066" s="2">
        <f>flux_tangentiel[[#This Row],[position d''arc]]/$A$1501*50-25</f>
        <v>10.49032688356548</v>
      </c>
      <c r="D1066" s="2">
        <f t="shared" si="16"/>
        <v>1.0116490976080079</v>
      </c>
      <c r="E1066" s="2">
        <f>ROUND(flux_tangentiel[[#This Row],[Vout]]*$J$52,0)</f>
        <v>1256</v>
      </c>
    </row>
    <row r="1067" spans="1:5" x14ac:dyDescent="0.25">
      <c r="A1067" s="2">
        <v>5.5529428300000001</v>
      </c>
      <c r="B1067" s="2">
        <v>-7.43617164E-2</v>
      </c>
      <c r="C1067" s="2">
        <f>flux_tangentiel[[#This Row],[position d''arc]]/$A$1501*50-25</f>
        <v>10.523682448653801</v>
      </c>
      <c r="D1067" s="2">
        <f t="shared" si="16"/>
        <v>1.0082209366243089</v>
      </c>
      <c r="E1067" s="2">
        <f>ROUND(flux_tangentiel[[#This Row],[Vout]]*$J$52,0)</f>
        <v>1251</v>
      </c>
    </row>
    <row r="1068" spans="1:5" x14ac:dyDescent="0.25">
      <c r="A1068" s="2">
        <v>5.5581568600000004</v>
      </c>
      <c r="B1068" s="2">
        <v>-7.4695576099999994E-2</v>
      </c>
      <c r="C1068" s="2">
        <f>flux_tangentiel[[#This Row],[position d''arc]]/$A$1501*50-25</f>
        <v>10.557038013742115</v>
      </c>
      <c r="D1068" s="2">
        <f t="shared" si="16"/>
        <v>1.0047927756406099</v>
      </c>
      <c r="E1068" s="2">
        <f>ROUND(flux_tangentiel[[#This Row],[Vout]]*$J$52,0)</f>
        <v>1247</v>
      </c>
    </row>
    <row r="1069" spans="1:5" x14ac:dyDescent="0.25">
      <c r="A1069" s="2">
        <v>5.5633708899999998</v>
      </c>
      <c r="B1069" s="2">
        <v>-7.5029435699999994E-2</v>
      </c>
      <c r="C1069" s="2">
        <f>flux_tangentiel[[#This Row],[position d''arc]]/$A$1501*50-25</f>
        <v>10.590393578830422</v>
      </c>
      <c r="D1069" s="2">
        <f t="shared" si="16"/>
        <v>1.0013646156837377</v>
      </c>
      <c r="E1069" s="2">
        <f>ROUND(flux_tangentiel[[#This Row],[Vout]]*$J$52,0)</f>
        <v>1243</v>
      </c>
    </row>
    <row r="1070" spans="1:5" x14ac:dyDescent="0.25">
      <c r="A1070" s="2">
        <v>5.5685849200000002</v>
      </c>
      <c r="B1070" s="2">
        <v>-7.5363295400000002E-2</v>
      </c>
      <c r="C1070" s="2">
        <f>flux_tangentiel[[#This Row],[position d''arc]]/$A$1501*50-25</f>
        <v>10.623749143918737</v>
      </c>
      <c r="D1070" s="2">
        <f t="shared" si="16"/>
        <v>0.99793645470003867</v>
      </c>
      <c r="E1070" s="2">
        <f>ROUND(flux_tangentiel[[#This Row],[Vout]]*$J$52,0)</f>
        <v>1239</v>
      </c>
    </row>
    <row r="1071" spans="1:5" x14ac:dyDescent="0.25">
      <c r="A1071" s="2">
        <v>5.5737989499999996</v>
      </c>
      <c r="B1071" s="2">
        <v>-7.5697155099999996E-2</v>
      </c>
      <c r="C1071" s="2">
        <f>flux_tangentiel[[#This Row],[position d''arc]]/$A$1501*50-25</f>
        <v>10.657104709007051</v>
      </c>
      <c r="D1071" s="2">
        <f t="shared" si="16"/>
        <v>0.99450829371633964</v>
      </c>
      <c r="E1071" s="2">
        <f>ROUND(flux_tangentiel[[#This Row],[Vout]]*$J$52,0)</f>
        <v>1234</v>
      </c>
    </row>
    <row r="1072" spans="1:5" x14ac:dyDescent="0.25">
      <c r="A1072" s="2">
        <v>5.5790129899999998</v>
      </c>
      <c r="B1072" s="2">
        <v>-7.6031014800000005E-2</v>
      </c>
      <c r="C1072" s="2">
        <f>flux_tangentiel[[#This Row],[position d''arc]]/$A$1501*50-25</f>
        <v>10.690460338068078</v>
      </c>
      <c r="D1072" s="2">
        <f t="shared" si="16"/>
        <v>0.99108013273264062</v>
      </c>
      <c r="E1072" s="2">
        <f>ROUND(flux_tangentiel[[#This Row],[Vout]]*$J$52,0)</f>
        <v>1230</v>
      </c>
    </row>
    <row r="1073" spans="1:5" x14ac:dyDescent="0.25">
      <c r="A1073" s="2">
        <v>5.5842270200000002</v>
      </c>
      <c r="B1073" s="2">
        <v>-7.6364874400000005E-2</v>
      </c>
      <c r="C1073" s="2">
        <f>flux_tangentiel[[#This Row],[position d''arc]]/$A$1501*50-25</f>
        <v>10.7238159031564</v>
      </c>
      <c r="D1073" s="2">
        <f t="shared" si="16"/>
        <v>0.98765197277576844</v>
      </c>
      <c r="E1073" s="2">
        <f>ROUND(flux_tangentiel[[#This Row],[Vout]]*$J$52,0)</f>
        <v>1226</v>
      </c>
    </row>
    <row r="1074" spans="1:5" x14ac:dyDescent="0.25">
      <c r="A1074" s="2">
        <v>5.5894410499999996</v>
      </c>
      <c r="B1074" s="2">
        <v>-7.6698734099999999E-2</v>
      </c>
      <c r="C1074" s="2">
        <f>flux_tangentiel[[#This Row],[position d''arc]]/$A$1501*50-25</f>
        <v>10.757171468244707</v>
      </c>
      <c r="D1074" s="2">
        <f t="shared" si="16"/>
        <v>0.98422381179206941</v>
      </c>
      <c r="E1074" s="2">
        <f>ROUND(flux_tangentiel[[#This Row],[Vout]]*$J$52,0)</f>
        <v>1222</v>
      </c>
    </row>
    <row r="1075" spans="1:5" x14ac:dyDescent="0.25">
      <c r="A1075" s="2">
        <v>5.5946550799999999</v>
      </c>
      <c r="B1075" s="2">
        <v>-7.7032593799999993E-2</v>
      </c>
      <c r="C1075" s="2">
        <f>flux_tangentiel[[#This Row],[position d''arc]]/$A$1501*50-25</f>
        <v>10.790527033333028</v>
      </c>
      <c r="D1075" s="2">
        <f t="shared" si="16"/>
        <v>0.9807956508083705</v>
      </c>
      <c r="E1075" s="2">
        <f>ROUND(flux_tangentiel[[#This Row],[Vout]]*$J$52,0)</f>
        <v>1217</v>
      </c>
    </row>
    <row r="1076" spans="1:5" x14ac:dyDescent="0.25">
      <c r="A1076" s="2">
        <v>5.5998691100000002</v>
      </c>
      <c r="B1076" s="2">
        <v>-7.7366453399999993E-2</v>
      </c>
      <c r="C1076" s="2">
        <f>flux_tangentiel[[#This Row],[position d''arc]]/$A$1501*50-25</f>
        <v>10.823882598421342</v>
      </c>
      <c r="D1076" s="2">
        <f t="shared" si="16"/>
        <v>0.97736749085149832</v>
      </c>
      <c r="E1076" s="2">
        <f>ROUND(flux_tangentiel[[#This Row],[Vout]]*$J$52,0)</f>
        <v>1213</v>
      </c>
    </row>
    <row r="1077" spans="1:5" x14ac:dyDescent="0.25">
      <c r="A1077" s="2">
        <v>5.6050831399999996</v>
      </c>
      <c r="B1077" s="2">
        <v>-7.7700313100000001E-2</v>
      </c>
      <c r="C1077" s="2">
        <f>flux_tangentiel[[#This Row],[position d''arc]]/$A$1501*50-25</f>
        <v>10.857238163509649</v>
      </c>
      <c r="D1077" s="2">
        <f t="shared" si="16"/>
        <v>0.9739393298677993</v>
      </c>
      <c r="E1077" s="2">
        <f>ROUND(flux_tangentiel[[#This Row],[Vout]]*$J$52,0)</f>
        <v>1209</v>
      </c>
    </row>
    <row r="1078" spans="1:5" x14ac:dyDescent="0.25">
      <c r="A1078" s="2">
        <v>5.6102971699999999</v>
      </c>
      <c r="B1078" s="2">
        <v>-7.8034172799999996E-2</v>
      </c>
      <c r="C1078" s="2">
        <f>flux_tangentiel[[#This Row],[position d''arc]]/$A$1501*50-25</f>
        <v>10.89059372859797</v>
      </c>
      <c r="D1078" s="2">
        <f t="shared" si="16"/>
        <v>0.97051116888410027</v>
      </c>
      <c r="E1078" s="2">
        <f>ROUND(flux_tangentiel[[#This Row],[Vout]]*$J$52,0)</f>
        <v>1205</v>
      </c>
    </row>
    <row r="1079" spans="1:5" x14ac:dyDescent="0.25">
      <c r="A1079" s="2">
        <v>5.6155112000000003</v>
      </c>
      <c r="B1079" s="2">
        <v>-7.8368032500000004E-2</v>
      </c>
      <c r="C1079" s="2">
        <f>flux_tangentiel[[#This Row],[position d''arc]]/$A$1501*50-25</f>
        <v>10.923949293686285</v>
      </c>
      <c r="D1079" s="2">
        <f t="shared" si="16"/>
        <v>0.96708300790040114</v>
      </c>
      <c r="E1079" s="2">
        <f>ROUND(flux_tangentiel[[#This Row],[Vout]]*$J$52,0)</f>
        <v>1200</v>
      </c>
    </row>
    <row r="1080" spans="1:5" x14ac:dyDescent="0.25">
      <c r="A1080" s="2">
        <v>5.6207252299999997</v>
      </c>
      <c r="B1080" s="2">
        <v>-7.8701892100000004E-2</v>
      </c>
      <c r="C1080" s="2">
        <f>flux_tangentiel[[#This Row],[position d''arc]]/$A$1501*50-25</f>
        <v>10.957304858774599</v>
      </c>
      <c r="D1080" s="2">
        <f t="shared" si="16"/>
        <v>0.96365484794352907</v>
      </c>
      <c r="E1080" s="2">
        <f>ROUND(flux_tangentiel[[#This Row],[Vout]]*$J$52,0)</f>
        <v>1196</v>
      </c>
    </row>
    <row r="1081" spans="1:5" x14ac:dyDescent="0.25">
      <c r="A1081" s="2">
        <v>5.62593926</v>
      </c>
      <c r="B1081" s="2">
        <v>-7.9035751799999998E-2</v>
      </c>
      <c r="C1081" s="2">
        <f>flux_tangentiel[[#This Row],[position d''arc]]/$A$1501*50-25</f>
        <v>10.990660423862913</v>
      </c>
      <c r="D1081" s="2">
        <f t="shared" si="16"/>
        <v>0.96022668695983004</v>
      </c>
      <c r="E1081" s="2">
        <f>ROUND(flux_tangentiel[[#This Row],[Vout]]*$J$52,0)</f>
        <v>1192</v>
      </c>
    </row>
    <row r="1082" spans="1:5" x14ac:dyDescent="0.25">
      <c r="A1082" s="2">
        <v>5.6311532900000003</v>
      </c>
      <c r="B1082" s="2">
        <v>-7.9494769699999995E-2</v>
      </c>
      <c r="C1082" s="2">
        <f>flux_tangentiel[[#This Row],[position d''arc]]/$A$1501*50-25</f>
        <v>11.024015988951227</v>
      </c>
      <c r="D1082" s="2">
        <f t="shared" si="16"/>
        <v>0.95551336799500908</v>
      </c>
      <c r="E1082" s="2">
        <f>ROUND(flux_tangentiel[[#This Row],[Vout]]*$J$52,0)</f>
        <v>1186</v>
      </c>
    </row>
    <row r="1083" spans="1:5" x14ac:dyDescent="0.25">
      <c r="A1083" s="2">
        <v>5.6363673199999997</v>
      </c>
      <c r="B1083" s="2">
        <v>-7.9852633699999995E-2</v>
      </c>
      <c r="C1083" s="2">
        <f>flux_tangentiel[[#This Row],[position d''arc]]/$A$1501*50-25</f>
        <v>11.057371554039541</v>
      </c>
      <c r="D1083" s="2">
        <f t="shared" si="16"/>
        <v>0.95183872441787043</v>
      </c>
      <c r="E1083" s="2">
        <f>ROUND(flux_tangentiel[[#This Row],[Vout]]*$J$52,0)</f>
        <v>1181</v>
      </c>
    </row>
    <row r="1084" spans="1:5" x14ac:dyDescent="0.25">
      <c r="A1084" s="2">
        <v>5.64158136</v>
      </c>
      <c r="B1084" s="2">
        <v>-8.02104976E-2</v>
      </c>
      <c r="C1084" s="2">
        <f>flux_tangentiel[[#This Row],[position d''arc]]/$A$1501*50-25</f>
        <v>11.090727183100569</v>
      </c>
      <c r="D1084" s="2">
        <f t="shared" si="16"/>
        <v>0.94816408186755841</v>
      </c>
      <c r="E1084" s="2">
        <f>ROUND(flux_tangentiel[[#This Row],[Vout]]*$J$52,0)</f>
        <v>1177</v>
      </c>
    </row>
    <row r="1085" spans="1:5" x14ac:dyDescent="0.25">
      <c r="A1085" s="2">
        <v>5.6467953900000003</v>
      </c>
      <c r="B1085" s="2">
        <v>-8.0568361599999999E-2</v>
      </c>
      <c r="C1085" s="2">
        <f>flux_tangentiel[[#This Row],[position d''arc]]/$A$1501*50-25</f>
        <v>11.124082748188883</v>
      </c>
      <c r="D1085" s="2">
        <f t="shared" si="16"/>
        <v>0.94448943829041965</v>
      </c>
      <c r="E1085" s="2">
        <f>ROUND(flux_tangentiel[[#This Row],[Vout]]*$J$52,0)</f>
        <v>1172</v>
      </c>
    </row>
    <row r="1086" spans="1:5" x14ac:dyDescent="0.25">
      <c r="A1086" s="2">
        <v>5.6520094199999997</v>
      </c>
      <c r="B1086" s="2">
        <v>-8.0926225599999999E-2</v>
      </c>
      <c r="C1086" s="2">
        <f>flux_tangentiel[[#This Row],[position d''arc]]/$A$1501*50-25</f>
        <v>11.157438313277197</v>
      </c>
      <c r="D1086" s="2">
        <f t="shared" si="16"/>
        <v>0.940814794713281</v>
      </c>
      <c r="E1086" s="2">
        <f>ROUND(flux_tangentiel[[#This Row],[Vout]]*$J$52,0)</f>
        <v>1168</v>
      </c>
    </row>
    <row r="1087" spans="1:5" x14ac:dyDescent="0.25">
      <c r="A1087" s="2">
        <v>5.65722345</v>
      </c>
      <c r="B1087" s="2">
        <v>-8.1284089599999998E-2</v>
      </c>
      <c r="C1087" s="2">
        <f>flux_tangentiel[[#This Row],[position d''arc]]/$A$1501*50-25</f>
        <v>11.190793878365511</v>
      </c>
      <c r="D1087" s="2">
        <f t="shared" si="16"/>
        <v>0.93714015113614235</v>
      </c>
      <c r="E1087" s="2">
        <f>ROUND(flux_tangentiel[[#This Row],[Vout]]*$J$52,0)</f>
        <v>1163</v>
      </c>
    </row>
    <row r="1088" spans="1:5" x14ac:dyDescent="0.25">
      <c r="A1088" s="2">
        <v>5.6624374800000004</v>
      </c>
      <c r="B1088" s="2">
        <v>-8.1641953500000003E-2</v>
      </c>
      <c r="C1088" s="2">
        <f>flux_tangentiel[[#This Row],[position d''arc]]/$A$1501*50-25</f>
        <v>11.224149443453832</v>
      </c>
      <c r="D1088" s="2">
        <f t="shared" si="16"/>
        <v>0.93346550858583033</v>
      </c>
      <c r="E1088" s="2">
        <f>ROUND(flux_tangentiel[[#This Row],[Vout]]*$J$52,0)</f>
        <v>1159</v>
      </c>
    </row>
    <row r="1089" spans="1:5" x14ac:dyDescent="0.25">
      <c r="A1089" s="2">
        <v>5.6676515099999998</v>
      </c>
      <c r="B1089" s="2">
        <v>-8.1999817500000002E-2</v>
      </c>
      <c r="C1089" s="2">
        <f>flux_tangentiel[[#This Row],[position d''arc]]/$A$1501*50-25</f>
        <v>11.25750500854214</v>
      </c>
      <c r="D1089" s="2">
        <f t="shared" si="16"/>
        <v>0.92979086500869168</v>
      </c>
      <c r="E1089" s="2">
        <f>ROUND(flux_tangentiel[[#This Row],[Vout]]*$J$52,0)</f>
        <v>1154</v>
      </c>
    </row>
    <row r="1090" spans="1:5" x14ac:dyDescent="0.25">
      <c r="A1090" s="2">
        <v>5.6728655400000001</v>
      </c>
      <c r="B1090" s="2">
        <v>-8.2357681500000002E-2</v>
      </c>
      <c r="C1090" s="2">
        <f>flux_tangentiel[[#This Row],[position d''arc]]/$A$1501*50-25</f>
        <v>11.290860573630454</v>
      </c>
      <c r="D1090" s="2">
        <f t="shared" ref="D1090:D1153" si="17">_xlfn.FORECAST.LINEAR($P$36,$H$35:$H$41,$G$35:$G$41)/_xlfn.FORECAST.LINEAR(5,$H$35:$H$41,$G$35:$G$41)*_xlfn.FORECAST.LINEAR(B1090*10000,$N$35:$N$46,$M$35:$M$46)</f>
        <v>0.92611622143155292</v>
      </c>
      <c r="E1090" s="2">
        <f>ROUND(flux_tangentiel[[#This Row],[Vout]]*$J$52,0)</f>
        <v>1150</v>
      </c>
    </row>
    <row r="1091" spans="1:5" x14ac:dyDescent="0.25">
      <c r="A1091" s="2">
        <v>5.6780795700000004</v>
      </c>
      <c r="B1091" s="2">
        <v>-8.2715545500000001E-2</v>
      </c>
      <c r="C1091" s="2">
        <f>flux_tangentiel[[#This Row],[position d''arc]]/$A$1501*50-25</f>
        <v>11.324216138718775</v>
      </c>
      <c r="D1091" s="2">
        <f t="shared" si="17"/>
        <v>0.92244157785441416</v>
      </c>
      <c r="E1091" s="2">
        <f>ROUND(flux_tangentiel[[#This Row],[Vout]]*$J$52,0)</f>
        <v>1145</v>
      </c>
    </row>
    <row r="1092" spans="1:5" x14ac:dyDescent="0.25">
      <c r="A1092" s="2">
        <v>5.6832935999999998</v>
      </c>
      <c r="B1092" s="2">
        <v>-8.3073409400000006E-2</v>
      </c>
      <c r="C1092" s="2">
        <f>flux_tangentiel[[#This Row],[position d''arc]]/$A$1501*50-25</f>
        <v>11.357571703807082</v>
      </c>
      <c r="D1092" s="2">
        <f t="shared" si="17"/>
        <v>0.91876693530410236</v>
      </c>
      <c r="E1092" s="2">
        <f>ROUND(flux_tangentiel[[#This Row],[Vout]]*$J$52,0)</f>
        <v>1140</v>
      </c>
    </row>
    <row r="1093" spans="1:5" x14ac:dyDescent="0.25">
      <c r="A1093" s="2">
        <v>5.6885076300000001</v>
      </c>
      <c r="B1093" s="2">
        <v>-8.3431273400000006E-2</v>
      </c>
      <c r="C1093" s="2">
        <f>flux_tangentiel[[#This Row],[position d''arc]]/$A$1501*50-25</f>
        <v>11.390927268895403</v>
      </c>
      <c r="D1093" s="2">
        <f t="shared" si="17"/>
        <v>0.9150922917269636</v>
      </c>
      <c r="E1093" s="2">
        <f>ROUND(flux_tangentiel[[#This Row],[Vout]]*$J$52,0)</f>
        <v>1136</v>
      </c>
    </row>
    <row r="1094" spans="1:5" x14ac:dyDescent="0.25">
      <c r="A1094" s="2">
        <v>5.6937216599999996</v>
      </c>
      <c r="B1094" s="2">
        <v>-8.3789137400000005E-2</v>
      </c>
      <c r="C1094" s="2">
        <f>flux_tangentiel[[#This Row],[position d''arc]]/$A$1501*50-25</f>
        <v>11.42428283398371</v>
      </c>
      <c r="D1094" s="2">
        <f t="shared" si="17"/>
        <v>0.91141764814982484</v>
      </c>
      <c r="E1094" s="2">
        <f>ROUND(flux_tangentiel[[#This Row],[Vout]]*$J$52,0)</f>
        <v>1131</v>
      </c>
    </row>
    <row r="1095" spans="1:5" x14ac:dyDescent="0.25">
      <c r="A1095" s="2">
        <v>5.6989356899999999</v>
      </c>
      <c r="B1095" s="2">
        <v>-8.4147001400000004E-2</v>
      </c>
      <c r="C1095" s="2">
        <f>flux_tangentiel[[#This Row],[position d''arc]]/$A$1501*50-25</f>
        <v>11.457638399072032</v>
      </c>
      <c r="D1095" s="2">
        <f t="shared" si="17"/>
        <v>0.90774300457268609</v>
      </c>
      <c r="E1095" s="2">
        <f>ROUND(flux_tangentiel[[#This Row],[Vout]]*$J$52,0)</f>
        <v>1127</v>
      </c>
    </row>
    <row r="1096" spans="1:5" x14ac:dyDescent="0.25">
      <c r="A1096" s="2">
        <v>5.7041497300000001</v>
      </c>
      <c r="B1096" s="2">
        <v>-8.4504865299999996E-2</v>
      </c>
      <c r="C1096" s="2">
        <f>flux_tangentiel[[#This Row],[position d''arc]]/$A$1501*50-25</f>
        <v>11.490994028133059</v>
      </c>
      <c r="D1096" s="2">
        <f t="shared" si="17"/>
        <v>0.90406836202237428</v>
      </c>
      <c r="E1096" s="2">
        <f>ROUND(flux_tangentiel[[#This Row],[Vout]]*$J$52,0)</f>
        <v>1122</v>
      </c>
    </row>
    <row r="1097" spans="1:5" x14ac:dyDescent="0.25">
      <c r="A1097" s="2">
        <v>5.7093637599999996</v>
      </c>
      <c r="B1097" s="2">
        <v>-8.4862729299999995E-2</v>
      </c>
      <c r="C1097" s="2">
        <f>flux_tangentiel[[#This Row],[position d''arc]]/$A$1501*50-25</f>
        <v>11.524349593221373</v>
      </c>
      <c r="D1097" s="2">
        <f t="shared" si="17"/>
        <v>0.90039371844523564</v>
      </c>
      <c r="E1097" s="2">
        <f>ROUND(flux_tangentiel[[#This Row],[Vout]]*$J$52,0)</f>
        <v>1118</v>
      </c>
    </row>
    <row r="1098" spans="1:5" x14ac:dyDescent="0.25">
      <c r="A1098" s="2">
        <v>5.7145777899999999</v>
      </c>
      <c r="B1098" s="2">
        <v>-8.5220593299999994E-2</v>
      </c>
      <c r="C1098" s="2">
        <f>flux_tangentiel[[#This Row],[position d''arc]]/$A$1501*50-25</f>
        <v>11.557705158309687</v>
      </c>
      <c r="D1098" s="2">
        <f t="shared" si="17"/>
        <v>0.89671907486809677</v>
      </c>
      <c r="E1098" s="2">
        <f>ROUND(flux_tangentiel[[#This Row],[Vout]]*$J$52,0)</f>
        <v>1113</v>
      </c>
    </row>
    <row r="1099" spans="1:5" x14ac:dyDescent="0.25">
      <c r="A1099" s="2">
        <v>5.7197918200000002</v>
      </c>
      <c r="B1099" s="2">
        <v>-8.5578457299999994E-2</v>
      </c>
      <c r="C1099" s="2">
        <f>flux_tangentiel[[#This Row],[position d''arc]]/$A$1501*50-25</f>
        <v>11.591060723398009</v>
      </c>
      <c r="D1099" s="2">
        <f t="shared" si="17"/>
        <v>0.89304443129095812</v>
      </c>
      <c r="E1099" s="2">
        <f>ROUND(flux_tangentiel[[#This Row],[Vout]]*$J$52,0)</f>
        <v>1108</v>
      </c>
    </row>
    <row r="1100" spans="1:5" x14ac:dyDescent="0.25">
      <c r="A1100" s="2">
        <v>5.7250058499999996</v>
      </c>
      <c r="B1100" s="2">
        <v>-8.5936321199999999E-2</v>
      </c>
      <c r="C1100" s="2">
        <f>flux_tangentiel[[#This Row],[position d''arc]]/$A$1501*50-25</f>
        <v>11.624416288486309</v>
      </c>
      <c r="D1100" s="2">
        <f t="shared" si="17"/>
        <v>0.88936978874064632</v>
      </c>
      <c r="E1100" s="2">
        <f>ROUND(flux_tangentiel[[#This Row],[Vout]]*$J$52,0)</f>
        <v>1104</v>
      </c>
    </row>
    <row r="1101" spans="1:5" x14ac:dyDescent="0.25">
      <c r="A1101" s="2">
        <v>5.7302198799999999</v>
      </c>
      <c r="B1101" s="2">
        <v>-8.6294185199999998E-2</v>
      </c>
      <c r="C1101" s="2">
        <f>flux_tangentiel[[#This Row],[position d''arc]]/$A$1501*50-25</f>
        <v>11.65777185357463</v>
      </c>
      <c r="D1101" s="2">
        <f t="shared" si="17"/>
        <v>0.88569514516350745</v>
      </c>
      <c r="E1101" s="2">
        <f>ROUND(flux_tangentiel[[#This Row],[Vout]]*$J$52,0)</f>
        <v>1099</v>
      </c>
    </row>
    <row r="1102" spans="1:5" x14ac:dyDescent="0.25">
      <c r="A1102" s="2">
        <v>5.7354339100000002</v>
      </c>
      <c r="B1102" s="2">
        <v>-8.6652049199999998E-2</v>
      </c>
      <c r="C1102" s="2">
        <f>flux_tangentiel[[#This Row],[position d''arc]]/$A$1501*50-25</f>
        <v>11.691127418662944</v>
      </c>
      <c r="D1102" s="2">
        <f t="shared" si="17"/>
        <v>0.8820205015863688</v>
      </c>
      <c r="E1102" s="2">
        <f>ROUND(flux_tangentiel[[#This Row],[Vout]]*$J$52,0)</f>
        <v>1095</v>
      </c>
    </row>
    <row r="1103" spans="1:5" x14ac:dyDescent="0.25">
      <c r="A1103" s="2">
        <v>5.7406479399999997</v>
      </c>
      <c r="B1103" s="2">
        <v>-8.7009913199999997E-2</v>
      </c>
      <c r="C1103" s="2">
        <f>flux_tangentiel[[#This Row],[position d''arc]]/$A$1501*50-25</f>
        <v>11.724482983751258</v>
      </c>
      <c r="D1103" s="2">
        <f t="shared" si="17"/>
        <v>0.87834585800923015</v>
      </c>
      <c r="E1103" s="2">
        <f>ROUND(flux_tangentiel[[#This Row],[Vout]]*$J$52,0)</f>
        <v>1090</v>
      </c>
    </row>
    <row r="1104" spans="1:5" x14ac:dyDescent="0.25">
      <c r="A1104" s="2">
        <v>5.74586197</v>
      </c>
      <c r="B1104" s="2">
        <v>-8.7367777100000002E-2</v>
      </c>
      <c r="C1104" s="2">
        <f>flux_tangentiel[[#This Row],[position d''arc]]/$A$1501*50-25</f>
        <v>11.757838548839572</v>
      </c>
      <c r="D1104" s="2">
        <f t="shared" si="17"/>
        <v>0.87467121545891813</v>
      </c>
      <c r="E1104" s="2">
        <f>ROUND(flux_tangentiel[[#This Row],[Vout]]*$J$52,0)</f>
        <v>1086</v>
      </c>
    </row>
    <row r="1105" spans="1:5" x14ac:dyDescent="0.25">
      <c r="A1105" s="2">
        <v>5.7510760000000003</v>
      </c>
      <c r="B1105" s="2">
        <v>-8.7725641100000001E-2</v>
      </c>
      <c r="C1105" s="2">
        <f>flux_tangentiel[[#This Row],[position d''arc]]/$A$1501*50-25</f>
        <v>11.791194113927887</v>
      </c>
      <c r="D1105" s="2">
        <f t="shared" si="17"/>
        <v>0.87099657188177948</v>
      </c>
      <c r="E1105" s="2">
        <f>ROUND(flux_tangentiel[[#This Row],[Vout]]*$J$52,0)</f>
        <v>1081</v>
      </c>
    </row>
    <row r="1106" spans="1:5" x14ac:dyDescent="0.25">
      <c r="A1106" s="2">
        <v>5.7562900299999997</v>
      </c>
      <c r="B1106" s="2">
        <v>-8.8083505100000001E-2</v>
      </c>
      <c r="C1106" s="2">
        <f>flux_tangentiel[[#This Row],[position d''arc]]/$A$1501*50-25</f>
        <v>11.824549679016201</v>
      </c>
      <c r="D1106" s="2">
        <f t="shared" si="17"/>
        <v>0.86732192830464072</v>
      </c>
      <c r="E1106" s="2">
        <f>ROUND(flux_tangentiel[[#This Row],[Vout]]*$J$52,0)</f>
        <v>1077</v>
      </c>
    </row>
    <row r="1107" spans="1:5" x14ac:dyDescent="0.25">
      <c r="A1107" s="2">
        <v>5.76150406</v>
      </c>
      <c r="B1107" s="2">
        <v>-8.8441369000000006E-2</v>
      </c>
      <c r="C1107" s="2">
        <f>flux_tangentiel[[#This Row],[position d''arc]]/$A$1501*50-25</f>
        <v>11.857905244104515</v>
      </c>
      <c r="D1107" s="2">
        <f t="shared" si="17"/>
        <v>0.8636472857543287</v>
      </c>
      <c r="E1107" s="2">
        <f>ROUND(flux_tangentiel[[#This Row],[Vout]]*$J$52,0)</f>
        <v>1072</v>
      </c>
    </row>
    <row r="1108" spans="1:5" x14ac:dyDescent="0.25">
      <c r="A1108" s="2">
        <v>5.7667181000000003</v>
      </c>
      <c r="B1108" s="2">
        <v>-8.8799233000000005E-2</v>
      </c>
      <c r="C1108" s="2">
        <f>flux_tangentiel[[#This Row],[position d''arc]]/$A$1501*50-25</f>
        <v>11.89126087316555</v>
      </c>
      <c r="D1108" s="2">
        <f t="shared" si="17"/>
        <v>0.85997264217719005</v>
      </c>
      <c r="E1108" s="2">
        <f>ROUND(flux_tangentiel[[#This Row],[Vout]]*$J$52,0)</f>
        <v>1067</v>
      </c>
    </row>
    <row r="1109" spans="1:5" x14ac:dyDescent="0.25">
      <c r="A1109" s="2">
        <v>5.7719321299999997</v>
      </c>
      <c r="B1109" s="2">
        <v>-8.9157097000000005E-2</v>
      </c>
      <c r="C1109" s="2">
        <f>flux_tangentiel[[#This Row],[position d''arc]]/$A$1501*50-25</f>
        <v>11.924616438253857</v>
      </c>
      <c r="D1109" s="2">
        <f t="shared" si="17"/>
        <v>0.85629799860005118</v>
      </c>
      <c r="E1109" s="2">
        <f>ROUND(flux_tangentiel[[#This Row],[Vout]]*$J$52,0)</f>
        <v>1063</v>
      </c>
    </row>
    <row r="1110" spans="1:5" x14ac:dyDescent="0.25">
      <c r="A1110" s="2">
        <v>5.77714616</v>
      </c>
      <c r="B1110" s="2">
        <v>-8.9514961000000004E-2</v>
      </c>
      <c r="C1110" s="2">
        <f>flux_tangentiel[[#This Row],[position d''arc]]/$A$1501*50-25</f>
        <v>11.957972003342178</v>
      </c>
      <c r="D1110" s="2">
        <f t="shared" si="17"/>
        <v>0.85262335502291253</v>
      </c>
      <c r="E1110" s="2">
        <f>ROUND(flux_tangentiel[[#This Row],[Vout]]*$J$52,0)</f>
        <v>1058</v>
      </c>
    </row>
    <row r="1111" spans="1:5" x14ac:dyDescent="0.25">
      <c r="A1111" s="2">
        <v>5.7823601900000003</v>
      </c>
      <c r="B1111" s="2">
        <v>-8.9872824899999995E-2</v>
      </c>
      <c r="C1111" s="2">
        <f>flux_tangentiel[[#This Row],[position d''arc]]/$A$1501*50-25</f>
        <v>11.991327568430492</v>
      </c>
      <c r="D1111" s="2">
        <f t="shared" si="17"/>
        <v>0.84894871247260073</v>
      </c>
      <c r="E1111" s="2">
        <f>ROUND(flux_tangentiel[[#This Row],[Vout]]*$J$52,0)</f>
        <v>1054</v>
      </c>
    </row>
    <row r="1112" spans="1:5" x14ac:dyDescent="0.25">
      <c r="A1112" s="2">
        <v>5.7875742199999998</v>
      </c>
      <c r="B1112" s="2">
        <v>-9.0368149699999997E-2</v>
      </c>
      <c r="C1112" s="2">
        <f>flux_tangentiel[[#This Row],[position d''arc]]/$A$1501*50-25</f>
        <v>12.024683133518806</v>
      </c>
      <c r="D1112" s="2">
        <f t="shared" si="17"/>
        <v>0.84386258451640095</v>
      </c>
      <c r="E1112" s="2">
        <f>ROUND(flux_tangentiel[[#This Row],[Vout]]*$J$52,0)</f>
        <v>1047</v>
      </c>
    </row>
    <row r="1113" spans="1:5" x14ac:dyDescent="0.25">
      <c r="A1113" s="2">
        <v>5.7927882500000001</v>
      </c>
      <c r="B1113" s="2">
        <v>-9.0750612300000005E-2</v>
      </c>
      <c r="C1113" s="2">
        <f>flux_tangentiel[[#This Row],[position d''arc]]/$A$1501*50-25</f>
        <v>12.05803869860712</v>
      </c>
      <c r="D1113" s="2">
        <f t="shared" si="17"/>
        <v>0.83993535591395463</v>
      </c>
      <c r="E1113" s="2">
        <f>ROUND(flux_tangentiel[[#This Row],[Vout]]*$J$52,0)</f>
        <v>1043</v>
      </c>
    </row>
    <row r="1114" spans="1:5" x14ac:dyDescent="0.25">
      <c r="A1114" s="2">
        <v>5.7980022800000004</v>
      </c>
      <c r="B1114" s="2">
        <v>-9.1133074800000005E-2</v>
      </c>
      <c r="C1114" s="2">
        <f>flux_tangentiel[[#This Row],[position d''arc]]/$A$1501*50-25</f>
        <v>12.091394263695435</v>
      </c>
      <c r="D1114" s="2">
        <f t="shared" si="17"/>
        <v>0.83600812833833527</v>
      </c>
      <c r="E1114" s="2">
        <f>ROUND(flux_tangentiel[[#This Row],[Vout]]*$J$52,0)</f>
        <v>1038</v>
      </c>
    </row>
    <row r="1115" spans="1:5" x14ac:dyDescent="0.25">
      <c r="A1115" s="2">
        <v>5.8032163099999998</v>
      </c>
      <c r="B1115" s="2">
        <v>-9.1515537399999999E-2</v>
      </c>
      <c r="C1115" s="2">
        <f>flux_tangentiel[[#This Row],[position d''arc]]/$A$1501*50-25</f>
        <v>12.124749828783749</v>
      </c>
      <c r="D1115" s="2">
        <f t="shared" si="17"/>
        <v>0.83208089973588928</v>
      </c>
      <c r="E1115" s="2">
        <f>ROUND(flux_tangentiel[[#This Row],[Vout]]*$J$52,0)</f>
        <v>1033</v>
      </c>
    </row>
    <row r="1116" spans="1:5" x14ac:dyDescent="0.25">
      <c r="A1116" s="2">
        <v>5.8084303400000001</v>
      </c>
      <c r="B1116" s="2">
        <v>-9.1897999999999994E-2</v>
      </c>
      <c r="C1116" s="2">
        <f>flux_tangentiel[[#This Row],[position d''arc]]/$A$1501*50-25</f>
        <v>12.158105393872063</v>
      </c>
      <c r="D1116" s="2">
        <f t="shared" si="17"/>
        <v>0.82815367113344329</v>
      </c>
      <c r="E1116" s="2">
        <f>ROUND(flux_tangentiel[[#This Row],[Vout]]*$J$52,0)</f>
        <v>1028</v>
      </c>
    </row>
    <row r="1117" spans="1:5" x14ac:dyDescent="0.25">
      <c r="A1117" s="2">
        <v>5.8136443699999996</v>
      </c>
      <c r="B1117" s="2">
        <v>-9.2280462499999993E-2</v>
      </c>
      <c r="C1117" s="2">
        <f>flux_tangentiel[[#This Row],[position d''arc]]/$A$1501*50-25</f>
        <v>12.191460958960377</v>
      </c>
      <c r="D1117" s="2">
        <f t="shared" si="17"/>
        <v>0.82422644355782393</v>
      </c>
      <c r="E1117" s="2">
        <f>ROUND(flux_tangentiel[[#This Row],[Vout]]*$J$52,0)</f>
        <v>1023</v>
      </c>
    </row>
    <row r="1118" spans="1:5" x14ac:dyDescent="0.25">
      <c r="A1118" s="2">
        <v>5.8188583999999999</v>
      </c>
      <c r="B1118" s="2">
        <v>-9.2662925100000001E-2</v>
      </c>
      <c r="C1118" s="2">
        <f>flux_tangentiel[[#This Row],[position d''arc]]/$A$1501*50-25</f>
        <v>12.224816524048691</v>
      </c>
      <c r="D1118" s="2">
        <f t="shared" si="17"/>
        <v>0.82029921495537761</v>
      </c>
      <c r="E1118" s="2">
        <f>ROUND(flux_tangentiel[[#This Row],[Vout]]*$J$52,0)</f>
        <v>1018</v>
      </c>
    </row>
    <row r="1119" spans="1:5" x14ac:dyDescent="0.25">
      <c r="A1119" s="2">
        <v>5.8240724300000002</v>
      </c>
      <c r="B1119" s="2">
        <v>-9.3045387600000001E-2</v>
      </c>
      <c r="C1119" s="2">
        <f>flux_tangentiel[[#This Row],[position d''arc]]/$A$1501*50-25</f>
        <v>12.258172089137013</v>
      </c>
      <c r="D1119" s="2">
        <f t="shared" si="17"/>
        <v>0.81637198737975847</v>
      </c>
      <c r="E1119" s="2">
        <f>ROUND(flux_tangentiel[[#This Row],[Vout]]*$J$52,0)</f>
        <v>1013</v>
      </c>
    </row>
    <row r="1120" spans="1:5" x14ac:dyDescent="0.25">
      <c r="A1120" s="2">
        <v>5.8292864700000004</v>
      </c>
      <c r="B1120" s="2">
        <v>-9.3427850199999996E-2</v>
      </c>
      <c r="C1120" s="2">
        <f>flux_tangentiel[[#This Row],[position d''arc]]/$A$1501*50-25</f>
        <v>12.29152771819804</v>
      </c>
      <c r="D1120" s="2">
        <f t="shared" si="17"/>
        <v>0.81244475877731226</v>
      </c>
      <c r="E1120" s="2">
        <f>ROUND(flux_tangentiel[[#This Row],[Vout]]*$J$52,0)</f>
        <v>1008</v>
      </c>
    </row>
    <row r="1121" spans="1:5" x14ac:dyDescent="0.25">
      <c r="A1121" s="2">
        <v>5.8345004999999999</v>
      </c>
      <c r="B1121" s="2">
        <v>-9.3810312699999995E-2</v>
      </c>
      <c r="C1121" s="2">
        <f>flux_tangentiel[[#This Row],[position d''arc]]/$A$1501*50-25</f>
        <v>12.324883283286347</v>
      </c>
      <c r="D1121" s="2">
        <f t="shared" si="17"/>
        <v>0.80851753120169312</v>
      </c>
      <c r="E1121" s="2">
        <f>ROUND(flux_tangentiel[[#This Row],[Vout]]*$J$52,0)</f>
        <v>1004</v>
      </c>
    </row>
    <row r="1122" spans="1:5" x14ac:dyDescent="0.25">
      <c r="A1122" s="2">
        <v>5.8397145300000002</v>
      </c>
      <c r="B1122" s="2">
        <v>-9.4192775300000003E-2</v>
      </c>
      <c r="C1122" s="2">
        <f>flux_tangentiel[[#This Row],[position d''arc]]/$A$1501*50-25</f>
        <v>12.358238848374661</v>
      </c>
      <c r="D1122" s="2">
        <f t="shared" si="17"/>
        <v>0.80459030259924691</v>
      </c>
      <c r="E1122" s="2">
        <f>ROUND(flux_tangentiel[[#This Row],[Vout]]*$J$52,0)</f>
        <v>999</v>
      </c>
    </row>
    <row r="1123" spans="1:5" x14ac:dyDescent="0.25">
      <c r="A1123" s="2">
        <v>5.8449285599999996</v>
      </c>
      <c r="B1123" s="2">
        <v>-9.4575237800000003E-2</v>
      </c>
      <c r="C1123" s="2">
        <f>flux_tangentiel[[#This Row],[position d''arc]]/$A$1501*50-25</f>
        <v>12.391594413462975</v>
      </c>
      <c r="D1123" s="2">
        <f t="shared" si="17"/>
        <v>0.80066307502362755</v>
      </c>
      <c r="E1123" s="2">
        <f>ROUND(flux_tangentiel[[#This Row],[Vout]]*$J$52,0)</f>
        <v>994</v>
      </c>
    </row>
    <row r="1124" spans="1:5" x14ac:dyDescent="0.25">
      <c r="A1124" s="2">
        <v>5.8501425899999999</v>
      </c>
      <c r="B1124" s="2">
        <v>-9.4957700399999997E-2</v>
      </c>
      <c r="C1124" s="2">
        <f>flux_tangentiel[[#This Row],[position d''arc]]/$A$1501*50-25</f>
        <v>12.42494997855129</v>
      </c>
      <c r="D1124" s="2">
        <f t="shared" si="17"/>
        <v>0.79673584642118156</v>
      </c>
      <c r="E1124" s="2">
        <f>ROUND(flux_tangentiel[[#This Row],[Vout]]*$J$52,0)</f>
        <v>989</v>
      </c>
    </row>
    <row r="1125" spans="1:5" x14ac:dyDescent="0.25">
      <c r="A1125" s="2">
        <v>5.8553566200000002</v>
      </c>
      <c r="B1125" s="2">
        <v>-9.5340162899999997E-2</v>
      </c>
      <c r="C1125" s="2">
        <f>flux_tangentiel[[#This Row],[position d''arc]]/$A$1501*50-25</f>
        <v>12.458305543639611</v>
      </c>
      <c r="D1125" s="2">
        <f t="shared" si="17"/>
        <v>0.7928086188455622</v>
      </c>
      <c r="E1125" s="2">
        <f>ROUND(flux_tangentiel[[#This Row],[Vout]]*$J$52,0)</f>
        <v>984</v>
      </c>
    </row>
    <row r="1126" spans="1:5" x14ac:dyDescent="0.25">
      <c r="A1126" s="2">
        <v>5.8605706499999997</v>
      </c>
      <c r="B1126" s="2">
        <v>-9.5722625500000005E-2</v>
      </c>
      <c r="C1126" s="2">
        <f>flux_tangentiel[[#This Row],[position d''arc]]/$A$1501*50-25</f>
        <v>12.491661108727918</v>
      </c>
      <c r="D1126" s="2">
        <f t="shared" si="17"/>
        <v>0.7888813902431161</v>
      </c>
      <c r="E1126" s="2">
        <f>ROUND(flux_tangentiel[[#This Row],[Vout]]*$J$52,0)</f>
        <v>979</v>
      </c>
    </row>
    <row r="1127" spans="1:5" x14ac:dyDescent="0.25">
      <c r="A1127" s="2">
        <v>5.86578468</v>
      </c>
      <c r="B1127" s="2">
        <v>-9.6105088000000005E-2</v>
      </c>
      <c r="C1127" s="2">
        <f>flux_tangentiel[[#This Row],[position d''arc]]/$A$1501*50-25</f>
        <v>12.525016673816239</v>
      </c>
      <c r="D1127" s="2">
        <f t="shared" si="17"/>
        <v>0.78495416266749685</v>
      </c>
      <c r="E1127" s="2">
        <f>ROUND(flux_tangentiel[[#This Row],[Vout]]*$J$52,0)</f>
        <v>974</v>
      </c>
    </row>
    <row r="1128" spans="1:5" x14ac:dyDescent="0.25">
      <c r="A1128" s="2">
        <v>5.8709987100000003</v>
      </c>
      <c r="B1128" s="2">
        <v>-9.6487550599999999E-2</v>
      </c>
      <c r="C1128" s="2">
        <f>flux_tangentiel[[#This Row],[position d''arc]]/$A$1501*50-25</f>
        <v>12.558372238904553</v>
      </c>
      <c r="D1128" s="2">
        <f t="shared" si="17"/>
        <v>0.78102693406505075</v>
      </c>
      <c r="E1128" s="2">
        <f>ROUND(flux_tangentiel[[#This Row],[Vout]]*$J$52,0)</f>
        <v>969</v>
      </c>
    </row>
    <row r="1129" spans="1:5" x14ac:dyDescent="0.25">
      <c r="A1129" s="2">
        <v>5.8762127399999997</v>
      </c>
      <c r="B1129" s="2">
        <v>-9.6870013199999994E-2</v>
      </c>
      <c r="C1129" s="2">
        <f>flux_tangentiel[[#This Row],[position d''arc]]/$A$1501*50-25</f>
        <v>12.59172780399286</v>
      </c>
      <c r="D1129" s="2">
        <f t="shared" si="17"/>
        <v>0.77709970546260476</v>
      </c>
      <c r="E1129" s="2">
        <f>ROUND(flux_tangentiel[[#This Row],[Vout]]*$J$52,0)</f>
        <v>965</v>
      </c>
    </row>
    <row r="1130" spans="1:5" x14ac:dyDescent="0.25">
      <c r="A1130" s="2">
        <v>5.88142677</v>
      </c>
      <c r="B1130" s="2">
        <v>-9.7252475699999993E-2</v>
      </c>
      <c r="C1130" s="2">
        <f>flux_tangentiel[[#This Row],[position d''arc]]/$A$1501*50-25</f>
        <v>12.625083369081182</v>
      </c>
      <c r="D1130" s="2">
        <f t="shared" si="17"/>
        <v>0.7731724778869854</v>
      </c>
      <c r="E1130" s="2">
        <f>ROUND(flux_tangentiel[[#This Row],[Vout]]*$J$52,0)</f>
        <v>960</v>
      </c>
    </row>
    <row r="1131" spans="1:5" x14ac:dyDescent="0.25">
      <c r="A1131" s="2">
        <v>5.8866408000000003</v>
      </c>
      <c r="B1131" s="2">
        <v>-9.7634938300000002E-2</v>
      </c>
      <c r="C1131" s="2">
        <f>flux_tangentiel[[#This Row],[position d''arc]]/$A$1501*50-25</f>
        <v>12.658438934169496</v>
      </c>
      <c r="D1131" s="2">
        <f t="shared" si="17"/>
        <v>0.76924524928453919</v>
      </c>
      <c r="E1131" s="2">
        <f>ROUND(flux_tangentiel[[#This Row],[Vout]]*$J$52,0)</f>
        <v>955</v>
      </c>
    </row>
    <row r="1132" spans="1:5" x14ac:dyDescent="0.25">
      <c r="A1132" s="2">
        <v>5.8918548399999997</v>
      </c>
      <c r="B1132" s="2">
        <v>-9.8017400800000001E-2</v>
      </c>
      <c r="C1132" s="2">
        <f>flux_tangentiel[[#This Row],[position d''arc]]/$A$1501*50-25</f>
        <v>12.691794563230516</v>
      </c>
      <c r="D1132" s="2">
        <f t="shared" si="17"/>
        <v>0.76531802170892005</v>
      </c>
      <c r="E1132" s="2">
        <f>ROUND(flux_tangentiel[[#This Row],[Vout]]*$J$52,0)</f>
        <v>950</v>
      </c>
    </row>
    <row r="1133" spans="1:5" x14ac:dyDescent="0.25">
      <c r="A1133" s="2">
        <v>5.89706887</v>
      </c>
      <c r="B1133" s="2">
        <v>-9.8399863399999996E-2</v>
      </c>
      <c r="C1133" s="2">
        <f>flux_tangentiel[[#This Row],[position d''arc]]/$A$1501*50-25</f>
        <v>12.725150128318838</v>
      </c>
      <c r="D1133" s="2">
        <f t="shared" si="17"/>
        <v>0.76139079310647384</v>
      </c>
      <c r="E1133" s="2">
        <f>ROUND(flux_tangentiel[[#This Row],[Vout]]*$J$52,0)</f>
        <v>945</v>
      </c>
    </row>
    <row r="1134" spans="1:5" x14ac:dyDescent="0.25">
      <c r="A1134" s="2">
        <v>5.9022829000000003</v>
      </c>
      <c r="B1134" s="2">
        <v>-9.8782325899999995E-2</v>
      </c>
      <c r="C1134" s="2">
        <f>flux_tangentiel[[#This Row],[position d''arc]]/$A$1501*50-25</f>
        <v>12.758505693407152</v>
      </c>
      <c r="D1134" s="2">
        <f t="shared" si="17"/>
        <v>0.75746356553085459</v>
      </c>
      <c r="E1134" s="2">
        <f>ROUND(flux_tangentiel[[#This Row],[Vout]]*$J$52,0)</f>
        <v>940</v>
      </c>
    </row>
    <row r="1135" spans="1:5" x14ac:dyDescent="0.25">
      <c r="A1135" s="2">
        <v>5.9074969299999998</v>
      </c>
      <c r="B1135" s="2">
        <v>-9.9164788500000003E-2</v>
      </c>
      <c r="C1135" s="2">
        <f>flux_tangentiel[[#This Row],[position d''arc]]/$A$1501*50-25</f>
        <v>12.791861258495466</v>
      </c>
      <c r="D1135" s="2">
        <f t="shared" si="17"/>
        <v>0.75353633692840838</v>
      </c>
      <c r="E1135" s="2">
        <f>ROUND(flux_tangentiel[[#This Row],[Vout]]*$J$52,0)</f>
        <v>935</v>
      </c>
    </row>
    <row r="1136" spans="1:5" x14ac:dyDescent="0.25">
      <c r="A1136" s="2">
        <v>5.9127109600000001</v>
      </c>
      <c r="B1136" s="2">
        <v>-9.9547251000000003E-2</v>
      </c>
      <c r="C1136" s="2">
        <f>flux_tangentiel[[#This Row],[position d''arc]]/$A$1501*50-25</f>
        <v>12.82521682358378</v>
      </c>
      <c r="D1136" s="2">
        <f t="shared" si="17"/>
        <v>0.74960910935278902</v>
      </c>
      <c r="E1136" s="2">
        <f>ROUND(flux_tangentiel[[#This Row],[Vout]]*$J$52,0)</f>
        <v>930</v>
      </c>
    </row>
    <row r="1137" spans="1:5" x14ac:dyDescent="0.25">
      <c r="A1137" s="2">
        <v>5.9179249900000004</v>
      </c>
      <c r="B1137" s="2">
        <v>-9.9929713599999997E-2</v>
      </c>
      <c r="C1137" s="2">
        <f>flux_tangentiel[[#This Row],[position d''arc]]/$A$1501*50-25</f>
        <v>12.858572388672094</v>
      </c>
      <c r="D1137" s="2">
        <f t="shared" si="17"/>
        <v>0.74568188075034303</v>
      </c>
      <c r="E1137" s="2">
        <f>ROUND(flux_tangentiel[[#This Row],[Vout]]*$J$52,0)</f>
        <v>926</v>
      </c>
    </row>
    <row r="1138" spans="1:5" x14ac:dyDescent="0.25">
      <c r="A1138" s="2">
        <v>5.9231390199999998</v>
      </c>
      <c r="B1138" s="2">
        <v>-0.100312176</v>
      </c>
      <c r="C1138" s="2">
        <f>flux_tangentiel[[#This Row],[position d''arc]]/$A$1501*50-25</f>
        <v>12.891927953760408</v>
      </c>
      <c r="D1138" s="2">
        <f t="shared" si="17"/>
        <v>0.74175465420155051</v>
      </c>
      <c r="E1138" s="2">
        <f>ROUND(flux_tangentiel[[#This Row],[Vout]]*$J$52,0)</f>
        <v>921</v>
      </c>
    </row>
    <row r="1139" spans="1:5" x14ac:dyDescent="0.25">
      <c r="A1139" s="2">
        <v>5.9283530500000001</v>
      </c>
      <c r="B1139" s="2">
        <v>-0.100694639</v>
      </c>
      <c r="C1139" s="2">
        <f>flux_tangentiel[[#This Row],[position d''arc]]/$A$1501*50-25</f>
        <v>12.925283518848723</v>
      </c>
      <c r="D1139" s="2">
        <f t="shared" si="17"/>
        <v>0.73782742149179714</v>
      </c>
      <c r="E1139" s="2">
        <f>ROUND(flux_tangentiel[[#This Row],[Vout]]*$J$52,0)</f>
        <v>916</v>
      </c>
    </row>
    <row r="1140" spans="1:5" x14ac:dyDescent="0.25">
      <c r="A1140" s="2">
        <v>5.9335670800000004</v>
      </c>
      <c r="B1140" s="2">
        <v>-0.101077101</v>
      </c>
      <c r="C1140" s="2">
        <f>flux_tangentiel[[#This Row],[position d''arc]]/$A$1501*50-25</f>
        <v>12.958639083937044</v>
      </c>
      <c r="D1140" s="2">
        <f t="shared" si="17"/>
        <v>0.73390019905031201</v>
      </c>
      <c r="E1140" s="2">
        <f>ROUND(flux_tangentiel[[#This Row],[Vout]]*$J$52,0)</f>
        <v>911</v>
      </c>
    </row>
    <row r="1141" spans="1:5" x14ac:dyDescent="0.25">
      <c r="A1141" s="2">
        <v>5.9387811099999999</v>
      </c>
      <c r="B1141" s="2">
        <v>-0.101459564</v>
      </c>
      <c r="C1141" s="2">
        <f>flux_tangentiel[[#This Row],[position d''arc]]/$A$1501*50-25</f>
        <v>12.991994649025351</v>
      </c>
      <c r="D1141" s="2">
        <f t="shared" si="17"/>
        <v>0.72997296634055853</v>
      </c>
      <c r="E1141" s="2">
        <f>ROUND(flux_tangentiel[[#This Row],[Vout]]*$J$52,0)</f>
        <v>906</v>
      </c>
    </row>
    <row r="1142" spans="1:5" x14ac:dyDescent="0.25">
      <c r="A1142" s="2">
        <v>5.9439951400000002</v>
      </c>
      <c r="B1142" s="2">
        <v>-0.102008707</v>
      </c>
      <c r="C1142" s="2">
        <f>flux_tangentiel[[#This Row],[position d''arc]]/$A$1501*50-25</f>
        <v>13.025350214113665</v>
      </c>
      <c r="D1142" s="2">
        <f t="shared" si="17"/>
        <v>0.72433421866579739</v>
      </c>
      <c r="E1142" s="2">
        <f>ROUND(flux_tangentiel[[#This Row],[Vout]]*$J$52,0)</f>
        <v>899</v>
      </c>
    </row>
    <row r="1143" spans="1:5" x14ac:dyDescent="0.25">
      <c r="A1143" s="2">
        <v>5.9492091699999996</v>
      </c>
      <c r="B1143" s="2">
        <v>-0.102420038</v>
      </c>
      <c r="C1143" s="2">
        <f>flux_tangentiel[[#This Row],[position d''arc]]/$A$1501*50-25</f>
        <v>13.058705779201979</v>
      </c>
      <c r="D1143" s="2">
        <f t="shared" si="17"/>
        <v>0.72011056158593456</v>
      </c>
      <c r="E1143" s="2">
        <f>ROUND(flux_tangentiel[[#This Row],[Vout]]*$J$52,0)</f>
        <v>894</v>
      </c>
    </row>
    <row r="1144" spans="1:5" x14ac:dyDescent="0.25">
      <c r="A1144" s="2">
        <v>5.9544232099999999</v>
      </c>
      <c r="B1144" s="2">
        <v>-0.10283136900000001</v>
      </c>
      <c r="C1144" s="2">
        <f>flux_tangentiel[[#This Row],[position d''arc]]/$A$1501*50-25</f>
        <v>13.092061408263014</v>
      </c>
      <c r="D1144" s="2">
        <f t="shared" si="17"/>
        <v>0.71588690450607173</v>
      </c>
      <c r="E1144" s="2">
        <f>ROUND(flux_tangentiel[[#This Row],[Vout]]*$J$52,0)</f>
        <v>889</v>
      </c>
    </row>
    <row r="1145" spans="1:5" x14ac:dyDescent="0.25">
      <c r="A1145" s="2">
        <v>5.9596372400000002</v>
      </c>
      <c r="B1145" s="2">
        <v>-0.10324269899999999</v>
      </c>
      <c r="C1145" s="2">
        <f>flux_tangentiel[[#This Row],[position d''arc]]/$A$1501*50-25</f>
        <v>13.125416973351328</v>
      </c>
      <c r="D1145" s="2">
        <f t="shared" si="17"/>
        <v>0.71166325769447725</v>
      </c>
      <c r="E1145" s="2">
        <f>ROUND(flux_tangentiel[[#This Row],[Vout]]*$J$52,0)</f>
        <v>883</v>
      </c>
    </row>
    <row r="1146" spans="1:5" x14ac:dyDescent="0.25">
      <c r="A1146" s="2">
        <v>5.9648512699999996</v>
      </c>
      <c r="B1146" s="2">
        <v>-0.10365402999999999</v>
      </c>
      <c r="C1146" s="2">
        <f>flux_tangentiel[[#This Row],[position d''arc]]/$A$1501*50-25</f>
        <v>13.158772538439642</v>
      </c>
      <c r="D1146" s="2">
        <f t="shared" si="17"/>
        <v>0.70743960061461442</v>
      </c>
      <c r="E1146" s="2">
        <f>ROUND(flux_tangentiel[[#This Row],[Vout]]*$J$52,0)</f>
        <v>878</v>
      </c>
    </row>
    <row r="1147" spans="1:5" x14ac:dyDescent="0.25">
      <c r="A1147" s="2">
        <v>5.9700652999999999</v>
      </c>
      <c r="B1147" s="2">
        <v>-0.104065361</v>
      </c>
      <c r="C1147" s="2">
        <f>flux_tangentiel[[#This Row],[position d''arc]]/$A$1501*50-25</f>
        <v>13.192128103527956</v>
      </c>
      <c r="D1147" s="2">
        <f t="shared" si="17"/>
        <v>0.70321594353475159</v>
      </c>
      <c r="E1147" s="2">
        <f>ROUND(flux_tangentiel[[#This Row],[Vout]]*$J$52,0)</f>
        <v>873</v>
      </c>
    </row>
    <row r="1148" spans="1:5" x14ac:dyDescent="0.25">
      <c r="A1148" s="2">
        <v>5.9752793300000002</v>
      </c>
      <c r="B1148" s="2">
        <v>-0.104476691</v>
      </c>
      <c r="C1148" s="2">
        <f>flux_tangentiel[[#This Row],[position d''arc]]/$A$1501*50-25</f>
        <v>13.22548366861627</v>
      </c>
      <c r="D1148" s="2">
        <f t="shared" si="17"/>
        <v>0.69899229672315677</v>
      </c>
      <c r="E1148" s="2">
        <f>ROUND(flux_tangentiel[[#This Row],[Vout]]*$J$52,0)</f>
        <v>868</v>
      </c>
    </row>
    <row r="1149" spans="1:5" x14ac:dyDescent="0.25">
      <c r="A1149" s="2">
        <v>5.9804933599999996</v>
      </c>
      <c r="B1149" s="2">
        <v>-0.104888022</v>
      </c>
      <c r="C1149" s="2">
        <f>flux_tangentiel[[#This Row],[position d''arc]]/$A$1501*50-25</f>
        <v>13.258839233704585</v>
      </c>
      <c r="D1149" s="2">
        <f t="shared" si="17"/>
        <v>0.69476863964329394</v>
      </c>
      <c r="E1149" s="2">
        <f>ROUND(flux_tangentiel[[#This Row],[Vout]]*$J$52,0)</f>
        <v>862</v>
      </c>
    </row>
    <row r="1150" spans="1:5" x14ac:dyDescent="0.25">
      <c r="A1150" s="2">
        <v>5.98570739</v>
      </c>
      <c r="B1150" s="2">
        <v>-0.105299352</v>
      </c>
      <c r="C1150" s="2">
        <f>flux_tangentiel[[#This Row],[position d''arc]]/$A$1501*50-25</f>
        <v>13.292194798792899</v>
      </c>
      <c r="D1150" s="2">
        <f t="shared" si="17"/>
        <v>0.69054499283169946</v>
      </c>
      <c r="E1150" s="2">
        <f>ROUND(flux_tangentiel[[#This Row],[Vout]]*$J$52,0)</f>
        <v>857</v>
      </c>
    </row>
    <row r="1151" spans="1:5" x14ac:dyDescent="0.25">
      <c r="A1151" s="2">
        <v>5.9909214200000003</v>
      </c>
      <c r="B1151" s="2">
        <v>-0.105710683</v>
      </c>
      <c r="C1151" s="2">
        <f>flux_tangentiel[[#This Row],[position d''arc]]/$A$1501*50-25</f>
        <v>13.32555036388122</v>
      </c>
      <c r="D1151" s="2">
        <f t="shared" si="17"/>
        <v>0.68632133575183663</v>
      </c>
      <c r="E1151" s="2">
        <f>ROUND(flux_tangentiel[[#This Row],[Vout]]*$J$52,0)</f>
        <v>852</v>
      </c>
    </row>
    <row r="1152" spans="1:5" x14ac:dyDescent="0.25">
      <c r="A1152" s="2">
        <v>5.9961354499999997</v>
      </c>
      <c r="B1152" s="2">
        <v>-0.106122014</v>
      </c>
      <c r="C1152" s="2">
        <f>flux_tangentiel[[#This Row],[position d''arc]]/$A$1501*50-25</f>
        <v>13.358905928969527</v>
      </c>
      <c r="D1152" s="2">
        <f t="shared" si="17"/>
        <v>0.68209767867197379</v>
      </c>
      <c r="E1152" s="2">
        <f>ROUND(flux_tangentiel[[#This Row],[Vout]]*$J$52,0)</f>
        <v>847</v>
      </c>
    </row>
    <row r="1153" spans="1:5" x14ac:dyDescent="0.25">
      <c r="A1153" s="2">
        <v>6.00134948</v>
      </c>
      <c r="B1153" s="2">
        <v>-0.106533344</v>
      </c>
      <c r="C1153" s="2">
        <f>flux_tangentiel[[#This Row],[position d''arc]]/$A$1501*50-25</f>
        <v>13.392261494057841</v>
      </c>
      <c r="D1153" s="2">
        <f t="shared" si="17"/>
        <v>0.67787403186037898</v>
      </c>
      <c r="E1153" s="2">
        <f>ROUND(flux_tangentiel[[#This Row],[Vout]]*$J$52,0)</f>
        <v>841</v>
      </c>
    </row>
    <row r="1154" spans="1:5" x14ac:dyDescent="0.25">
      <c r="A1154" s="2">
        <v>6.0065635100000003</v>
      </c>
      <c r="B1154" s="2">
        <v>-0.106944675</v>
      </c>
      <c r="C1154" s="2">
        <f>flux_tangentiel[[#This Row],[position d''arc]]/$A$1501*50-25</f>
        <v>13.425617059146155</v>
      </c>
      <c r="D1154" s="2">
        <f t="shared" ref="D1154:D1217" si="18">_xlfn.FORECAST.LINEAR($P$36,$H$35:$H$41,$G$35:$G$41)/_xlfn.FORECAST.LINEAR(5,$H$35:$H$41,$G$35:$G$41)*_xlfn.FORECAST.LINEAR(B1154*10000,$N$35:$N$46,$M$35:$M$46)</f>
        <v>0.67365037478051615</v>
      </c>
      <c r="E1154" s="2">
        <f>ROUND(flux_tangentiel[[#This Row],[Vout]]*$J$52,0)</f>
        <v>836</v>
      </c>
    </row>
    <row r="1155" spans="1:5" x14ac:dyDescent="0.25">
      <c r="A1155" s="2">
        <v>6.0117775399999998</v>
      </c>
      <c r="B1155" s="2">
        <v>-0.107356006</v>
      </c>
      <c r="C1155" s="2">
        <f>flux_tangentiel[[#This Row],[position d''arc]]/$A$1501*50-25</f>
        <v>13.45897262423447</v>
      </c>
      <c r="D1155" s="2">
        <f t="shared" si="18"/>
        <v>0.66942671770065332</v>
      </c>
      <c r="E1155" s="2">
        <f>ROUND(flux_tangentiel[[#This Row],[Vout]]*$J$52,0)</f>
        <v>831</v>
      </c>
    </row>
    <row r="1156" spans="1:5" x14ac:dyDescent="0.25">
      <c r="A1156" s="2">
        <v>6.01699158</v>
      </c>
      <c r="B1156" s="2">
        <v>-0.10776733600000001</v>
      </c>
      <c r="C1156" s="2">
        <f>flux_tangentiel[[#This Row],[position d''arc]]/$A$1501*50-25</f>
        <v>13.492328253295497</v>
      </c>
      <c r="D1156" s="2">
        <f t="shared" si="18"/>
        <v>0.66520307088905872</v>
      </c>
      <c r="E1156" s="2">
        <f>ROUND(flux_tangentiel[[#This Row],[Vout]]*$J$52,0)</f>
        <v>826</v>
      </c>
    </row>
    <row r="1157" spans="1:5" x14ac:dyDescent="0.25">
      <c r="A1157" s="2">
        <v>6.0222056100000003</v>
      </c>
      <c r="B1157" s="2">
        <v>-0.10817866700000001</v>
      </c>
      <c r="C1157" s="2">
        <f>flux_tangentiel[[#This Row],[position d''arc]]/$A$1501*50-25</f>
        <v>13.525683818383818</v>
      </c>
      <c r="D1157" s="2">
        <f t="shared" si="18"/>
        <v>0.660979413809196</v>
      </c>
      <c r="E1157" s="2">
        <f>ROUND(flux_tangentiel[[#This Row],[Vout]]*$J$52,0)</f>
        <v>820</v>
      </c>
    </row>
    <row r="1158" spans="1:5" x14ac:dyDescent="0.25">
      <c r="A1158" s="2">
        <v>6.0274196399999997</v>
      </c>
      <c r="B1158" s="2">
        <v>-0.10858999699999999</v>
      </c>
      <c r="C1158" s="2">
        <f>flux_tangentiel[[#This Row],[position d''arc]]/$A$1501*50-25</f>
        <v>13.559039383472125</v>
      </c>
      <c r="D1158" s="2">
        <f t="shared" si="18"/>
        <v>0.65675576699760141</v>
      </c>
      <c r="E1158" s="2">
        <f>ROUND(flux_tangentiel[[#This Row],[Vout]]*$J$52,0)</f>
        <v>815</v>
      </c>
    </row>
    <row r="1159" spans="1:5" x14ac:dyDescent="0.25">
      <c r="A1159" s="2">
        <v>6.0326336700000001</v>
      </c>
      <c r="B1159" s="2">
        <v>-0.10900132799999999</v>
      </c>
      <c r="C1159" s="2">
        <f>flux_tangentiel[[#This Row],[position d''arc]]/$A$1501*50-25</f>
        <v>13.592394948560447</v>
      </c>
      <c r="D1159" s="2">
        <f t="shared" si="18"/>
        <v>0.65253210991773858</v>
      </c>
      <c r="E1159" s="2">
        <f>ROUND(flux_tangentiel[[#This Row],[Vout]]*$J$52,0)</f>
        <v>810</v>
      </c>
    </row>
    <row r="1160" spans="1:5" x14ac:dyDescent="0.25">
      <c r="A1160" s="2">
        <v>6.0378477000000004</v>
      </c>
      <c r="B1160" s="2">
        <v>-0.109412659</v>
      </c>
      <c r="C1160" s="2">
        <f>flux_tangentiel[[#This Row],[position d''arc]]/$A$1501*50-25</f>
        <v>13.625750513648761</v>
      </c>
      <c r="D1160" s="2">
        <f t="shared" si="18"/>
        <v>0.64830845283787575</v>
      </c>
      <c r="E1160" s="2">
        <f>ROUND(flux_tangentiel[[#This Row],[Vout]]*$J$52,0)</f>
        <v>805</v>
      </c>
    </row>
    <row r="1161" spans="1:5" x14ac:dyDescent="0.25">
      <c r="A1161" s="2">
        <v>6.0430617299999998</v>
      </c>
      <c r="B1161" s="2">
        <v>-0.109823989</v>
      </c>
      <c r="C1161" s="2">
        <f>flux_tangentiel[[#This Row],[position d''arc]]/$A$1501*50-25</f>
        <v>13.659106078737068</v>
      </c>
      <c r="D1161" s="2">
        <f t="shared" si="18"/>
        <v>0.64408480602628115</v>
      </c>
      <c r="E1161" s="2">
        <f>ROUND(flux_tangentiel[[#This Row],[Vout]]*$J$52,0)</f>
        <v>799</v>
      </c>
    </row>
    <row r="1162" spans="1:5" x14ac:dyDescent="0.25">
      <c r="A1162" s="2">
        <v>6.0482757600000001</v>
      </c>
      <c r="B1162" s="2">
        <v>-0.11023532</v>
      </c>
      <c r="C1162" s="2">
        <f>flux_tangentiel[[#This Row],[position d''arc]]/$A$1501*50-25</f>
        <v>13.692461643825389</v>
      </c>
      <c r="D1162" s="2">
        <f t="shared" si="18"/>
        <v>0.63986114894641832</v>
      </c>
      <c r="E1162" s="2">
        <f>ROUND(flux_tangentiel[[#This Row],[Vout]]*$J$52,0)</f>
        <v>794</v>
      </c>
    </row>
    <row r="1163" spans="1:5" x14ac:dyDescent="0.25">
      <c r="A1163" s="2">
        <v>6.0534897900000004</v>
      </c>
      <c r="B1163" s="2">
        <v>-0.110646651</v>
      </c>
      <c r="C1163" s="2">
        <f>flux_tangentiel[[#This Row],[position d''arc]]/$A$1501*50-25</f>
        <v>13.725817208913703</v>
      </c>
      <c r="D1163" s="2">
        <f t="shared" si="18"/>
        <v>0.63563749186655527</v>
      </c>
      <c r="E1163" s="2">
        <f>ROUND(flux_tangentiel[[#This Row],[Vout]]*$J$52,0)</f>
        <v>789</v>
      </c>
    </row>
    <row r="1164" spans="1:5" x14ac:dyDescent="0.25">
      <c r="A1164" s="2">
        <v>6.0587038199999999</v>
      </c>
      <c r="B1164" s="2">
        <v>-0.111057981</v>
      </c>
      <c r="C1164" s="2">
        <f>flux_tangentiel[[#This Row],[position d''arc]]/$A$1501*50-25</f>
        <v>13.759172774002018</v>
      </c>
      <c r="D1164" s="2">
        <f t="shared" si="18"/>
        <v>0.63141384505496079</v>
      </c>
      <c r="E1164" s="2">
        <f>ROUND(flux_tangentiel[[#This Row],[Vout]]*$J$52,0)</f>
        <v>784</v>
      </c>
    </row>
    <row r="1165" spans="1:5" x14ac:dyDescent="0.25">
      <c r="A1165" s="2">
        <v>6.0639178500000002</v>
      </c>
      <c r="B1165" s="2">
        <v>-0.111469312</v>
      </c>
      <c r="C1165" s="2">
        <f>flux_tangentiel[[#This Row],[position d''arc]]/$A$1501*50-25</f>
        <v>13.792528339090332</v>
      </c>
      <c r="D1165" s="2">
        <f t="shared" si="18"/>
        <v>0.62719018797509796</v>
      </c>
      <c r="E1165" s="2">
        <f>ROUND(flux_tangentiel[[#This Row],[Vout]]*$J$52,0)</f>
        <v>778</v>
      </c>
    </row>
    <row r="1166" spans="1:5" x14ac:dyDescent="0.25">
      <c r="A1166" s="2">
        <v>6.0691318799999996</v>
      </c>
      <c r="B1166" s="2">
        <v>-0.111880642</v>
      </c>
      <c r="C1166" s="2">
        <f>flux_tangentiel[[#This Row],[position d''arc]]/$A$1501*50-25</f>
        <v>13.825883904178646</v>
      </c>
      <c r="D1166" s="2">
        <f t="shared" si="18"/>
        <v>0.62296654116350325</v>
      </c>
      <c r="E1166" s="2">
        <f>ROUND(flux_tangentiel[[#This Row],[Vout]]*$J$52,0)</f>
        <v>773</v>
      </c>
    </row>
    <row r="1167" spans="1:5" x14ac:dyDescent="0.25">
      <c r="A1167" s="2">
        <v>6.0743459099999999</v>
      </c>
      <c r="B1167" s="2">
        <v>-0.112291973</v>
      </c>
      <c r="C1167" s="2">
        <f>flux_tangentiel[[#This Row],[position d''arc]]/$A$1501*50-25</f>
        <v>13.85923946926696</v>
      </c>
      <c r="D1167" s="2">
        <f t="shared" si="18"/>
        <v>0.61874288408364042</v>
      </c>
      <c r="E1167" s="2">
        <f>ROUND(flux_tangentiel[[#This Row],[Vout]]*$J$52,0)</f>
        <v>768</v>
      </c>
    </row>
    <row r="1168" spans="1:5" x14ac:dyDescent="0.25">
      <c r="A1168" s="2">
        <v>6.0795599400000002</v>
      </c>
      <c r="B1168" s="2">
        <v>-0.112703304</v>
      </c>
      <c r="C1168" s="2">
        <f>flux_tangentiel[[#This Row],[position d''arc]]/$A$1501*50-25</f>
        <v>13.892595034355274</v>
      </c>
      <c r="D1168" s="2">
        <f t="shared" si="18"/>
        <v>0.61451922700377759</v>
      </c>
      <c r="E1168" s="2">
        <f>ROUND(flux_tangentiel[[#This Row],[Vout]]*$J$52,0)</f>
        <v>763</v>
      </c>
    </row>
    <row r="1169" spans="1:5" x14ac:dyDescent="0.25">
      <c r="A1169" s="2">
        <v>6.0847739799999996</v>
      </c>
      <c r="B1169" s="2">
        <v>-0.11311463400000001</v>
      </c>
      <c r="C1169" s="2">
        <f>flux_tangentiel[[#This Row],[position d''arc]]/$A$1501*50-25</f>
        <v>13.925950663416295</v>
      </c>
      <c r="D1169" s="2">
        <f t="shared" si="18"/>
        <v>0.61029558019218311</v>
      </c>
      <c r="E1169" s="2">
        <f>ROUND(flux_tangentiel[[#This Row],[Vout]]*$J$52,0)</f>
        <v>758</v>
      </c>
    </row>
    <row r="1170" spans="1:5" x14ac:dyDescent="0.25">
      <c r="A1170" s="2">
        <v>6.0899880099999999</v>
      </c>
      <c r="B1170" s="2">
        <v>-0.11352596500000001</v>
      </c>
      <c r="C1170" s="2">
        <f>flux_tangentiel[[#This Row],[position d''arc]]/$A$1501*50-25</f>
        <v>13.959306228504616</v>
      </c>
      <c r="D1170" s="2">
        <f t="shared" si="18"/>
        <v>0.60607192311232028</v>
      </c>
      <c r="E1170" s="2">
        <f>ROUND(flux_tangentiel[[#This Row],[Vout]]*$J$52,0)</f>
        <v>752</v>
      </c>
    </row>
    <row r="1171" spans="1:5" x14ac:dyDescent="0.25">
      <c r="A1171" s="2">
        <v>6.0952020400000002</v>
      </c>
      <c r="B1171" s="2">
        <v>-0.11393729599999999</v>
      </c>
      <c r="C1171" s="2">
        <f>flux_tangentiel[[#This Row],[position d''arc]]/$A$1501*50-25</f>
        <v>13.99266179359293</v>
      </c>
      <c r="D1171" s="2">
        <f t="shared" si="18"/>
        <v>0.60184826603245745</v>
      </c>
      <c r="E1171" s="2">
        <f>ROUND(flux_tangentiel[[#This Row],[Vout]]*$J$52,0)</f>
        <v>747</v>
      </c>
    </row>
    <row r="1172" spans="1:5" x14ac:dyDescent="0.25">
      <c r="A1172" s="2">
        <v>6.1004160699999996</v>
      </c>
      <c r="B1172" s="2">
        <v>-0.11455560200000001</v>
      </c>
      <c r="C1172" s="2">
        <f>flux_tangentiel[[#This Row],[position d''arc]]/$A$1501*50-25</f>
        <v>14.026017358681244</v>
      </c>
      <c r="D1172" s="2">
        <f t="shared" si="18"/>
        <v>0.59549933411528677</v>
      </c>
      <c r="E1172" s="2">
        <f>ROUND(flux_tangentiel[[#This Row],[Vout]]*$J$52,0)</f>
        <v>739</v>
      </c>
    </row>
    <row r="1173" spans="1:5" x14ac:dyDescent="0.25">
      <c r="A1173" s="2">
        <v>6.1056300999999999</v>
      </c>
      <c r="B1173" s="2">
        <v>-0.11501397300000001</v>
      </c>
      <c r="C1173" s="2">
        <f>flux_tangentiel[[#This Row],[position d''arc]]/$A$1501*50-25</f>
        <v>14.059372923769558</v>
      </c>
      <c r="D1173" s="2">
        <f t="shared" si="18"/>
        <v>0.5907926576932474</v>
      </c>
      <c r="E1173" s="2">
        <f>ROUND(flux_tangentiel[[#This Row],[Vout]]*$J$52,0)</f>
        <v>733</v>
      </c>
    </row>
    <row r="1174" spans="1:5" x14ac:dyDescent="0.25">
      <c r="A1174" s="2">
        <v>6.1108441300000003</v>
      </c>
      <c r="B1174" s="2">
        <v>-0.115472344</v>
      </c>
      <c r="C1174" s="2">
        <f>flux_tangentiel[[#This Row],[position d''arc]]/$A$1501*50-25</f>
        <v>14.092728488857873</v>
      </c>
      <c r="D1174" s="2">
        <f t="shared" si="18"/>
        <v>0.58608598127120826</v>
      </c>
      <c r="E1174" s="2">
        <f>ROUND(flux_tangentiel[[#This Row],[Vout]]*$J$52,0)</f>
        <v>727</v>
      </c>
    </row>
    <row r="1175" spans="1:5" x14ac:dyDescent="0.25">
      <c r="A1175" s="2">
        <v>6.1160581599999997</v>
      </c>
      <c r="B1175" s="2">
        <v>-0.115930716</v>
      </c>
      <c r="C1175" s="2">
        <f>flux_tangentiel[[#This Row],[position d''arc]]/$A$1501*50-25</f>
        <v>14.126084053946187</v>
      </c>
      <c r="D1175" s="2">
        <f t="shared" si="18"/>
        <v>0.58137929458090065</v>
      </c>
      <c r="E1175" s="2">
        <f>ROUND(flux_tangentiel[[#This Row],[Vout]]*$J$52,0)</f>
        <v>722</v>
      </c>
    </row>
    <row r="1176" spans="1:5" x14ac:dyDescent="0.25">
      <c r="A1176" s="2">
        <v>6.12127219</v>
      </c>
      <c r="B1176" s="2">
        <v>-0.116389087</v>
      </c>
      <c r="C1176" s="2">
        <f>flux_tangentiel[[#This Row],[position d''arc]]/$A$1501*50-25</f>
        <v>14.159439619034501</v>
      </c>
      <c r="D1176" s="2">
        <f t="shared" si="18"/>
        <v>0.57667261815886139</v>
      </c>
      <c r="E1176" s="2">
        <f>ROUND(flux_tangentiel[[#This Row],[Vout]]*$J$52,0)</f>
        <v>716</v>
      </c>
    </row>
    <row r="1177" spans="1:5" x14ac:dyDescent="0.25">
      <c r="A1177" s="2">
        <v>6.1264862200000003</v>
      </c>
      <c r="B1177" s="2">
        <v>-0.116847458</v>
      </c>
      <c r="C1177" s="2">
        <f>flux_tangentiel[[#This Row],[position d''arc]]/$A$1501*50-25</f>
        <v>14.192795184122822</v>
      </c>
      <c r="D1177" s="2">
        <f t="shared" si="18"/>
        <v>0.57196594173682203</v>
      </c>
      <c r="E1177" s="2">
        <f>ROUND(flux_tangentiel[[#This Row],[Vout]]*$J$52,0)</f>
        <v>710</v>
      </c>
    </row>
    <row r="1178" spans="1:5" x14ac:dyDescent="0.25">
      <c r="A1178" s="2">
        <v>6.1317002499999997</v>
      </c>
      <c r="B1178" s="2">
        <v>-0.117305829</v>
      </c>
      <c r="C1178" s="2">
        <f>flux_tangentiel[[#This Row],[position d''arc]]/$A$1501*50-25</f>
        <v>14.226150749211129</v>
      </c>
      <c r="D1178" s="2">
        <f t="shared" si="18"/>
        <v>0.56725926531478288</v>
      </c>
      <c r="E1178" s="2">
        <f>ROUND(flux_tangentiel[[#This Row],[Vout]]*$J$52,0)</f>
        <v>704</v>
      </c>
    </row>
    <row r="1179" spans="1:5" x14ac:dyDescent="0.25">
      <c r="A1179" s="2">
        <v>6.1369142800000001</v>
      </c>
      <c r="B1179" s="2">
        <v>-0.117764201</v>
      </c>
      <c r="C1179" s="2">
        <f>flux_tangentiel[[#This Row],[position d''arc]]/$A$1501*50-25</f>
        <v>14.25950631429945</v>
      </c>
      <c r="D1179" s="2">
        <f t="shared" si="18"/>
        <v>0.56255257862447527</v>
      </c>
      <c r="E1179" s="2">
        <f>ROUND(flux_tangentiel[[#This Row],[Vout]]*$J$52,0)</f>
        <v>698</v>
      </c>
    </row>
    <row r="1180" spans="1:5" x14ac:dyDescent="0.25">
      <c r="A1180" s="2">
        <v>6.1421283100000004</v>
      </c>
      <c r="B1180" s="2">
        <v>-0.118222572</v>
      </c>
      <c r="C1180" s="2">
        <f>flux_tangentiel[[#This Row],[position d''arc]]/$A$1501*50-25</f>
        <v>14.292861879387765</v>
      </c>
      <c r="D1180" s="2">
        <f t="shared" si="18"/>
        <v>0.55784590220243613</v>
      </c>
      <c r="E1180" s="2">
        <f>ROUND(flux_tangentiel[[#This Row],[Vout]]*$J$52,0)</f>
        <v>692</v>
      </c>
    </row>
    <row r="1181" spans="1:5" x14ac:dyDescent="0.25">
      <c r="A1181" s="2">
        <v>6.1473423499999997</v>
      </c>
      <c r="B1181" s="2">
        <v>-0.118680943</v>
      </c>
      <c r="C1181" s="2">
        <f>flux_tangentiel[[#This Row],[position d''arc]]/$A$1501*50-25</f>
        <v>14.326217508448792</v>
      </c>
      <c r="D1181" s="2">
        <f t="shared" si="18"/>
        <v>0.55313922578039676</v>
      </c>
      <c r="E1181" s="2">
        <f>ROUND(flux_tangentiel[[#This Row],[Vout]]*$J$52,0)</f>
        <v>687</v>
      </c>
    </row>
    <row r="1182" spans="1:5" x14ac:dyDescent="0.25">
      <c r="A1182" s="2">
        <v>6.15255638</v>
      </c>
      <c r="B1182" s="2">
        <v>-0.119139314</v>
      </c>
      <c r="C1182" s="2">
        <f>flux_tangentiel[[#This Row],[position d''arc]]/$A$1501*50-25</f>
        <v>14.359573073537106</v>
      </c>
      <c r="D1182" s="2">
        <f t="shared" si="18"/>
        <v>0.54843254935835772</v>
      </c>
      <c r="E1182" s="2">
        <f>ROUND(flux_tangentiel[[#This Row],[Vout]]*$J$52,0)</f>
        <v>681</v>
      </c>
    </row>
    <row r="1183" spans="1:5" x14ac:dyDescent="0.25">
      <c r="A1183" s="2">
        <v>6.1577704100000004</v>
      </c>
      <c r="B1183" s="2">
        <v>-0.11959768599999999</v>
      </c>
      <c r="C1183" s="2">
        <f>flux_tangentiel[[#This Row],[position d''arc]]/$A$1501*50-25</f>
        <v>14.39292863862542</v>
      </c>
      <c r="D1183" s="2">
        <f t="shared" si="18"/>
        <v>0.54372586266805001</v>
      </c>
      <c r="E1183" s="2">
        <f>ROUND(flux_tangentiel[[#This Row],[Vout]]*$J$52,0)</f>
        <v>675</v>
      </c>
    </row>
    <row r="1184" spans="1:5" x14ac:dyDescent="0.25">
      <c r="A1184" s="2">
        <v>6.1629844399999998</v>
      </c>
      <c r="B1184" s="2">
        <v>-0.12005605699999999</v>
      </c>
      <c r="C1184" s="2">
        <f>flux_tangentiel[[#This Row],[position d''arc]]/$A$1501*50-25</f>
        <v>14.426284203713735</v>
      </c>
      <c r="D1184" s="2">
        <f t="shared" si="18"/>
        <v>0.53901918624601075</v>
      </c>
      <c r="E1184" s="2">
        <f>ROUND(flux_tangentiel[[#This Row],[Vout]]*$J$52,0)</f>
        <v>669</v>
      </c>
    </row>
    <row r="1185" spans="1:5" x14ac:dyDescent="0.25">
      <c r="A1185" s="2">
        <v>6.1681984700000001</v>
      </c>
      <c r="B1185" s="2">
        <v>-0.12051442800000001</v>
      </c>
      <c r="C1185" s="2">
        <f>flux_tangentiel[[#This Row],[position d''arc]]/$A$1501*50-25</f>
        <v>14.459639768802049</v>
      </c>
      <c r="D1185" s="2">
        <f t="shared" si="18"/>
        <v>0.53431250982397138</v>
      </c>
      <c r="E1185" s="2">
        <f>ROUND(flux_tangentiel[[#This Row],[Vout]]*$J$52,0)</f>
        <v>663</v>
      </c>
    </row>
    <row r="1186" spans="1:5" x14ac:dyDescent="0.25">
      <c r="A1186" s="2">
        <v>6.1734125000000004</v>
      </c>
      <c r="B1186" s="2">
        <v>-0.12097279900000001</v>
      </c>
      <c r="C1186" s="2">
        <f>flux_tangentiel[[#This Row],[position d''arc]]/$A$1501*50-25</f>
        <v>14.492995333890363</v>
      </c>
      <c r="D1186" s="2">
        <f t="shared" si="18"/>
        <v>0.52960583340193224</v>
      </c>
      <c r="E1186" s="2">
        <f>ROUND(flux_tangentiel[[#This Row],[Vout]]*$J$52,0)</f>
        <v>657</v>
      </c>
    </row>
    <row r="1187" spans="1:5" x14ac:dyDescent="0.25">
      <c r="A1187" s="2">
        <v>6.1786265299999998</v>
      </c>
      <c r="B1187" s="2">
        <v>-0.121431171</v>
      </c>
      <c r="C1187" s="2">
        <f>flux_tangentiel[[#This Row],[position d''arc]]/$A$1501*50-25</f>
        <v>14.526350898978677</v>
      </c>
      <c r="D1187" s="2">
        <f t="shared" si="18"/>
        <v>0.52489914671162463</v>
      </c>
      <c r="E1187" s="2">
        <f>ROUND(flux_tangentiel[[#This Row],[Vout]]*$J$52,0)</f>
        <v>652</v>
      </c>
    </row>
    <row r="1188" spans="1:5" x14ac:dyDescent="0.25">
      <c r="A1188" s="2">
        <v>6.1838405600000002</v>
      </c>
      <c r="B1188" s="2">
        <v>-0.121889542</v>
      </c>
      <c r="C1188" s="2">
        <f>flux_tangentiel[[#This Row],[position d''arc]]/$A$1501*50-25</f>
        <v>14.559706464066991</v>
      </c>
      <c r="D1188" s="2">
        <f t="shared" si="18"/>
        <v>0.52019247028958526</v>
      </c>
      <c r="E1188" s="2">
        <f>ROUND(flux_tangentiel[[#This Row],[Vout]]*$J$52,0)</f>
        <v>646</v>
      </c>
    </row>
    <row r="1189" spans="1:5" x14ac:dyDescent="0.25">
      <c r="A1189" s="2">
        <v>6.1890545899999996</v>
      </c>
      <c r="B1189" s="2">
        <v>-0.122347913</v>
      </c>
      <c r="C1189" s="2">
        <f>flux_tangentiel[[#This Row],[position d''arc]]/$A$1501*50-25</f>
        <v>14.593062029155298</v>
      </c>
      <c r="D1189" s="2">
        <f t="shared" si="18"/>
        <v>0.51548579386754623</v>
      </c>
      <c r="E1189" s="2">
        <f>ROUND(flux_tangentiel[[#This Row],[Vout]]*$J$52,0)</f>
        <v>640</v>
      </c>
    </row>
    <row r="1190" spans="1:5" x14ac:dyDescent="0.25">
      <c r="A1190" s="2">
        <v>6.1942686199999999</v>
      </c>
      <c r="B1190" s="2">
        <v>-0.122806284</v>
      </c>
      <c r="C1190" s="2">
        <f>flux_tangentiel[[#This Row],[position d''arc]]/$A$1501*50-25</f>
        <v>14.62641759424362</v>
      </c>
      <c r="D1190" s="2">
        <f t="shared" si="18"/>
        <v>0.51077911744550686</v>
      </c>
      <c r="E1190" s="2">
        <f>ROUND(flux_tangentiel[[#This Row],[Vout]]*$J$52,0)</f>
        <v>634</v>
      </c>
    </row>
    <row r="1191" spans="1:5" x14ac:dyDescent="0.25">
      <c r="A1191" s="2">
        <v>6.1994826500000002</v>
      </c>
      <c r="B1191" s="2">
        <v>-0.123264656</v>
      </c>
      <c r="C1191" s="2">
        <f>flux_tangentiel[[#This Row],[position d''arc]]/$A$1501*50-25</f>
        <v>14.659773159331934</v>
      </c>
      <c r="D1191" s="2">
        <f t="shared" si="18"/>
        <v>0.50607243075519948</v>
      </c>
      <c r="E1191" s="2">
        <f>ROUND(flux_tangentiel[[#This Row],[Vout]]*$J$52,0)</f>
        <v>628</v>
      </c>
    </row>
    <row r="1192" spans="1:5" x14ac:dyDescent="0.25">
      <c r="A1192" s="2">
        <v>6.2046966799999996</v>
      </c>
      <c r="B1192" s="2">
        <v>-0.123723027</v>
      </c>
      <c r="C1192" s="2">
        <f>flux_tangentiel[[#This Row],[position d''arc]]/$A$1501*50-25</f>
        <v>14.693128724420248</v>
      </c>
      <c r="D1192" s="2">
        <f t="shared" si="18"/>
        <v>0.50136575433316</v>
      </c>
      <c r="E1192" s="2">
        <f>ROUND(flux_tangentiel[[#This Row],[Vout]]*$J$52,0)</f>
        <v>622</v>
      </c>
    </row>
    <row r="1193" spans="1:5" x14ac:dyDescent="0.25">
      <c r="A1193" s="2">
        <v>6.2099107199999999</v>
      </c>
      <c r="B1193" s="2">
        <v>-0.124181398</v>
      </c>
      <c r="C1193" s="2">
        <f>flux_tangentiel[[#This Row],[position d''arc]]/$A$1501*50-25</f>
        <v>14.726484353481275</v>
      </c>
      <c r="D1193" s="2">
        <f t="shared" si="18"/>
        <v>0.49665907791112079</v>
      </c>
      <c r="E1193" s="2">
        <f>ROUND(flux_tangentiel[[#This Row],[Vout]]*$J$52,0)</f>
        <v>616</v>
      </c>
    </row>
    <row r="1194" spans="1:5" x14ac:dyDescent="0.25">
      <c r="A1194" s="2">
        <v>6.2151247500000002</v>
      </c>
      <c r="B1194" s="2">
        <v>-0.124639769</v>
      </c>
      <c r="C1194" s="2">
        <f>flux_tangentiel[[#This Row],[position d''arc]]/$A$1501*50-25</f>
        <v>14.759839918569597</v>
      </c>
      <c r="D1194" s="2">
        <f t="shared" si="18"/>
        <v>0.49195240148908159</v>
      </c>
      <c r="E1194" s="2">
        <f>ROUND(flux_tangentiel[[#This Row],[Vout]]*$J$52,0)</f>
        <v>611</v>
      </c>
    </row>
    <row r="1195" spans="1:5" x14ac:dyDescent="0.25">
      <c r="A1195" s="2">
        <v>6.2203387799999996</v>
      </c>
      <c r="B1195" s="2">
        <v>-0.125098141</v>
      </c>
      <c r="C1195" s="2">
        <f>flux_tangentiel[[#This Row],[position d''arc]]/$A$1501*50-25</f>
        <v>14.793195483657904</v>
      </c>
      <c r="D1195" s="2">
        <f t="shared" si="18"/>
        <v>0.48724571479877404</v>
      </c>
      <c r="E1195" s="2">
        <f>ROUND(flux_tangentiel[[#This Row],[Vout]]*$J$52,0)</f>
        <v>605</v>
      </c>
    </row>
    <row r="1196" spans="1:5" x14ac:dyDescent="0.25">
      <c r="A1196" s="2">
        <v>6.2255528099999999</v>
      </c>
      <c r="B1196" s="2">
        <v>-0.12555651200000001</v>
      </c>
      <c r="C1196" s="2">
        <f>flux_tangentiel[[#This Row],[position d''arc]]/$A$1501*50-25</f>
        <v>14.826551048746225</v>
      </c>
      <c r="D1196" s="2">
        <f t="shared" si="18"/>
        <v>0.48253903837673467</v>
      </c>
      <c r="E1196" s="2">
        <f>ROUND(flux_tangentiel[[#This Row],[Vout]]*$J$52,0)</f>
        <v>599</v>
      </c>
    </row>
    <row r="1197" spans="1:5" x14ac:dyDescent="0.25">
      <c r="A1197" s="2">
        <v>6.2307668400000003</v>
      </c>
      <c r="B1197" s="2">
        <v>-0.12601488299999999</v>
      </c>
      <c r="C1197" s="2">
        <f>flux_tangentiel[[#This Row],[position d''arc]]/$A$1501*50-25</f>
        <v>14.859906613834539</v>
      </c>
      <c r="D1197" s="2">
        <f t="shared" si="18"/>
        <v>0.47783236195469558</v>
      </c>
      <c r="E1197" s="2">
        <f>ROUND(flux_tangentiel[[#This Row],[Vout]]*$J$52,0)</f>
        <v>593</v>
      </c>
    </row>
    <row r="1198" spans="1:5" x14ac:dyDescent="0.25">
      <c r="A1198" s="2">
        <v>6.2359808699999997</v>
      </c>
      <c r="B1198" s="2">
        <v>-0.12647325400000001</v>
      </c>
      <c r="C1198" s="2">
        <f>flux_tangentiel[[#This Row],[position d''arc]]/$A$1501*50-25</f>
        <v>14.893262178922853</v>
      </c>
      <c r="D1198" s="2">
        <f t="shared" si="18"/>
        <v>0.47312568553265621</v>
      </c>
      <c r="E1198" s="2">
        <f>ROUND(flux_tangentiel[[#This Row],[Vout]]*$J$52,0)</f>
        <v>587</v>
      </c>
    </row>
    <row r="1199" spans="1:5" x14ac:dyDescent="0.25">
      <c r="A1199" s="2">
        <v>6.2411949</v>
      </c>
      <c r="B1199" s="2">
        <v>-0.12693162599999999</v>
      </c>
      <c r="C1199" s="2">
        <f>flux_tangentiel[[#This Row],[position d''arc]]/$A$1501*50-25</f>
        <v>14.926617744011168</v>
      </c>
      <c r="D1199" s="2">
        <f t="shared" si="18"/>
        <v>0.46841899884234883</v>
      </c>
      <c r="E1199" s="2">
        <f>ROUND(flux_tangentiel[[#This Row],[Vout]]*$J$52,0)</f>
        <v>581</v>
      </c>
    </row>
    <row r="1200" spans="1:5" x14ac:dyDescent="0.25">
      <c r="A1200" s="2">
        <v>6.2464089300000003</v>
      </c>
      <c r="B1200" s="2">
        <v>-0.127389997</v>
      </c>
      <c r="C1200" s="2">
        <f>flux_tangentiel[[#This Row],[position d''arc]]/$A$1501*50-25</f>
        <v>14.959973309099482</v>
      </c>
      <c r="D1200" s="2">
        <f t="shared" si="18"/>
        <v>0.46371232242030946</v>
      </c>
      <c r="E1200" s="2">
        <f>ROUND(flux_tangentiel[[#This Row],[Vout]]*$J$52,0)</f>
        <v>576</v>
      </c>
    </row>
    <row r="1201" spans="1:5" x14ac:dyDescent="0.25">
      <c r="A1201" s="2">
        <v>6.2516229599999997</v>
      </c>
      <c r="B1201" s="2">
        <v>-0.12784836799999999</v>
      </c>
      <c r="C1201" s="2">
        <f>flux_tangentiel[[#This Row],[position d''arc]]/$A$1501*50-25</f>
        <v>14.993328874187796</v>
      </c>
      <c r="D1201" s="2">
        <f t="shared" si="18"/>
        <v>0.45900564599827021</v>
      </c>
      <c r="E1201" s="2">
        <f>ROUND(flux_tangentiel[[#This Row],[Vout]]*$J$52,0)</f>
        <v>570</v>
      </c>
    </row>
    <row r="1202" spans="1:5" x14ac:dyDescent="0.25">
      <c r="A1202" s="2">
        <v>6.25683699</v>
      </c>
      <c r="B1202" s="2">
        <v>-0.128548779</v>
      </c>
      <c r="C1202" s="2">
        <f>flux_tangentiel[[#This Row],[position d''arc]]/$A$1501*50-25</f>
        <v>15.02668443927611</v>
      </c>
      <c r="D1202" s="2">
        <f t="shared" si="18"/>
        <v>0.45181363790998136</v>
      </c>
      <c r="E1202" s="2">
        <f>ROUND(flux_tangentiel[[#This Row],[Vout]]*$J$52,0)</f>
        <v>561</v>
      </c>
    </row>
    <row r="1203" spans="1:5" x14ac:dyDescent="0.25">
      <c r="A1203" s="2">
        <v>6.2620510200000004</v>
      </c>
      <c r="B1203" s="2">
        <v>-0.12906670200000001</v>
      </c>
      <c r="C1203" s="2">
        <f>flux_tangentiel[[#This Row],[position d''arc]]/$A$1501*50-25</f>
        <v>15.060040004364424</v>
      </c>
      <c r="D1203" s="2">
        <f t="shared" si="18"/>
        <v>0.44649546557243863</v>
      </c>
      <c r="E1203" s="2">
        <f>ROUND(flux_tangentiel[[#This Row],[Vout]]*$J$52,0)</f>
        <v>554</v>
      </c>
    </row>
    <row r="1204" spans="1:5" x14ac:dyDescent="0.25">
      <c r="A1204" s="2">
        <v>6.2672650499999998</v>
      </c>
      <c r="B1204" s="2">
        <v>-0.12958462500000001</v>
      </c>
      <c r="C1204" s="2">
        <f>flux_tangentiel[[#This Row],[position d''arc]]/$A$1501*50-25</f>
        <v>15.093395569452738</v>
      </c>
      <c r="D1204" s="2">
        <f t="shared" si="18"/>
        <v>0.44117729323489591</v>
      </c>
      <c r="E1204" s="2">
        <f>ROUND(flux_tangentiel[[#This Row],[Vout]]*$J$52,0)</f>
        <v>548</v>
      </c>
    </row>
    <row r="1205" spans="1:5" x14ac:dyDescent="0.25">
      <c r="A1205" s="2">
        <v>6.27247909</v>
      </c>
      <c r="B1205" s="2">
        <v>-0.13010254800000001</v>
      </c>
      <c r="C1205" s="2">
        <f>flux_tangentiel[[#This Row],[position d''arc]]/$A$1501*50-25</f>
        <v>15.126751198513766</v>
      </c>
      <c r="D1205" s="2">
        <f t="shared" si="18"/>
        <v>0.43585912089735301</v>
      </c>
      <c r="E1205" s="2">
        <f>ROUND(flux_tangentiel[[#This Row],[Vout]]*$J$52,0)</f>
        <v>541</v>
      </c>
    </row>
    <row r="1206" spans="1:5" x14ac:dyDescent="0.25">
      <c r="A1206" s="2">
        <v>6.2776931200000003</v>
      </c>
      <c r="B1206" s="2">
        <v>-0.13062047099999999</v>
      </c>
      <c r="C1206" s="2">
        <f>flux_tangentiel[[#This Row],[position d''arc]]/$A$1501*50-25</f>
        <v>15.16010676360208</v>
      </c>
      <c r="D1206" s="2">
        <f t="shared" si="18"/>
        <v>0.43054094855981029</v>
      </c>
      <c r="E1206" s="2">
        <f>ROUND(flux_tangentiel[[#This Row],[Vout]]*$J$52,0)</f>
        <v>534</v>
      </c>
    </row>
    <row r="1207" spans="1:5" x14ac:dyDescent="0.25">
      <c r="A1207" s="2">
        <v>6.2829071499999998</v>
      </c>
      <c r="B1207" s="2">
        <v>-0.13113839399999999</v>
      </c>
      <c r="C1207" s="2">
        <f>flux_tangentiel[[#This Row],[position d''arc]]/$A$1501*50-25</f>
        <v>15.193462328690394</v>
      </c>
      <c r="D1207" s="2">
        <f t="shared" si="18"/>
        <v>0.42522277622226756</v>
      </c>
      <c r="E1207" s="2">
        <f>ROUND(flux_tangentiel[[#This Row],[Vout]]*$J$52,0)</f>
        <v>528</v>
      </c>
    </row>
    <row r="1208" spans="1:5" x14ac:dyDescent="0.25">
      <c r="A1208" s="2">
        <v>6.2881211800000001</v>
      </c>
      <c r="B1208" s="2">
        <v>-0.13165631699999999</v>
      </c>
      <c r="C1208" s="2">
        <f>flux_tangentiel[[#This Row],[position d''arc]]/$A$1501*50-25</f>
        <v>15.226817893778708</v>
      </c>
      <c r="D1208" s="2">
        <f t="shared" si="18"/>
        <v>0.41990460388472484</v>
      </c>
      <c r="E1208" s="2">
        <f>ROUND(flux_tangentiel[[#This Row],[Vout]]*$J$52,0)</f>
        <v>521</v>
      </c>
    </row>
    <row r="1209" spans="1:5" x14ac:dyDescent="0.25">
      <c r="A1209" s="2">
        <v>6.2933352100000004</v>
      </c>
      <c r="B1209" s="2">
        <v>-0.13217424</v>
      </c>
      <c r="C1209" s="2">
        <f>flux_tangentiel[[#This Row],[position d''arc]]/$A$1501*50-25</f>
        <v>15.26017345886703</v>
      </c>
      <c r="D1209" s="2">
        <f t="shared" si="18"/>
        <v>0.41458643154718178</v>
      </c>
      <c r="E1209" s="2">
        <f>ROUND(flux_tangentiel[[#This Row],[Vout]]*$J$52,0)</f>
        <v>515</v>
      </c>
    </row>
    <row r="1210" spans="1:5" x14ac:dyDescent="0.25">
      <c r="A1210" s="2">
        <v>6.2985492399999998</v>
      </c>
      <c r="B1210" s="2">
        <v>-0.132692163</v>
      </c>
      <c r="C1210" s="2">
        <f>flux_tangentiel[[#This Row],[position d''arc]]/$A$1501*50-25</f>
        <v>15.293529023955337</v>
      </c>
      <c r="D1210" s="2">
        <f t="shared" si="18"/>
        <v>0.40926825920963905</v>
      </c>
      <c r="E1210" s="2">
        <f>ROUND(flux_tangentiel[[#This Row],[Vout]]*$J$52,0)</f>
        <v>508</v>
      </c>
    </row>
    <row r="1211" spans="1:5" x14ac:dyDescent="0.25">
      <c r="A1211" s="2">
        <v>6.3037632700000001</v>
      </c>
      <c r="B1211" s="2">
        <v>-0.13321008600000001</v>
      </c>
      <c r="C1211" s="2">
        <f>flux_tangentiel[[#This Row],[position d''arc]]/$A$1501*50-25</f>
        <v>15.326884589043658</v>
      </c>
      <c r="D1211" s="2">
        <f t="shared" si="18"/>
        <v>0.40395008687209616</v>
      </c>
      <c r="E1211" s="2">
        <f>ROUND(flux_tangentiel[[#This Row],[Vout]]*$J$52,0)</f>
        <v>501</v>
      </c>
    </row>
    <row r="1212" spans="1:5" x14ac:dyDescent="0.25">
      <c r="A1212" s="2">
        <v>6.3089772999999996</v>
      </c>
      <c r="B1212" s="2">
        <v>-0.13372800900000001</v>
      </c>
      <c r="C1212" s="2">
        <f>flux_tangentiel[[#This Row],[position d''arc]]/$A$1501*50-25</f>
        <v>15.360240154131965</v>
      </c>
      <c r="D1212" s="2">
        <f t="shared" si="18"/>
        <v>0.39863191453455327</v>
      </c>
      <c r="E1212" s="2">
        <f>ROUND(flux_tangentiel[[#This Row],[Vout]]*$J$52,0)</f>
        <v>495</v>
      </c>
    </row>
    <row r="1213" spans="1:5" x14ac:dyDescent="0.25">
      <c r="A1213" s="2">
        <v>6.3141913299999999</v>
      </c>
      <c r="B1213" s="2">
        <v>-0.13424593200000001</v>
      </c>
      <c r="C1213" s="2">
        <f>flux_tangentiel[[#This Row],[position d''arc]]/$A$1501*50-25</f>
        <v>15.393595719220279</v>
      </c>
      <c r="D1213" s="2">
        <f t="shared" si="18"/>
        <v>0.39331374219701037</v>
      </c>
      <c r="E1213" s="2">
        <f>ROUND(flux_tangentiel[[#This Row],[Vout]]*$J$52,0)</f>
        <v>488</v>
      </c>
    </row>
    <row r="1214" spans="1:5" x14ac:dyDescent="0.25">
      <c r="A1214" s="2">
        <v>6.3194053600000002</v>
      </c>
      <c r="B1214" s="2">
        <v>-0.13476385499999999</v>
      </c>
      <c r="C1214" s="2">
        <f>flux_tangentiel[[#This Row],[position d''arc]]/$A$1501*50-25</f>
        <v>15.426951284308601</v>
      </c>
      <c r="D1214" s="2">
        <f t="shared" si="18"/>
        <v>0.38799556985946793</v>
      </c>
      <c r="E1214" s="2">
        <f>ROUND(flux_tangentiel[[#This Row],[Vout]]*$J$52,0)</f>
        <v>482</v>
      </c>
    </row>
    <row r="1215" spans="1:5" x14ac:dyDescent="0.25">
      <c r="A1215" s="2">
        <v>6.3246193899999996</v>
      </c>
      <c r="B1215" s="2">
        <v>-0.13528177799999999</v>
      </c>
      <c r="C1215" s="2">
        <f>flux_tangentiel[[#This Row],[position d''arc]]/$A$1501*50-25</f>
        <v>15.460306849396908</v>
      </c>
      <c r="D1215" s="2">
        <f t="shared" si="18"/>
        <v>0.38267739752192503</v>
      </c>
      <c r="E1215" s="2">
        <f>ROUND(flux_tangentiel[[#This Row],[Vout]]*$J$52,0)</f>
        <v>475</v>
      </c>
    </row>
    <row r="1216" spans="1:5" x14ac:dyDescent="0.25">
      <c r="A1216" s="2">
        <v>6.3298334199999999</v>
      </c>
      <c r="B1216" s="2">
        <v>-0.13579970099999999</v>
      </c>
      <c r="C1216" s="2">
        <f>flux_tangentiel[[#This Row],[position d''arc]]/$A$1501*50-25</f>
        <v>15.493662414485229</v>
      </c>
      <c r="D1216" s="2">
        <f t="shared" si="18"/>
        <v>0.37735922518438203</v>
      </c>
      <c r="E1216" s="2">
        <f>ROUND(flux_tangentiel[[#This Row],[Vout]]*$J$52,0)</f>
        <v>468</v>
      </c>
    </row>
    <row r="1217" spans="1:5" x14ac:dyDescent="0.25">
      <c r="A1217" s="2">
        <v>6.3350474600000002</v>
      </c>
      <c r="B1217" s="2">
        <v>-0.136317624</v>
      </c>
      <c r="C1217" s="2">
        <f>flux_tangentiel[[#This Row],[position d''arc]]/$A$1501*50-25</f>
        <v>15.527018043546256</v>
      </c>
      <c r="D1217" s="2">
        <f t="shared" si="18"/>
        <v>0.3720410528468393</v>
      </c>
      <c r="E1217" s="2">
        <f>ROUND(flux_tangentiel[[#This Row],[Vout]]*$J$52,0)</f>
        <v>462</v>
      </c>
    </row>
    <row r="1218" spans="1:5" x14ac:dyDescent="0.25">
      <c r="A1218" s="2">
        <v>6.3402614899999996</v>
      </c>
      <c r="B1218" s="2">
        <v>-0.136835547</v>
      </c>
      <c r="C1218" s="2">
        <f>flux_tangentiel[[#This Row],[position d''arc]]/$A$1501*50-25</f>
        <v>15.560373608634563</v>
      </c>
      <c r="D1218" s="2">
        <f t="shared" ref="D1218:D1281" si="19">_xlfn.FORECAST.LINEAR($P$36,$H$35:$H$41,$G$35:$G$41)/_xlfn.FORECAST.LINEAR(5,$H$35:$H$41,$G$35:$G$41)*_xlfn.FORECAST.LINEAR(B1218*10000,$N$35:$N$46,$M$35:$M$46)</f>
        <v>0.36672288050929652</v>
      </c>
      <c r="E1218" s="2">
        <f>ROUND(flux_tangentiel[[#This Row],[Vout]]*$J$52,0)</f>
        <v>455</v>
      </c>
    </row>
    <row r="1219" spans="1:5" x14ac:dyDescent="0.25">
      <c r="A1219" s="2">
        <v>6.3454755199999999</v>
      </c>
      <c r="B1219" s="2">
        <v>-0.13735347000000001</v>
      </c>
      <c r="C1219" s="2">
        <f>flux_tangentiel[[#This Row],[position d''arc]]/$A$1501*50-25</f>
        <v>15.593729173722878</v>
      </c>
      <c r="D1219" s="2">
        <f t="shared" si="19"/>
        <v>0.36140470817175352</v>
      </c>
      <c r="E1219" s="2">
        <f>ROUND(flux_tangentiel[[#This Row],[Vout]]*$J$52,0)</f>
        <v>449</v>
      </c>
    </row>
    <row r="1220" spans="1:5" x14ac:dyDescent="0.25">
      <c r="A1220" s="2">
        <v>6.3506895500000002</v>
      </c>
      <c r="B1220" s="2">
        <v>-0.13787139300000001</v>
      </c>
      <c r="C1220" s="2">
        <f>flux_tangentiel[[#This Row],[position d''arc]]/$A$1501*50-25</f>
        <v>15.627084738811199</v>
      </c>
      <c r="D1220" s="2">
        <f t="shared" si="19"/>
        <v>0.35608653583421079</v>
      </c>
      <c r="E1220" s="2">
        <f>ROUND(flux_tangentiel[[#This Row],[Vout]]*$J$52,0)</f>
        <v>442</v>
      </c>
    </row>
    <row r="1221" spans="1:5" x14ac:dyDescent="0.25">
      <c r="A1221" s="2">
        <v>6.3559035799999997</v>
      </c>
      <c r="B1221" s="2">
        <v>-0.13838931600000001</v>
      </c>
      <c r="C1221" s="2">
        <f>flux_tangentiel[[#This Row],[position d''arc]]/$A$1501*50-25</f>
        <v>15.660440303899506</v>
      </c>
      <c r="D1221" s="2">
        <f t="shared" si="19"/>
        <v>0.35076836349666801</v>
      </c>
      <c r="E1221" s="2">
        <f>ROUND(flux_tangentiel[[#This Row],[Vout]]*$J$52,0)</f>
        <v>435</v>
      </c>
    </row>
    <row r="1222" spans="1:5" x14ac:dyDescent="0.25">
      <c r="A1222" s="2">
        <v>6.36111761</v>
      </c>
      <c r="B1222" s="2">
        <v>-0.13890723899999999</v>
      </c>
      <c r="C1222" s="2">
        <f>flux_tangentiel[[#This Row],[position d''arc]]/$A$1501*50-25</f>
        <v>15.693795868987827</v>
      </c>
      <c r="D1222" s="2">
        <f t="shared" si="19"/>
        <v>0.34545019115912562</v>
      </c>
      <c r="E1222" s="2">
        <f>ROUND(flux_tangentiel[[#This Row],[Vout]]*$J$52,0)</f>
        <v>429</v>
      </c>
    </row>
    <row r="1223" spans="1:5" x14ac:dyDescent="0.25">
      <c r="A1223" s="2">
        <v>6.3663316400000003</v>
      </c>
      <c r="B1223" s="2">
        <v>-0.13942516199999999</v>
      </c>
      <c r="C1223" s="2">
        <f>flux_tangentiel[[#This Row],[position d''arc]]/$A$1501*50-25</f>
        <v>15.727151434076141</v>
      </c>
      <c r="D1223" s="2">
        <f t="shared" si="19"/>
        <v>0.34013201882158256</v>
      </c>
      <c r="E1223" s="2">
        <f>ROUND(flux_tangentiel[[#This Row],[Vout]]*$J$52,0)</f>
        <v>422</v>
      </c>
    </row>
    <row r="1224" spans="1:5" x14ac:dyDescent="0.25">
      <c r="A1224" s="2">
        <v>6.3715456699999997</v>
      </c>
      <c r="B1224" s="2">
        <v>-0.13994308499999999</v>
      </c>
      <c r="C1224" s="2">
        <f>flux_tangentiel[[#This Row],[position d''arc]]/$A$1501*50-25</f>
        <v>15.760506999164456</v>
      </c>
      <c r="D1224" s="2">
        <f t="shared" si="19"/>
        <v>0.33481384648403983</v>
      </c>
      <c r="E1224" s="2">
        <f>ROUND(flux_tangentiel[[#This Row],[Vout]]*$J$52,0)</f>
        <v>416</v>
      </c>
    </row>
    <row r="1225" spans="1:5" x14ac:dyDescent="0.25">
      <c r="A1225" s="2">
        <v>6.3767597</v>
      </c>
      <c r="B1225" s="2">
        <v>-0.140461008</v>
      </c>
      <c r="C1225" s="2">
        <f>flux_tangentiel[[#This Row],[position d''arc]]/$A$1501*50-25</f>
        <v>15.79386256425277</v>
      </c>
      <c r="D1225" s="2">
        <f t="shared" si="19"/>
        <v>0.32949567414649711</v>
      </c>
      <c r="E1225" s="2">
        <f>ROUND(flux_tangentiel[[#This Row],[Vout]]*$J$52,0)</f>
        <v>409</v>
      </c>
    </row>
    <row r="1226" spans="1:5" x14ac:dyDescent="0.25">
      <c r="A1226" s="2">
        <v>6.3819737300000003</v>
      </c>
      <c r="B1226" s="2">
        <v>-0.140978931</v>
      </c>
      <c r="C1226" s="2">
        <f>flux_tangentiel[[#This Row],[position d''arc]]/$A$1501*50-25</f>
        <v>15.827218129341084</v>
      </c>
      <c r="D1226" s="2">
        <f t="shared" si="19"/>
        <v>0.32417750180895405</v>
      </c>
      <c r="E1226" s="2">
        <f>ROUND(flux_tangentiel[[#This Row],[Vout]]*$J$52,0)</f>
        <v>402</v>
      </c>
    </row>
    <row r="1227" spans="1:5" x14ac:dyDescent="0.25">
      <c r="A1227" s="2">
        <v>6.3871877599999998</v>
      </c>
      <c r="B1227" s="2">
        <v>-0.14149685400000001</v>
      </c>
      <c r="C1227" s="2">
        <f>flux_tangentiel[[#This Row],[position d''arc]]/$A$1501*50-25</f>
        <v>15.860573694429398</v>
      </c>
      <c r="D1227" s="2">
        <f t="shared" si="19"/>
        <v>0.31885932947141132</v>
      </c>
      <c r="E1227" s="2">
        <f>ROUND(flux_tangentiel[[#This Row],[Vout]]*$J$52,0)</f>
        <v>396</v>
      </c>
    </row>
    <row r="1228" spans="1:5" x14ac:dyDescent="0.25">
      <c r="A1228" s="2">
        <v>6.3924017900000001</v>
      </c>
      <c r="B1228" s="2">
        <v>-0.14201477700000001</v>
      </c>
      <c r="C1228" s="2">
        <f>flux_tangentiel[[#This Row],[position d''arc]]/$A$1501*50-25</f>
        <v>15.893929259517712</v>
      </c>
      <c r="D1228" s="2">
        <f t="shared" si="19"/>
        <v>0.31354115713386826</v>
      </c>
      <c r="E1228" s="2">
        <f>ROUND(flux_tangentiel[[#This Row],[Vout]]*$J$52,0)</f>
        <v>389</v>
      </c>
    </row>
    <row r="1229" spans="1:5" x14ac:dyDescent="0.25">
      <c r="A1229" s="2">
        <v>6.3976158300000003</v>
      </c>
      <c r="B1229" s="2">
        <v>-0.14253270000000001</v>
      </c>
      <c r="C1229" s="2">
        <f>flux_tangentiel[[#This Row],[position d''arc]]/$A$1501*50-25</f>
        <v>15.927284888578747</v>
      </c>
      <c r="D1229" s="2">
        <f t="shared" si="19"/>
        <v>0.30822298479632554</v>
      </c>
      <c r="E1229" s="2">
        <f>ROUND(flux_tangentiel[[#This Row],[Vout]]*$J$52,0)</f>
        <v>383</v>
      </c>
    </row>
    <row r="1230" spans="1:5" x14ac:dyDescent="0.25">
      <c r="A1230" s="2">
        <v>6.4028298599999998</v>
      </c>
      <c r="B1230" s="2">
        <v>-0.14305062299999999</v>
      </c>
      <c r="C1230" s="2">
        <f>flux_tangentiel[[#This Row],[position d''arc]]/$A$1501*50-25</f>
        <v>15.960640453667061</v>
      </c>
      <c r="D1230" s="2">
        <f t="shared" si="19"/>
        <v>0.30290481245878281</v>
      </c>
      <c r="E1230" s="2">
        <f>ROUND(flux_tangentiel[[#This Row],[Vout]]*$J$52,0)</f>
        <v>376</v>
      </c>
    </row>
    <row r="1231" spans="1:5" x14ac:dyDescent="0.25">
      <c r="A1231" s="2">
        <v>6.4080438900000001</v>
      </c>
      <c r="B1231" s="2">
        <v>-0.14356854599999999</v>
      </c>
      <c r="C1231" s="2">
        <f>flux_tangentiel[[#This Row],[position d''arc]]/$A$1501*50-25</f>
        <v>15.993996018755375</v>
      </c>
      <c r="D1231" s="2">
        <f t="shared" si="19"/>
        <v>0.29758664012124009</v>
      </c>
      <c r="E1231" s="2">
        <f>ROUND(flux_tangentiel[[#This Row],[Vout]]*$J$52,0)</f>
        <v>369</v>
      </c>
    </row>
    <row r="1232" spans="1:5" x14ac:dyDescent="0.25">
      <c r="A1232" s="2">
        <v>6.4132579200000004</v>
      </c>
      <c r="B1232" s="2">
        <v>-0.14435433</v>
      </c>
      <c r="C1232" s="2">
        <f>flux_tangentiel[[#This Row],[position d''arc]]/$A$1501*50-25</f>
        <v>16.027351583843689</v>
      </c>
      <c r="D1232" s="2">
        <f t="shared" si="19"/>
        <v>0.28951799916093562</v>
      </c>
      <c r="E1232" s="2">
        <f>ROUND(flux_tangentiel[[#This Row],[Vout]]*$J$52,0)</f>
        <v>359</v>
      </c>
    </row>
    <row r="1233" spans="1:5" x14ac:dyDescent="0.25">
      <c r="A1233" s="2">
        <v>6.4184719499999998</v>
      </c>
      <c r="B1233" s="2">
        <v>-0.14494675500000001</v>
      </c>
      <c r="C1233" s="2">
        <f>flux_tangentiel[[#This Row],[position d''arc]]/$A$1501*50-25</f>
        <v>16.060707148932003</v>
      </c>
      <c r="D1233" s="2">
        <f t="shared" si="19"/>
        <v>0.28343482029637701</v>
      </c>
      <c r="E1233" s="2">
        <f>ROUND(flux_tangentiel[[#This Row],[Vout]]*$J$52,0)</f>
        <v>352</v>
      </c>
    </row>
    <row r="1234" spans="1:5" x14ac:dyDescent="0.25">
      <c r="A1234" s="2">
        <v>6.4236859800000001</v>
      </c>
      <c r="B1234" s="2">
        <v>-0.14553917999999999</v>
      </c>
      <c r="C1234" s="2">
        <f>flux_tangentiel[[#This Row],[position d''arc]]/$A$1501*50-25</f>
        <v>16.094062714020318</v>
      </c>
      <c r="D1234" s="2">
        <f t="shared" si="19"/>
        <v>0.2773516414318184</v>
      </c>
      <c r="E1234" s="2">
        <f>ROUND(flux_tangentiel[[#This Row],[Vout]]*$J$52,0)</f>
        <v>344</v>
      </c>
    </row>
    <row r="1235" spans="1:5" x14ac:dyDescent="0.25">
      <c r="A1235" s="2">
        <v>6.4289000100000004</v>
      </c>
      <c r="B1235" s="2">
        <v>-0.146131605</v>
      </c>
      <c r="C1235" s="2">
        <f>flux_tangentiel[[#This Row],[position d''arc]]/$A$1501*50-25</f>
        <v>16.127418279108632</v>
      </c>
      <c r="D1235" s="2">
        <f t="shared" si="19"/>
        <v>0.27126846256725978</v>
      </c>
      <c r="E1235" s="2">
        <f>ROUND(flux_tangentiel[[#This Row],[Vout]]*$J$52,0)</f>
        <v>337</v>
      </c>
    </row>
    <row r="1236" spans="1:5" x14ac:dyDescent="0.25">
      <c r="A1236" s="2">
        <v>6.4341140399999999</v>
      </c>
      <c r="B1236" s="2">
        <v>-0.14672403000000001</v>
      </c>
      <c r="C1236" s="2">
        <f>flux_tangentiel[[#This Row],[position d''arc]]/$A$1501*50-25</f>
        <v>16.160773844196946</v>
      </c>
      <c r="D1236" s="2">
        <f t="shared" si="19"/>
        <v>0.26518528370270084</v>
      </c>
      <c r="E1236" s="2">
        <f>ROUND(flux_tangentiel[[#This Row],[Vout]]*$J$52,0)</f>
        <v>329</v>
      </c>
    </row>
    <row r="1237" spans="1:5" x14ac:dyDescent="0.25">
      <c r="A1237" s="2">
        <v>6.4393280700000002</v>
      </c>
      <c r="B1237" s="2">
        <v>-0.14731645500000001</v>
      </c>
      <c r="C1237" s="2">
        <f>flux_tangentiel[[#This Row],[position d''arc]]/$A$1501*50-25</f>
        <v>16.19412940928526</v>
      </c>
      <c r="D1237" s="2">
        <f t="shared" si="19"/>
        <v>0.25910210483814222</v>
      </c>
      <c r="E1237" s="2">
        <f>ROUND(flux_tangentiel[[#This Row],[Vout]]*$J$52,0)</f>
        <v>322</v>
      </c>
    </row>
    <row r="1238" spans="1:5" x14ac:dyDescent="0.25">
      <c r="A1238" s="2">
        <v>6.4445420999999996</v>
      </c>
      <c r="B1238" s="2">
        <v>-0.14790887999999999</v>
      </c>
      <c r="C1238" s="2">
        <f>flux_tangentiel[[#This Row],[position d''arc]]/$A$1501*50-25</f>
        <v>16.227484974373574</v>
      </c>
      <c r="D1238" s="2">
        <f t="shared" si="19"/>
        <v>0.25301892597358394</v>
      </c>
      <c r="E1238" s="2">
        <f>ROUND(flux_tangentiel[[#This Row],[Vout]]*$J$52,0)</f>
        <v>314</v>
      </c>
    </row>
    <row r="1239" spans="1:5" x14ac:dyDescent="0.25">
      <c r="A1239" s="2">
        <v>6.4497561299999999</v>
      </c>
      <c r="B1239" s="2">
        <v>-0.148501305</v>
      </c>
      <c r="C1239" s="2">
        <f>flux_tangentiel[[#This Row],[position d''arc]]/$A$1501*50-25</f>
        <v>16.260840539461888</v>
      </c>
      <c r="D1239" s="2">
        <f t="shared" si="19"/>
        <v>0.24693574710902533</v>
      </c>
      <c r="E1239" s="2">
        <f>ROUND(flux_tangentiel[[#This Row],[Vout]]*$J$52,0)</f>
        <v>306</v>
      </c>
    </row>
    <row r="1240" spans="1:5" x14ac:dyDescent="0.25">
      <c r="A1240" s="2">
        <v>6.4549701600000002</v>
      </c>
      <c r="B1240" s="2">
        <v>-0.14909373000000001</v>
      </c>
      <c r="C1240" s="2">
        <f>flux_tangentiel[[#This Row],[position d''arc]]/$A$1501*50-25</f>
        <v>16.294196104550203</v>
      </c>
      <c r="D1240" s="2">
        <f t="shared" si="19"/>
        <v>0.24085256824446641</v>
      </c>
      <c r="E1240" s="2">
        <f>ROUND(flux_tangentiel[[#This Row],[Vout]]*$J$52,0)</f>
        <v>299</v>
      </c>
    </row>
    <row r="1241" spans="1:5" x14ac:dyDescent="0.25">
      <c r="A1241" s="2">
        <v>6.4601841999999996</v>
      </c>
      <c r="B1241" s="2">
        <v>-0.14968615499999999</v>
      </c>
      <c r="C1241" s="2">
        <f>flux_tangentiel[[#This Row],[position d''arc]]/$A$1501*50-25</f>
        <v>16.32755173361123</v>
      </c>
      <c r="D1241" s="2">
        <f t="shared" si="19"/>
        <v>0.2347693893799081</v>
      </c>
      <c r="E1241" s="2">
        <f>ROUND(flux_tangentiel[[#This Row],[Vout]]*$J$52,0)</f>
        <v>291</v>
      </c>
    </row>
    <row r="1242" spans="1:5" x14ac:dyDescent="0.25">
      <c r="A1242" s="2">
        <v>6.4653982299999999</v>
      </c>
      <c r="B1242" s="2">
        <v>-0.15027857999999999</v>
      </c>
      <c r="C1242" s="2">
        <f>flux_tangentiel[[#This Row],[position d''arc]]/$A$1501*50-25</f>
        <v>16.360907298699544</v>
      </c>
      <c r="D1242" s="2">
        <f t="shared" si="19"/>
        <v>0.22868621051534949</v>
      </c>
      <c r="E1242" s="2">
        <f>ROUND(flux_tangentiel[[#This Row],[Vout]]*$J$52,0)</f>
        <v>284</v>
      </c>
    </row>
    <row r="1243" spans="1:5" x14ac:dyDescent="0.25">
      <c r="A1243" s="2">
        <v>6.4706122600000002</v>
      </c>
      <c r="B1243" s="2">
        <v>-0.150871005</v>
      </c>
      <c r="C1243" s="2">
        <f>flux_tangentiel[[#This Row],[position d''arc]]/$A$1501*50-25</f>
        <v>16.394262863787858</v>
      </c>
      <c r="D1243" s="2">
        <f t="shared" si="19"/>
        <v>0.22260303165079057</v>
      </c>
      <c r="E1243" s="2">
        <f>ROUND(flux_tangentiel[[#This Row],[Vout]]*$J$52,0)</f>
        <v>276</v>
      </c>
    </row>
    <row r="1244" spans="1:5" x14ac:dyDescent="0.25">
      <c r="A1244" s="2">
        <v>6.4758262899999997</v>
      </c>
      <c r="B1244" s="2">
        <v>-0.15146343000000001</v>
      </c>
      <c r="C1244" s="2">
        <f>flux_tangentiel[[#This Row],[position d''arc]]/$A$1501*50-25</f>
        <v>16.427618428876173</v>
      </c>
      <c r="D1244" s="2">
        <f t="shared" si="19"/>
        <v>0.21651985278623195</v>
      </c>
      <c r="E1244" s="2">
        <f>ROUND(flux_tangentiel[[#This Row],[Vout]]*$J$52,0)</f>
        <v>269</v>
      </c>
    </row>
    <row r="1245" spans="1:5" x14ac:dyDescent="0.25">
      <c r="A1245" s="2">
        <v>6.48104032</v>
      </c>
      <c r="B1245" s="2">
        <v>-0.15205585499999999</v>
      </c>
      <c r="C1245" s="2">
        <f>flux_tangentiel[[#This Row],[position d''arc]]/$A$1501*50-25</f>
        <v>16.460973993964487</v>
      </c>
      <c r="D1245" s="2">
        <f t="shared" si="19"/>
        <v>0.21043667392167334</v>
      </c>
      <c r="E1245" s="2">
        <f>ROUND(flux_tangentiel[[#This Row],[Vout]]*$J$52,0)</f>
        <v>261</v>
      </c>
    </row>
    <row r="1246" spans="1:5" x14ac:dyDescent="0.25">
      <c r="A1246" s="2">
        <v>6.4862543500000003</v>
      </c>
      <c r="B1246" s="2">
        <v>-0.15264828</v>
      </c>
      <c r="C1246" s="2">
        <f>flux_tangentiel[[#This Row],[position d''arc]]/$A$1501*50-25</f>
        <v>16.494329559052808</v>
      </c>
      <c r="D1246" s="2">
        <f t="shared" si="19"/>
        <v>0.20435349505711473</v>
      </c>
      <c r="E1246" s="2">
        <f>ROUND(flux_tangentiel[[#This Row],[Vout]]*$J$52,0)</f>
        <v>254</v>
      </c>
    </row>
    <row r="1247" spans="1:5" x14ac:dyDescent="0.25">
      <c r="A1247" s="2">
        <v>6.4914683799999997</v>
      </c>
      <c r="B1247" s="2">
        <v>-0.153240705</v>
      </c>
      <c r="C1247" s="2">
        <f>flux_tangentiel[[#This Row],[position d''arc]]/$A$1501*50-25</f>
        <v>16.527685124141115</v>
      </c>
      <c r="D1247" s="2">
        <f t="shared" si="19"/>
        <v>0.19827031619255611</v>
      </c>
      <c r="E1247" s="2">
        <f>ROUND(flux_tangentiel[[#This Row],[Vout]]*$J$52,0)</f>
        <v>246</v>
      </c>
    </row>
    <row r="1248" spans="1:5" x14ac:dyDescent="0.25">
      <c r="A1248" s="2">
        <v>6.49668241</v>
      </c>
      <c r="B1248" s="2">
        <v>-0.15383313000000001</v>
      </c>
      <c r="C1248" s="2">
        <f>flux_tangentiel[[#This Row],[position d''arc]]/$A$1501*50-25</f>
        <v>16.561040689229436</v>
      </c>
      <c r="D1248" s="2">
        <f t="shared" si="19"/>
        <v>0.1921871373279975</v>
      </c>
      <c r="E1248" s="2">
        <f>ROUND(flux_tangentiel[[#This Row],[Vout]]*$J$52,0)</f>
        <v>239</v>
      </c>
    </row>
    <row r="1249" spans="1:5" x14ac:dyDescent="0.25">
      <c r="A1249" s="2">
        <v>6.5018964400000003</v>
      </c>
      <c r="B1249" s="2">
        <v>-0.15442555499999999</v>
      </c>
      <c r="C1249" s="2">
        <f>flux_tangentiel[[#This Row],[position d''arc]]/$A$1501*50-25</f>
        <v>16.594396254317751</v>
      </c>
      <c r="D1249" s="2">
        <f t="shared" si="19"/>
        <v>0.18610395846343919</v>
      </c>
      <c r="E1249" s="2">
        <f>ROUND(flux_tangentiel[[#This Row],[Vout]]*$J$52,0)</f>
        <v>231</v>
      </c>
    </row>
    <row r="1250" spans="1:5" x14ac:dyDescent="0.25">
      <c r="A1250" s="2">
        <v>6.5071104699999998</v>
      </c>
      <c r="B1250" s="2">
        <v>-0.15501798</v>
      </c>
      <c r="C1250" s="2">
        <f>flux_tangentiel[[#This Row],[position d''arc]]/$A$1501*50-25</f>
        <v>16.627751819406065</v>
      </c>
      <c r="D1250" s="2">
        <f t="shared" si="19"/>
        <v>0.18002077959888027</v>
      </c>
      <c r="E1250" s="2">
        <f>ROUND(flux_tangentiel[[#This Row],[Vout]]*$J$52,0)</f>
        <v>223</v>
      </c>
    </row>
    <row r="1251" spans="1:5" x14ac:dyDescent="0.25">
      <c r="A1251" s="2">
        <v>6.5123245000000001</v>
      </c>
      <c r="B1251" s="2">
        <v>-0.15561040500000001</v>
      </c>
      <c r="C1251" s="2">
        <f>flux_tangentiel[[#This Row],[position d''arc]]/$A$1501*50-25</f>
        <v>16.661107384494379</v>
      </c>
      <c r="D1251" s="2">
        <f t="shared" si="19"/>
        <v>0.17393760073432166</v>
      </c>
      <c r="E1251" s="2">
        <f>ROUND(flux_tangentiel[[#This Row],[Vout]]*$J$52,0)</f>
        <v>216</v>
      </c>
    </row>
    <row r="1252" spans="1:5" x14ac:dyDescent="0.25">
      <c r="A1252" s="2">
        <v>6.5175385300000004</v>
      </c>
      <c r="B1252" s="2">
        <v>-0.15620282999999999</v>
      </c>
      <c r="C1252" s="2">
        <f>flux_tangentiel[[#This Row],[position d''arc]]/$A$1501*50-25</f>
        <v>16.694462949582693</v>
      </c>
      <c r="D1252" s="2">
        <f t="shared" si="19"/>
        <v>0.16785442186976304</v>
      </c>
      <c r="E1252" s="2">
        <f>ROUND(flux_tangentiel[[#This Row],[Vout]]*$J$52,0)</f>
        <v>208</v>
      </c>
    </row>
    <row r="1253" spans="1:5" x14ac:dyDescent="0.25">
      <c r="A1253" s="2">
        <v>6.5227525699999997</v>
      </c>
      <c r="B1253" s="2">
        <v>-0.15679525499999999</v>
      </c>
      <c r="C1253" s="2">
        <f>flux_tangentiel[[#This Row],[position d''arc]]/$A$1501*50-25</f>
        <v>16.727818578643713</v>
      </c>
      <c r="D1253" s="2">
        <f t="shared" si="19"/>
        <v>0.16177124300520443</v>
      </c>
      <c r="E1253" s="2">
        <f>ROUND(flux_tangentiel[[#This Row],[Vout]]*$J$52,0)</f>
        <v>201</v>
      </c>
    </row>
    <row r="1254" spans="1:5" x14ac:dyDescent="0.25">
      <c r="A1254" s="2">
        <v>6.5279666000000001</v>
      </c>
      <c r="B1254" s="2">
        <v>-0.15738768</v>
      </c>
      <c r="C1254" s="2">
        <f>flux_tangentiel[[#This Row],[position d''arc]]/$A$1501*50-25</f>
        <v>16.761174143732035</v>
      </c>
      <c r="D1254" s="2">
        <f t="shared" si="19"/>
        <v>0.15568806414064582</v>
      </c>
      <c r="E1254" s="2">
        <f>ROUND(flux_tangentiel[[#This Row],[Vout]]*$J$52,0)</f>
        <v>193</v>
      </c>
    </row>
    <row r="1255" spans="1:5" x14ac:dyDescent="0.25">
      <c r="A1255" s="2">
        <v>6.5331806300000004</v>
      </c>
      <c r="B1255" s="2">
        <v>-0.15798010500000001</v>
      </c>
      <c r="C1255" s="2">
        <f>flux_tangentiel[[#This Row],[position d''arc]]/$A$1501*50-25</f>
        <v>16.794529708820349</v>
      </c>
      <c r="D1255" s="2">
        <f t="shared" si="19"/>
        <v>0.1496048852760872</v>
      </c>
      <c r="E1255" s="2">
        <f>ROUND(flux_tangentiel[[#This Row],[Vout]]*$J$52,0)</f>
        <v>186</v>
      </c>
    </row>
    <row r="1256" spans="1:5" x14ac:dyDescent="0.25">
      <c r="A1256" s="2">
        <v>6.5383946599999998</v>
      </c>
      <c r="B1256" s="2">
        <v>-0.15857252999999999</v>
      </c>
      <c r="C1256" s="2">
        <f>flux_tangentiel[[#This Row],[position d''arc]]/$A$1501*50-25</f>
        <v>16.827885273908663</v>
      </c>
      <c r="D1256" s="2">
        <f t="shared" si="19"/>
        <v>0.14352170641152859</v>
      </c>
      <c r="E1256" s="2">
        <f>ROUND(flux_tangentiel[[#This Row],[Vout]]*$J$52,0)</f>
        <v>178</v>
      </c>
    </row>
    <row r="1257" spans="1:5" x14ac:dyDescent="0.25">
      <c r="A1257" s="2">
        <v>6.5436086900000001</v>
      </c>
      <c r="B1257" s="2">
        <v>-0.159164954</v>
      </c>
      <c r="C1257" s="2">
        <f>flux_tangentiel[[#This Row],[position d''arc]]/$A$1501*50-25</f>
        <v>16.861240838996977</v>
      </c>
      <c r="D1257" s="2">
        <f t="shared" si="19"/>
        <v>0.13743853781523846</v>
      </c>
      <c r="E1257" s="2">
        <f>ROUND(flux_tangentiel[[#This Row],[Vout]]*$J$52,0)</f>
        <v>171</v>
      </c>
    </row>
    <row r="1258" spans="1:5" x14ac:dyDescent="0.25">
      <c r="A1258" s="2">
        <v>6.5488227200000004</v>
      </c>
      <c r="B1258" s="2">
        <v>-0.159757379</v>
      </c>
      <c r="C1258" s="2">
        <f>flux_tangentiel[[#This Row],[position d''arc]]/$A$1501*50-25</f>
        <v>16.894596404085291</v>
      </c>
      <c r="D1258" s="2">
        <f t="shared" si="19"/>
        <v>0.13135535895067954</v>
      </c>
      <c r="E1258" s="2">
        <f>ROUND(flux_tangentiel[[#This Row],[Vout]]*$J$52,0)</f>
        <v>163</v>
      </c>
    </row>
    <row r="1259" spans="1:5" x14ac:dyDescent="0.25">
      <c r="A1259" s="2">
        <v>6.5540367499999999</v>
      </c>
      <c r="B1259" s="2">
        <v>-0.16034980400000001</v>
      </c>
      <c r="C1259" s="2">
        <f>flux_tangentiel[[#This Row],[position d''arc]]/$A$1501*50-25</f>
        <v>16.927951969173606</v>
      </c>
      <c r="D1259" s="2">
        <f t="shared" si="19"/>
        <v>0.12527218008612093</v>
      </c>
      <c r="E1259" s="2">
        <f>ROUND(flux_tangentiel[[#This Row],[Vout]]*$J$52,0)</f>
        <v>155</v>
      </c>
    </row>
    <row r="1260" spans="1:5" x14ac:dyDescent="0.25">
      <c r="A1260" s="2">
        <v>6.5592507800000002</v>
      </c>
      <c r="B1260" s="2">
        <v>-0.16094222899999999</v>
      </c>
      <c r="C1260" s="2">
        <f>flux_tangentiel[[#This Row],[position d''arc]]/$A$1501*50-25</f>
        <v>16.96130753426192</v>
      </c>
      <c r="D1260" s="2">
        <f t="shared" si="19"/>
        <v>0.1191890012215623</v>
      </c>
      <c r="E1260" s="2">
        <f>ROUND(flux_tangentiel[[#This Row],[Vout]]*$J$52,0)</f>
        <v>148</v>
      </c>
    </row>
    <row r="1261" spans="1:5" x14ac:dyDescent="0.25">
      <c r="A1261" s="2">
        <v>6.5644648099999996</v>
      </c>
      <c r="B1261" s="2">
        <v>-0.161534654</v>
      </c>
      <c r="C1261" s="2">
        <f>flux_tangentiel[[#This Row],[position d''arc]]/$A$1501*50-25</f>
        <v>16.994663099350234</v>
      </c>
      <c r="D1261" s="2">
        <f t="shared" si="19"/>
        <v>0.11310582235700369</v>
      </c>
      <c r="E1261" s="2">
        <f>ROUND(flux_tangentiel[[#This Row],[Vout]]*$J$52,0)</f>
        <v>140</v>
      </c>
    </row>
    <row r="1262" spans="1:5" x14ac:dyDescent="0.25">
      <c r="A1262" s="2">
        <v>6.5696788399999999</v>
      </c>
      <c r="B1262" s="2">
        <v>-0.16241155199999999</v>
      </c>
      <c r="C1262" s="2">
        <f>flux_tangentiel[[#This Row],[position d''arc]]/$A$1501*50-25</f>
        <v>17.028018664438548</v>
      </c>
      <c r="D1262" s="2">
        <f t="shared" si="19"/>
        <v>0.10410159839620919</v>
      </c>
      <c r="E1262" s="2">
        <f>ROUND(flux_tangentiel[[#This Row],[Vout]]*$J$52,0)</f>
        <v>129</v>
      </c>
    </row>
    <row r="1263" spans="1:5" x14ac:dyDescent="0.25">
      <c r="A1263" s="2">
        <v>6.5748928700000002</v>
      </c>
      <c r="B1263" s="2">
        <v>-0.16305984700000001</v>
      </c>
      <c r="C1263" s="2">
        <f>flux_tangentiel[[#This Row],[position d''arc]]/$A$1501*50-25</f>
        <v>17.061374229526862</v>
      </c>
      <c r="D1263" s="2">
        <f t="shared" si="19"/>
        <v>9.7444731380132543E-2</v>
      </c>
      <c r="E1263" s="2">
        <f>ROUND(flux_tangentiel[[#This Row],[Vout]]*$J$52,0)</f>
        <v>121</v>
      </c>
    </row>
    <row r="1264" spans="1:5" x14ac:dyDescent="0.25">
      <c r="A1264" s="2">
        <v>6.5801068999999996</v>
      </c>
      <c r="B1264" s="2">
        <v>-0.163708142</v>
      </c>
      <c r="C1264" s="2">
        <f>flux_tangentiel[[#This Row],[position d''arc]]/$A$1501*50-25</f>
        <v>17.094729794615176</v>
      </c>
      <c r="D1264" s="2">
        <f t="shared" si="19"/>
        <v>9.0787864364056517E-2</v>
      </c>
      <c r="E1264" s="2">
        <f>ROUND(flux_tangentiel[[#This Row],[Vout]]*$J$52,0)</f>
        <v>113</v>
      </c>
    </row>
    <row r="1265" spans="1:5" x14ac:dyDescent="0.25">
      <c r="A1265" s="2">
        <v>6.5853209399999999</v>
      </c>
      <c r="B1265" s="2">
        <v>-0.16435643699999999</v>
      </c>
      <c r="C1265" s="2">
        <f>flux_tangentiel[[#This Row],[position d''arc]]/$A$1501*50-25</f>
        <v>17.128085423676211</v>
      </c>
      <c r="D1265" s="2">
        <f t="shared" si="19"/>
        <v>8.4130997347979866E-2</v>
      </c>
      <c r="E1265" s="2">
        <f>ROUND(flux_tangentiel[[#This Row],[Vout]]*$J$52,0)</f>
        <v>104</v>
      </c>
    </row>
    <row r="1266" spans="1:5" x14ac:dyDescent="0.25">
      <c r="A1266" s="2">
        <v>6.5905349700000002</v>
      </c>
      <c r="B1266" s="2">
        <v>-0.16500473199999999</v>
      </c>
      <c r="C1266" s="2">
        <f>flux_tangentiel[[#This Row],[position d''arc]]/$A$1501*50-25</f>
        <v>17.161440988764525</v>
      </c>
      <c r="D1266" s="2">
        <f t="shared" si="19"/>
        <v>7.747413033190384E-2</v>
      </c>
      <c r="E1266" s="2">
        <f>ROUND(flux_tangentiel[[#This Row],[Vout]]*$J$52,0)</f>
        <v>96</v>
      </c>
    </row>
    <row r="1267" spans="1:5" x14ac:dyDescent="0.25">
      <c r="A1267" s="2">
        <v>6.5957489999999996</v>
      </c>
      <c r="B1267" s="2">
        <v>-0.16565302600000001</v>
      </c>
      <c r="C1267" s="2">
        <f>flux_tangentiel[[#This Row],[position d''arc]]/$A$1501*50-25</f>
        <v>17.194796553852839</v>
      </c>
      <c r="D1267" s="2">
        <f t="shared" si="19"/>
        <v>7.0817273584095661E-2</v>
      </c>
      <c r="E1267" s="2">
        <f>ROUND(flux_tangentiel[[#This Row],[Vout]]*$J$52,0)</f>
        <v>88</v>
      </c>
    </row>
    <row r="1268" spans="1:5" x14ac:dyDescent="0.25">
      <c r="A1268" s="2">
        <v>6.60096303</v>
      </c>
      <c r="B1268" s="2">
        <v>-0.166301321</v>
      </c>
      <c r="C1268" s="2">
        <f>flux_tangentiel[[#This Row],[position d''arc]]/$A$1501*50-25</f>
        <v>17.228152118941154</v>
      </c>
      <c r="D1268" s="2">
        <f t="shared" si="19"/>
        <v>6.4160406568019329E-2</v>
      </c>
      <c r="E1268" s="2">
        <f>ROUND(flux_tangentiel[[#This Row],[Vout]]*$J$52,0)</f>
        <v>80</v>
      </c>
    </row>
    <row r="1269" spans="1:5" x14ac:dyDescent="0.25">
      <c r="A1269" s="2">
        <v>6.6061770600000003</v>
      </c>
      <c r="B1269" s="2">
        <v>-0.166949616</v>
      </c>
      <c r="C1269" s="2">
        <f>flux_tangentiel[[#This Row],[position d''arc]]/$A$1501*50-25</f>
        <v>17.261507684029468</v>
      </c>
      <c r="D1269" s="2">
        <f t="shared" si="19"/>
        <v>5.7503539551942991E-2</v>
      </c>
      <c r="E1269" s="2">
        <f>ROUND(flux_tangentiel[[#This Row],[Vout]]*$J$52,0)</f>
        <v>71</v>
      </c>
    </row>
    <row r="1270" spans="1:5" x14ac:dyDescent="0.25">
      <c r="A1270" s="2">
        <v>6.6113910899999997</v>
      </c>
      <c r="B1270" s="2">
        <v>-0.16759791099999999</v>
      </c>
      <c r="C1270" s="2">
        <f>flux_tangentiel[[#This Row],[position d''arc]]/$A$1501*50-25</f>
        <v>17.294863249117782</v>
      </c>
      <c r="D1270" s="2">
        <f t="shared" si="19"/>
        <v>5.0846672535866652E-2</v>
      </c>
      <c r="E1270" s="2">
        <f>ROUND(flux_tangentiel[[#This Row],[Vout]]*$J$52,0)</f>
        <v>63</v>
      </c>
    </row>
    <row r="1271" spans="1:5" x14ac:dyDescent="0.25">
      <c r="A1271" s="2">
        <v>6.61660512</v>
      </c>
      <c r="B1271" s="2">
        <v>-0.16824620600000001</v>
      </c>
      <c r="C1271" s="2">
        <f>flux_tangentiel[[#This Row],[position d''arc]]/$A$1501*50-25</f>
        <v>17.328218814206089</v>
      </c>
      <c r="D1271" s="2">
        <f t="shared" si="19"/>
        <v>4.4189805519790008E-2</v>
      </c>
      <c r="E1271" s="2">
        <f>ROUND(flux_tangentiel[[#This Row],[Vout]]*$J$52,0)</f>
        <v>55</v>
      </c>
    </row>
    <row r="1272" spans="1:5" x14ac:dyDescent="0.25">
      <c r="A1272" s="2">
        <v>6.6218191500000003</v>
      </c>
      <c r="B1272" s="2">
        <v>-0.168894501</v>
      </c>
      <c r="C1272" s="2">
        <f>flux_tangentiel[[#This Row],[position d''arc]]/$A$1501*50-25</f>
        <v>17.36157437929441</v>
      </c>
      <c r="D1272" s="2">
        <f t="shared" si="19"/>
        <v>3.7532938503713982E-2</v>
      </c>
      <c r="E1272" s="2">
        <f>ROUND(flux_tangentiel[[#This Row],[Vout]]*$J$52,0)</f>
        <v>47</v>
      </c>
    </row>
    <row r="1273" spans="1:5" x14ac:dyDescent="0.25">
      <c r="A1273" s="2">
        <v>6.6270331799999997</v>
      </c>
      <c r="B1273" s="2">
        <v>-0.169542796</v>
      </c>
      <c r="C1273" s="2">
        <f>flux_tangentiel[[#This Row],[position d''arc]]/$A$1501*50-25</f>
        <v>17.394929944382717</v>
      </c>
      <c r="D1273" s="2">
        <f t="shared" si="19"/>
        <v>3.0876071487637644E-2</v>
      </c>
      <c r="E1273" s="2">
        <f>ROUND(flux_tangentiel[[#This Row],[Vout]]*$J$52,0)</f>
        <v>38</v>
      </c>
    </row>
    <row r="1274" spans="1:5" x14ac:dyDescent="0.25">
      <c r="A1274" s="2">
        <v>6.6322472100000001</v>
      </c>
      <c r="B1274" s="2">
        <v>-0.17019109099999999</v>
      </c>
      <c r="C1274" s="2">
        <f>flux_tangentiel[[#This Row],[position d''arc]]/$A$1501*50-25</f>
        <v>17.428285509471038</v>
      </c>
      <c r="D1274" s="2">
        <f t="shared" si="19"/>
        <v>2.4219204471561308E-2</v>
      </c>
      <c r="E1274" s="2">
        <f>ROUND(flux_tangentiel[[#This Row],[Vout]]*$J$52,0)</f>
        <v>30</v>
      </c>
    </row>
    <row r="1275" spans="1:5" x14ac:dyDescent="0.25">
      <c r="A1275" s="2">
        <v>6.6374612400000004</v>
      </c>
      <c r="B1275" s="2">
        <v>-0.17083938600000001</v>
      </c>
      <c r="C1275" s="2">
        <f>flux_tangentiel[[#This Row],[position d''arc]]/$A$1501*50-25</f>
        <v>17.461641074559353</v>
      </c>
      <c r="D1275" s="2">
        <f t="shared" si="19"/>
        <v>1.7562337455484665E-2</v>
      </c>
      <c r="E1275" s="2">
        <f>ROUND(flux_tangentiel[[#This Row],[Vout]]*$J$52,0)</f>
        <v>22</v>
      </c>
    </row>
    <row r="1276" spans="1:5" x14ac:dyDescent="0.25">
      <c r="A1276" s="2">
        <v>6.6426752699999998</v>
      </c>
      <c r="B1276" s="2">
        <v>-0.171487681</v>
      </c>
      <c r="C1276" s="2">
        <f>flux_tangentiel[[#This Row],[position d''arc]]/$A$1501*50-25</f>
        <v>17.494996639647667</v>
      </c>
      <c r="D1276" s="2">
        <f t="shared" si="19"/>
        <v>1.0905470439408326E-2</v>
      </c>
      <c r="E1276" s="2">
        <f>ROUND(flux_tangentiel[[#This Row],[Vout]]*$J$52,0)</f>
        <v>14</v>
      </c>
    </row>
    <row r="1277" spans="1:5" x14ac:dyDescent="0.25">
      <c r="A1277" s="2">
        <v>6.6478893100000001</v>
      </c>
      <c r="B1277" s="2">
        <v>-0.172135976</v>
      </c>
      <c r="C1277" s="2">
        <f>flux_tangentiel[[#This Row],[position d''arc]]/$A$1501*50-25</f>
        <v>17.528352268708694</v>
      </c>
      <c r="D1277" s="2">
        <f t="shared" si="19"/>
        <v>4.2486034233319902E-3</v>
      </c>
      <c r="E1277" s="2">
        <f>ROUND(flux_tangentiel[[#This Row],[Vout]]*$J$52,0)</f>
        <v>5</v>
      </c>
    </row>
    <row r="1278" spans="1:5" x14ac:dyDescent="0.25">
      <c r="A1278" s="2">
        <v>6.6531033400000004</v>
      </c>
      <c r="B1278" s="2">
        <v>-0.17278426999999999</v>
      </c>
      <c r="C1278" s="2">
        <f>flux_tangentiel[[#This Row],[position d''arc]]/$A$1501*50-25</f>
        <v>17.561707833797016</v>
      </c>
      <c r="D1278" s="2">
        <f t="shared" si="19"/>
        <v>-2.4082533244758801E-3</v>
      </c>
      <c r="E1278" s="2">
        <f>ROUND(flux_tangentiel[[#This Row],[Vout]]*$J$52,0)</f>
        <v>-3</v>
      </c>
    </row>
    <row r="1279" spans="1:5" x14ac:dyDescent="0.25">
      <c r="A1279" s="2">
        <v>6.6583173699999998</v>
      </c>
      <c r="B1279" s="2">
        <v>-0.17343256500000001</v>
      </c>
      <c r="C1279" s="2">
        <f>flux_tangentiel[[#This Row],[position d''arc]]/$A$1501*50-25</f>
        <v>17.595063398885323</v>
      </c>
      <c r="D1279" s="2">
        <f t="shared" si="19"/>
        <v>-9.0651203405522178E-3</v>
      </c>
      <c r="E1279" s="2">
        <f>ROUND(flux_tangentiel[[#This Row],[Vout]]*$J$52,0)</f>
        <v>-11</v>
      </c>
    </row>
    <row r="1280" spans="1:5" x14ac:dyDescent="0.25">
      <c r="A1280" s="2">
        <v>6.6635314000000001</v>
      </c>
      <c r="B1280" s="2">
        <v>-0.17408086</v>
      </c>
      <c r="C1280" s="2">
        <f>flux_tangentiel[[#This Row],[position d''arc]]/$A$1501*50-25</f>
        <v>17.628418963973644</v>
      </c>
      <c r="D1280" s="2">
        <f t="shared" si="19"/>
        <v>-1.5721987356628862E-2</v>
      </c>
      <c r="E1280" s="2">
        <f>ROUND(flux_tangentiel[[#This Row],[Vout]]*$J$52,0)</f>
        <v>-20</v>
      </c>
    </row>
    <row r="1281" spans="1:5" x14ac:dyDescent="0.25">
      <c r="A1281" s="2">
        <v>6.6687454300000004</v>
      </c>
      <c r="B1281" s="2">
        <v>-0.174729155</v>
      </c>
      <c r="C1281" s="2">
        <f>flux_tangentiel[[#This Row],[position d''arc]]/$A$1501*50-25</f>
        <v>17.661774529061958</v>
      </c>
      <c r="D1281" s="2">
        <f t="shared" si="19"/>
        <v>-2.2378854372704891E-2</v>
      </c>
      <c r="E1281" s="2">
        <f>ROUND(flux_tangentiel[[#This Row],[Vout]]*$J$52,0)</f>
        <v>-28</v>
      </c>
    </row>
    <row r="1282" spans="1:5" x14ac:dyDescent="0.25">
      <c r="A1282" s="2">
        <v>6.6739594599999998</v>
      </c>
      <c r="B1282" s="2">
        <v>-0.17537744999999999</v>
      </c>
      <c r="C1282" s="2">
        <f>flux_tangentiel[[#This Row],[position d''arc]]/$A$1501*50-25</f>
        <v>17.695130094150272</v>
      </c>
      <c r="D1282" s="2">
        <f t="shared" ref="D1282:D1345" si="20">_xlfn.FORECAST.LINEAR($P$36,$H$35:$H$41,$G$35:$G$41)/_xlfn.FORECAST.LINEAR(5,$H$35:$H$41,$G$35:$G$41)*_xlfn.FORECAST.LINEAR(B1282*10000,$N$35:$N$46,$M$35:$M$46)</f>
        <v>-2.9035721388781535E-2</v>
      </c>
      <c r="E1282" s="2">
        <f>ROUND(flux_tangentiel[[#This Row],[Vout]]*$J$52,0)</f>
        <v>-36</v>
      </c>
    </row>
    <row r="1283" spans="1:5" x14ac:dyDescent="0.25">
      <c r="A1283" s="2">
        <v>6.6791734900000002</v>
      </c>
      <c r="B1283" s="2">
        <v>-0.17602574500000001</v>
      </c>
      <c r="C1283" s="2">
        <f>flux_tangentiel[[#This Row],[position d''arc]]/$A$1501*50-25</f>
        <v>17.728485659238586</v>
      </c>
      <c r="D1283" s="2">
        <f t="shared" si="20"/>
        <v>-3.5692588404857874E-2</v>
      </c>
      <c r="E1283" s="2">
        <f>ROUND(flux_tangentiel[[#This Row],[Vout]]*$J$52,0)</f>
        <v>-44</v>
      </c>
    </row>
    <row r="1284" spans="1:5" x14ac:dyDescent="0.25">
      <c r="A1284" s="2">
        <v>6.6843875199999996</v>
      </c>
      <c r="B1284" s="2">
        <v>-0.17667404</v>
      </c>
      <c r="C1284" s="2">
        <f>flux_tangentiel[[#This Row],[position d''arc]]/$A$1501*50-25</f>
        <v>17.761841224326893</v>
      </c>
      <c r="D1284" s="2">
        <f t="shared" si="20"/>
        <v>-4.2349455420934205E-2</v>
      </c>
      <c r="E1284" s="2">
        <f>ROUND(flux_tangentiel[[#This Row],[Vout]]*$J$52,0)</f>
        <v>-53</v>
      </c>
    </row>
    <row r="1285" spans="1:5" x14ac:dyDescent="0.25">
      <c r="A1285" s="2">
        <v>6.6896015499999999</v>
      </c>
      <c r="B1285" s="2">
        <v>-0.177322335</v>
      </c>
      <c r="C1285" s="2">
        <f>flux_tangentiel[[#This Row],[position d''arc]]/$A$1501*50-25</f>
        <v>17.795196789415215</v>
      </c>
      <c r="D1285" s="2">
        <f t="shared" si="20"/>
        <v>-4.9006322437010544E-2</v>
      </c>
      <c r="E1285" s="2">
        <f>ROUND(flux_tangentiel[[#This Row],[Vout]]*$J$52,0)</f>
        <v>-61</v>
      </c>
    </row>
    <row r="1286" spans="1:5" x14ac:dyDescent="0.25">
      <c r="A1286" s="2">
        <v>6.6948155800000002</v>
      </c>
      <c r="B1286" s="2">
        <v>-0.17797062999999999</v>
      </c>
      <c r="C1286" s="2">
        <f>flux_tangentiel[[#This Row],[position d''arc]]/$A$1501*50-25</f>
        <v>17.828552354503529</v>
      </c>
      <c r="D1286" s="2">
        <f t="shared" si="20"/>
        <v>-5.5663189453086577E-2</v>
      </c>
      <c r="E1286" s="2">
        <f>ROUND(flux_tangentiel[[#This Row],[Vout]]*$J$52,0)</f>
        <v>-69</v>
      </c>
    </row>
    <row r="1287" spans="1:5" x14ac:dyDescent="0.25">
      <c r="A1287" s="2">
        <v>6.7000296099999996</v>
      </c>
      <c r="B1287" s="2">
        <v>-0.17861892500000001</v>
      </c>
      <c r="C1287" s="2">
        <f>flux_tangentiel[[#This Row],[position d''arc]]/$A$1501*50-25</f>
        <v>17.861907919591843</v>
      </c>
      <c r="D1287" s="2">
        <f t="shared" si="20"/>
        <v>-6.2320056469163221E-2</v>
      </c>
      <c r="E1287" s="2">
        <f>ROUND(flux_tangentiel[[#This Row],[Vout]]*$J$52,0)</f>
        <v>-77</v>
      </c>
    </row>
    <row r="1288" spans="1:5" x14ac:dyDescent="0.25">
      <c r="A1288" s="2">
        <v>6.7052436399999999</v>
      </c>
      <c r="B1288" s="2">
        <v>-0.17926721900000001</v>
      </c>
      <c r="C1288" s="2">
        <f>flux_tangentiel[[#This Row],[position d''arc]]/$A$1501*50-25</f>
        <v>17.895263484680157</v>
      </c>
      <c r="D1288" s="2">
        <f t="shared" si="20"/>
        <v>-6.8976913216971095E-2</v>
      </c>
      <c r="E1288" s="2">
        <f>ROUND(flux_tangentiel[[#This Row],[Vout]]*$J$52,0)</f>
        <v>-86</v>
      </c>
    </row>
    <row r="1289" spans="1:5" x14ac:dyDescent="0.25">
      <c r="A1289" s="2">
        <v>6.7104576800000002</v>
      </c>
      <c r="B1289" s="2">
        <v>-0.179915514</v>
      </c>
      <c r="C1289" s="2">
        <f>flux_tangentiel[[#This Row],[position d''arc]]/$A$1501*50-25</f>
        <v>17.928619113741185</v>
      </c>
      <c r="D1289" s="2">
        <f t="shared" si="20"/>
        <v>-7.5633780233047732E-2</v>
      </c>
      <c r="E1289" s="2">
        <f>ROUND(flux_tangentiel[[#This Row],[Vout]]*$J$52,0)</f>
        <v>-94</v>
      </c>
    </row>
    <row r="1290" spans="1:5" x14ac:dyDescent="0.25">
      <c r="A1290" s="2">
        <v>6.7156717099999996</v>
      </c>
      <c r="B1290" s="2">
        <v>-0.18056380899999999</v>
      </c>
      <c r="C1290" s="2">
        <f>flux_tangentiel[[#This Row],[position d''arc]]/$A$1501*50-25</f>
        <v>17.961974678829492</v>
      </c>
      <c r="D1290" s="2">
        <f t="shared" si="20"/>
        <v>-8.2290647249123758E-2</v>
      </c>
      <c r="E1290" s="2">
        <f>ROUND(flux_tangentiel[[#This Row],[Vout]]*$J$52,0)</f>
        <v>-102</v>
      </c>
    </row>
    <row r="1291" spans="1:5" x14ac:dyDescent="0.25">
      <c r="A1291" s="2">
        <v>6.7208857399999999</v>
      </c>
      <c r="B1291" s="2">
        <v>-0.18121210400000001</v>
      </c>
      <c r="C1291" s="2">
        <f>flux_tangentiel[[#This Row],[position d''arc]]/$A$1501*50-25</f>
        <v>17.995330243917813</v>
      </c>
      <c r="D1291" s="2">
        <f t="shared" si="20"/>
        <v>-8.8947514265200409E-2</v>
      </c>
      <c r="E1291" s="2">
        <f>ROUND(flux_tangentiel[[#This Row],[Vout]]*$J$52,0)</f>
        <v>-110</v>
      </c>
    </row>
    <row r="1292" spans="1:5" x14ac:dyDescent="0.25">
      <c r="A1292" s="2">
        <v>6.7260997700000003</v>
      </c>
      <c r="B1292" s="2">
        <v>-0.18218674900000001</v>
      </c>
      <c r="C1292" s="2">
        <f>flux_tangentiel[[#This Row],[position d''arc]]/$A$1501*50-25</f>
        <v>18.028685809006127</v>
      </c>
      <c r="D1292" s="2">
        <f t="shared" si="20"/>
        <v>-9.8955430650308485E-2</v>
      </c>
      <c r="E1292" s="2">
        <f>ROUND(flux_tangentiel[[#This Row],[Vout]]*$J$52,0)</f>
        <v>-123</v>
      </c>
    </row>
    <row r="1293" spans="1:5" x14ac:dyDescent="0.25">
      <c r="A1293" s="2">
        <v>6.7313137999999997</v>
      </c>
      <c r="B1293" s="2">
        <v>-0.18288465800000001</v>
      </c>
      <c r="C1293" s="2">
        <f>flux_tangentiel[[#This Row],[position d''arc]]/$A$1501*50-25</f>
        <v>18.062041374094441</v>
      </c>
      <c r="D1293" s="2">
        <f t="shared" si="20"/>
        <v>-0.10612174753123915</v>
      </c>
      <c r="E1293" s="2">
        <f>ROUND(flux_tangentiel[[#This Row],[Vout]]*$J$52,0)</f>
        <v>-132</v>
      </c>
    </row>
    <row r="1294" spans="1:5" x14ac:dyDescent="0.25">
      <c r="A1294" s="2">
        <v>6.73652783</v>
      </c>
      <c r="B1294" s="2">
        <v>-0.183582568</v>
      </c>
      <c r="C1294" s="2">
        <f>flux_tangentiel[[#This Row],[position d''arc]]/$A$1501*50-25</f>
        <v>18.095396939182756</v>
      </c>
      <c r="D1294" s="2">
        <f t="shared" si="20"/>
        <v>-0.11328807468043765</v>
      </c>
      <c r="E1294" s="2">
        <f>ROUND(flux_tangentiel[[#This Row],[Vout]]*$J$52,0)</f>
        <v>-141</v>
      </c>
    </row>
    <row r="1295" spans="1:5" x14ac:dyDescent="0.25">
      <c r="A1295" s="2">
        <v>6.7417418600000003</v>
      </c>
      <c r="B1295" s="2">
        <v>-0.184280477</v>
      </c>
      <c r="C1295" s="2">
        <f>flux_tangentiel[[#This Row],[position d''arc]]/$A$1501*50-25</f>
        <v>18.12875250427107</v>
      </c>
      <c r="D1295" s="2">
        <f t="shared" si="20"/>
        <v>-0.12045439156136832</v>
      </c>
      <c r="E1295" s="2">
        <f>ROUND(flux_tangentiel[[#This Row],[Vout]]*$J$52,0)</f>
        <v>-150</v>
      </c>
    </row>
    <row r="1296" spans="1:5" x14ac:dyDescent="0.25">
      <c r="A1296" s="2">
        <v>6.7469558899999997</v>
      </c>
      <c r="B1296" s="2">
        <v>-0.18497838599999999</v>
      </c>
      <c r="C1296" s="2">
        <f>flux_tangentiel[[#This Row],[position d''arc]]/$A$1501*50-25</f>
        <v>18.162108069359384</v>
      </c>
      <c r="D1296" s="2">
        <f t="shared" si="20"/>
        <v>-0.12762070844229897</v>
      </c>
      <c r="E1296" s="2">
        <f>ROUND(flux_tangentiel[[#This Row],[Vout]]*$J$52,0)</f>
        <v>-158</v>
      </c>
    </row>
    <row r="1297" spans="1:5" x14ac:dyDescent="0.25">
      <c r="A1297" s="2">
        <v>6.75216992</v>
      </c>
      <c r="B1297" s="2">
        <v>-0.18567629599999999</v>
      </c>
      <c r="C1297" s="2">
        <f>flux_tangentiel[[#This Row],[position d''arc]]/$A$1501*50-25</f>
        <v>18.195463634447698</v>
      </c>
      <c r="D1297" s="2">
        <f t="shared" si="20"/>
        <v>-0.13478703559149749</v>
      </c>
      <c r="E1297" s="2">
        <f>ROUND(flux_tangentiel[[#This Row],[Vout]]*$J$52,0)</f>
        <v>-167</v>
      </c>
    </row>
    <row r="1298" spans="1:5" x14ac:dyDescent="0.25">
      <c r="A1298" s="2">
        <v>6.7573839500000004</v>
      </c>
      <c r="B1298" s="2">
        <v>-0.18637420499999999</v>
      </c>
      <c r="C1298" s="2">
        <f>flux_tangentiel[[#This Row],[position d''arc]]/$A$1501*50-25</f>
        <v>18.228819199536019</v>
      </c>
      <c r="D1298" s="2">
        <f t="shared" si="20"/>
        <v>-0.14195335247242816</v>
      </c>
      <c r="E1298" s="2">
        <f>ROUND(flux_tangentiel[[#This Row],[Vout]]*$J$52,0)</f>
        <v>-176</v>
      </c>
    </row>
    <row r="1299" spans="1:5" x14ac:dyDescent="0.25">
      <c r="A1299" s="2">
        <v>6.7625979799999998</v>
      </c>
      <c r="B1299" s="2">
        <v>-0.18707211400000001</v>
      </c>
      <c r="C1299" s="2">
        <f>flux_tangentiel[[#This Row],[position d''arc]]/$A$1501*50-25</f>
        <v>18.262174764624326</v>
      </c>
      <c r="D1299" s="2">
        <f t="shared" si="20"/>
        <v>-0.1491196693533588</v>
      </c>
      <c r="E1299" s="2">
        <f>ROUND(flux_tangentiel[[#This Row],[Vout]]*$J$52,0)</f>
        <v>-185</v>
      </c>
    </row>
    <row r="1300" spans="1:5" x14ac:dyDescent="0.25">
      <c r="A1300" s="2">
        <v>6.7678120100000001</v>
      </c>
      <c r="B1300" s="2">
        <v>-0.18777002400000001</v>
      </c>
      <c r="C1300" s="2">
        <f>flux_tangentiel[[#This Row],[position d''arc]]/$A$1501*50-25</f>
        <v>18.295530329712648</v>
      </c>
      <c r="D1300" s="2">
        <f t="shared" si="20"/>
        <v>-0.15628599650255762</v>
      </c>
      <c r="E1300" s="2">
        <f>ROUND(flux_tangentiel[[#This Row],[Vout]]*$J$52,0)</f>
        <v>-194</v>
      </c>
    </row>
    <row r="1301" spans="1:5" x14ac:dyDescent="0.25">
      <c r="A1301" s="2">
        <v>6.7730260500000004</v>
      </c>
      <c r="B1301" s="2">
        <v>-0.188467933</v>
      </c>
      <c r="C1301" s="2">
        <f>flux_tangentiel[[#This Row],[position d''arc]]/$A$1501*50-25</f>
        <v>18.328885958773675</v>
      </c>
      <c r="D1301" s="2">
        <f t="shared" si="20"/>
        <v>-0.16345231338348798</v>
      </c>
      <c r="E1301" s="2">
        <f>ROUND(flux_tangentiel[[#This Row],[Vout]]*$J$52,0)</f>
        <v>-203</v>
      </c>
    </row>
    <row r="1302" spans="1:5" x14ac:dyDescent="0.25">
      <c r="A1302" s="2">
        <v>6.7782400799999998</v>
      </c>
      <c r="B1302" s="2">
        <v>-0.189165842</v>
      </c>
      <c r="C1302" s="2">
        <f>flux_tangentiel[[#This Row],[position d''arc]]/$A$1501*50-25</f>
        <v>18.362241523861982</v>
      </c>
      <c r="D1302" s="2">
        <f t="shared" si="20"/>
        <v>-0.17061863026441834</v>
      </c>
      <c r="E1302" s="2">
        <f>ROUND(flux_tangentiel[[#This Row],[Vout]]*$J$52,0)</f>
        <v>-212</v>
      </c>
    </row>
    <row r="1303" spans="1:5" x14ac:dyDescent="0.25">
      <c r="A1303" s="2">
        <v>6.7834541100000001</v>
      </c>
      <c r="B1303" s="2">
        <v>-0.189863752</v>
      </c>
      <c r="C1303" s="2">
        <f>flux_tangentiel[[#This Row],[position d''arc]]/$A$1501*50-25</f>
        <v>18.395597088950296</v>
      </c>
      <c r="D1303" s="2">
        <f t="shared" si="20"/>
        <v>-0.17778495741361747</v>
      </c>
      <c r="E1303" s="2">
        <f>ROUND(flux_tangentiel[[#This Row],[Vout]]*$J$52,0)</f>
        <v>-221</v>
      </c>
    </row>
    <row r="1304" spans="1:5" x14ac:dyDescent="0.25">
      <c r="A1304" s="2">
        <v>6.7886681400000004</v>
      </c>
      <c r="B1304" s="2">
        <v>-0.19056166099999999</v>
      </c>
      <c r="C1304" s="2">
        <f>flux_tangentiel[[#This Row],[position d''arc]]/$A$1501*50-25</f>
        <v>18.428952654038618</v>
      </c>
      <c r="D1304" s="2">
        <f t="shared" si="20"/>
        <v>-0.1849512742945478</v>
      </c>
      <c r="E1304" s="2">
        <f>ROUND(flux_tangentiel[[#This Row],[Vout]]*$J$52,0)</f>
        <v>-230</v>
      </c>
    </row>
    <row r="1305" spans="1:5" x14ac:dyDescent="0.25">
      <c r="A1305" s="2">
        <v>6.7938821699999998</v>
      </c>
      <c r="B1305" s="2">
        <v>-0.19125956999999999</v>
      </c>
      <c r="C1305" s="2">
        <f>flux_tangentiel[[#This Row],[position d''arc]]/$A$1501*50-25</f>
        <v>18.462308219126925</v>
      </c>
      <c r="D1305" s="2">
        <f t="shared" si="20"/>
        <v>-0.19211759117547816</v>
      </c>
      <c r="E1305" s="2">
        <f>ROUND(flux_tangentiel[[#This Row],[Vout]]*$J$52,0)</f>
        <v>-238</v>
      </c>
    </row>
    <row r="1306" spans="1:5" x14ac:dyDescent="0.25">
      <c r="A1306" s="2">
        <v>6.7990962000000001</v>
      </c>
      <c r="B1306" s="2">
        <v>-0.19195748000000001</v>
      </c>
      <c r="C1306" s="2">
        <f>flux_tangentiel[[#This Row],[position d''arc]]/$A$1501*50-25</f>
        <v>18.495663784215246</v>
      </c>
      <c r="D1306" s="2">
        <f t="shared" si="20"/>
        <v>-0.19928391832467729</v>
      </c>
      <c r="E1306" s="2">
        <f>ROUND(flux_tangentiel[[#This Row],[Vout]]*$J$52,0)</f>
        <v>-247</v>
      </c>
    </row>
    <row r="1307" spans="1:5" x14ac:dyDescent="0.25">
      <c r="A1307" s="2">
        <v>6.8043102299999996</v>
      </c>
      <c r="B1307" s="2">
        <v>-0.19265538900000001</v>
      </c>
      <c r="C1307" s="2">
        <f>flux_tangentiel[[#This Row],[position d''arc]]/$A$1501*50-25</f>
        <v>18.529019349303553</v>
      </c>
      <c r="D1307" s="2">
        <f t="shared" si="20"/>
        <v>-0.20645023520560765</v>
      </c>
      <c r="E1307" s="2">
        <f>ROUND(flux_tangentiel[[#This Row],[Vout]]*$J$52,0)</f>
        <v>-256</v>
      </c>
    </row>
    <row r="1308" spans="1:5" x14ac:dyDescent="0.25">
      <c r="A1308" s="2">
        <v>6.8095242599999999</v>
      </c>
      <c r="B1308" s="2">
        <v>-0.19335329800000001</v>
      </c>
      <c r="C1308" s="2">
        <f>flux_tangentiel[[#This Row],[position d''arc]]/$A$1501*50-25</f>
        <v>18.562374914391874</v>
      </c>
      <c r="D1308" s="2">
        <f t="shared" si="20"/>
        <v>-0.21361655208653829</v>
      </c>
      <c r="E1308" s="2">
        <f>ROUND(flux_tangentiel[[#This Row],[Vout]]*$J$52,0)</f>
        <v>-265</v>
      </c>
    </row>
    <row r="1309" spans="1:5" x14ac:dyDescent="0.25">
      <c r="A1309" s="2">
        <v>6.8147382900000002</v>
      </c>
      <c r="B1309" s="2">
        <v>-0.194051208</v>
      </c>
      <c r="C1309" s="2">
        <f>flux_tangentiel[[#This Row],[position d''arc]]/$A$1501*50-25</f>
        <v>18.595730479480189</v>
      </c>
      <c r="D1309" s="2">
        <f t="shared" si="20"/>
        <v>-0.22078287923573681</v>
      </c>
      <c r="E1309" s="2">
        <f>ROUND(flux_tangentiel[[#This Row],[Vout]]*$J$52,0)</f>
        <v>-274</v>
      </c>
    </row>
    <row r="1310" spans="1:5" x14ac:dyDescent="0.25">
      <c r="A1310" s="2">
        <v>6.8199523199999996</v>
      </c>
      <c r="B1310" s="2">
        <v>-0.194749117</v>
      </c>
      <c r="C1310" s="2">
        <f>flux_tangentiel[[#This Row],[position d''arc]]/$A$1501*50-25</f>
        <v>18.629086044568496</v>
      </c>
      <c r="D1310" s="2">
        <f t="shared" si="20"/>
        <v>-0.22794919611666747</v>
      </c>
      <c r="E1310" s="2">
        <f>ROUND(flux_tangentiel[[#This Row],[Vout]]*$J$52,0)</f>
        <v>-283</v>
      </c>
    </row>
    <row r="1311" spans="1:5" x14ac:dyDescent="0.25">
      <c r="A1311" s="2">
        <v>6.8251663499999999</v>
      </c>
      <c r="B1311" s="2">
        <v>-0.195447026</v>
      </c>
      <c r="C1311" s="2">
        <f>flux_tangentiel[[#This Row],[position d''arc]]/$A$1501*50-25</f>
        <v>18.662441609656817</v>
      </c>
      <c r="D1311" s="2">
        <f t="shared" si="20"/>
        <v>-0.23511551299759811</v>
      </c>
      <c r="E1311" s="2">
        <f>ROUND(flux_tangentiel[[#This Row],[Vout]]*$J$52,0)</f>
        <v>-292</v>
      </c>
    </row>
    <row r="1312" spans="1:5" x14ac:dyDescent="0.25">
      <c r="A1312" s="2">
        <v>6.8303803800000003</v>
      </c>
      <c r="B1312" s="2">
        <v>-0.19614493599999999</v>
      </c>
      <c r="C1312" s="2">
        <f>flux_tangentiel[[#This Row],[position d''arc]]/$A$1501*50-25</f>
        <v>18.695797174745131</v>
      </c>
      <c r="D1312" s="2">
        <f t="shared" si="20"/>
        <v>-0.24228184014679663</v>
      </c>
      <c r="E1312" s="2">
        <f>ROUND(flux_tangentiel[[#This Row],[Vout]]*$J$52,0)</f>
        <v>-301</v>
      </c>
    </row>
    <row r="1313" spans="1:5" x14ac:dyDescent="0.25">
      <c r="A1313" s="2">
        <v>6.8355944099999997</v>
      </c>
      <c r="B1313" s="2">
        <v>-0.19684284499999999</v>
      </c>
      <c r="C1313" s="2">
        <f>flux_tangentiel[[#This Row],[position d''arc]]/$A$1501*50-25</f>
        <v>18.729152739833445</v>
      </c>
      <c r="D1313" s="2">
        <f t="shared" si="20"/>
        <v>-0.24944815702772699</v>
      </c>
      <c r="E1313" s="2">
        <f>ROUND(flux_tangentiel[[#This Row],[Vout]]*$J$52,0)</f>
        <v>-310</v>
      </c>
    </row>
    <row r="1314" spans="1:5" x14ac:dyDescent="0.25">
      <c r="A1314" s="2">
        <v>6.8408084499999999</v>
      </c>
      <c r="B1314" s="2">
        <v>-0.19754075400000001</v>
      </c>
      <c r="C1314" s="2">
        <f>flux_tangentiel[[#This Row],[position d''arc]]/$A$1501*50-25</f>
        <v>18.762508368894473</v>
      </c>
      <c r="D1314" s="2">
        <f t="shared" si="20"/>
        <v>-0.25661447390865794</v>
      </c>
      <c r="E1314" s="2">
        <f>ROUND(flux_tangentiel[[#This Row],[Vout]]*$J$52,0)</f>
        <v>-319</v>
      </c>
    </row>
    <row r="1315" spans="1:5" x14ac:dyDescent="0.25">
      <c r="A1315" s="2">
        <v>6.8460224800000002</v>
      </c>
      <c r="B1315" s="2">
        <v>-0.19823866400000001</v>
      </c>
      <c r="C1315" s="2">
        <f>flux_tangentiel[[#This Row],[position d''arc]]/$A$1501*50-25</f>
        <v>18.795863933982794</v>
      </c>
      <c r="D1315" s="2">
        <f t="shared" si="20"/>
        <v>-0.26378080105785678</v>
      </c>
      <c r="E1315" s="2">
        <f>ROUND(flux_tangentiel[[#This Row],[Vout]]*$J$52,0)</f>
        <v>-327</v>
      </c>
    </row>
    <row r="1316" spans="1:5" x14ac:dyDescent="0.25">
      <c r="A1316" s="2">
        <v>6.8512365099999997</v>
      </c>
      <c r="B1316" s="2">
        <v>-0.19893657300000001</v>
      </c>
      <c r="C1316" s="2">
        <f>flux_tangentiel[[#This Row],[position d''arc]]/$A$1501*50-25</f>
        <v>18.829219499071101</v>
      </c>
      <c r="D1316" s="2">
        <f t="shared" si="20"/>
        <v>-0.27094711793878712</v>
      </c>
      <c r="E1316" s="2">
        <f>ROUND(flux_tangentiel[[#This Row],[Vout]]*$J$52,0)</f>
        <v>-336</v>
      </c>
    </row>
    <row r="1317" spans="1:5" x14ac:dyDescent="0.25">
      <c r="A1317" s="2">
        <v>6.85645054</v>
      </c>
      <c r="B1317" s="2">
        <v>-0.199634482</v>
      </c>
      <c r="C1317" s="2">
        <f>flux_tangentiel[[#This Row],[position d''arc]]/$A$1501*50-25</f>
        <v>18.862575064159422</v>
      </c>
      <c r="D1317" s="2">
        <f t="shared" si="20"/>
        <v>-0.27811343481971745</v>
      </c>
      <c r="E1317" s="2">
        <f>ROUND(flux_tangentiel[[#This Row],[Vout]]*$J$52,0)</f>
        <v>-345</v>
      </c>
    </row>
    <row r="1318" spans="1:5" x14ac:dyDescent="0.25">
      <c r="A1318" s="2">
        <v>6.8616645700000003</v>
      </c>
      <c r="B1318" s="2">
        <v>-0.200332392</v>
      </c>
      <c r="C1318" s="2">
        <f>flux_tangentiel[[#This Row],[position d''arc]]/$A$1501*50-25</f>
        <v>18.895930629247736</v>
      </c>
      <c r="D1318" s="2">
        <f t="shared" si="20"/>
        <v>-0.2852797619689163</v>
      </c>
      <c r="E1318" s="2">
        <f>ROUND(flux_tangentiel[[#This Row],[Vout]]*$J$52,0)</f>
        <v>-354</v>
      </c>
    </row>
    <row r="1319" spans="1:5" x14ac:dyDescent="0.25">
      <c r="A1319" s="2">
        <v>6.8668785999999997</v>
      </c>
      <c r="B1319" s="2">
        <v>-0.20103030099999999</v>
      </c>
      <c r="C1319" s="2">
        <f>flux_tangentiel[[#This Row],[position d''arc]]/$A$1501*50-25</f>
        <v>18.929286194336051</v>
      </c>
      <c r="D1319" s="2">
        <f t="shared" si="20"/>
        <v>-0.29244607884984664</v>
      </c>
      <c r="E1319" s="2">
        <f>ROUND(flux_tangentiel[[#This Row],[Vout]]*$J$52,0)</f>
        <v>-363</v>
      </c>
    </row>
    <row r="1320" spans="1:5" x14ac:dyDescent="0.25">
      <c r="A1320" s="2">
        <v>6.87209263</v>
      </c>
      <c r="B1320" s="2">
        <v>-0.20172820999999999</v>
      </c>
      <c r="C1320" s="2">
        <f>flux_tangentiel[[#This Row],[position d''arc]]/$A$1501*50-25</f>
        <v>18.962641759424365</v>
      </c>
      <c r="D1320" s="2">
        <f t="shared" si="20"/>
        <v>-0.2996123957307773</v>
      </c>
      <c r="E1320" s="2">
        <f>ROUND(flux_tangentiel[[#This Row],[Vout]]*$J$52,0)</f>
        <v>-372</v>
      </c>
    </row>
    <row r="1321" spans="1:5" x14ac:dyDescent="0.25">
      <c r="A1321" s="2">
        <v>6.8773066600000003</v>
      </c>
      <c r="B1321" s="2">
        <v>-0.20242611999999999</v>
      </c>
      <c r="C1321" s="2">
        <f>flux_tangentiel[[#This Row],[position d''arc]]/$A$1501*50-25</f>
        <v>18.995997324512679</v>
      </c>
      <c r="D1321" s="2">
        <f t="shared" si="20"/>
        <v>-0.30677872287997615</v>
      </c>
      <c r="E1321" s="2">
        <f>ROUND(flux_tangentiel[[#This Row],[Vout]]*$J$52,0)</f>
        <v>-381</v>
      </c>
    </row>
    <row r="1322" spans="1:5" x14ac:dyDescent="0.25">
      <c r="A1322" s="2">
        <v>6.8825206899999998</v>
      </c>
      <c r="B1322" s="2">
        <v>-0.20350708000000001</v>
      </c>
      <c r="C1322" s="2">
        <f>flux_tangentiel[[#This Row],[position d''arc]]/$A$1501*50-25</f>
        <v>19.029352889600993</v>
      </c>
      <c r="D1322" s="2">
        <f t="shared" si="20"/>
        <v>-0.3178783102124374</v>
      </c>
      <c r="E1322" s="2">
        <f>ROUND(flux_tangentiel[[#This Row],[Vout]]*$J$52,0)</f>
        <v>-395</v>
      </c>
    </row>
    <row r="1323" spans="1:5" x14ac:dyDescent="0.25">
      <c r="A1323" s="2">
        <v>6.8877347200000001</v>
      </c>
      <c r="B1323" s="2">
        <v>-0.204259837</v>
      </c>
      <c r="C1323" s="2">
        <f>flux_tangentiel[[#This Row],[position d''arc]]/$A$1501*50-25</f>
        <v>19.062708454689307</v>
      </c>
      <c r="D1323" s="2">
        <f t="shared" si="20"/>
        <v>-0.32560782107465369</v>
      </c>
      <c r="E1323" s="2">
        <f>ROUND(flux_tangentiel[[#This Row],[Vout]]*$J$52,0)</f>
        <v>-404</v>
      </c>
    </row>
    <row r="1324" spans="1:5" x14ac:dyDescent="0.25">
      <c r="A1324" s="2">
        <v>6.8929487500000004</v>
      </c>
      <c r="B1324" s="2">
        <v>-0.20501259399999999</v>
      </c>
      <c r="C1324" s="2">
        <f>flux_tangentiel[[#This Row],[position d''arc]]/$A$1501*50-25</f>
        <v>19.096064019777629</v>
      </c>
      <c r="D1324" s="2">
        <f t="shared" si="20"/>
        <v>-0.33333733193687004</v>
      </c>
      <c r="E1324" s="2">
        <f>ROUND(flux_tangentiel[[#This Row],[Vout]]*$J$52,0)</f>
        <v>-414</v>
      </c>
    </row>
    <row r="1325" spans="1:5" x14ac:dyDescent="0.25">
      <c r="A1325" s="2">
        <v>6.8981627799999998</v>
      </c>
      <c r="B1325" s="2">
        <v>-0.20576535100000001</v>
      </c>
      <c r="C1325" s="2">
        <f>flux_tangentiel[[#This Row],[position d''arc]]/$A$1501*50-25</f>
        <v>19.129419584865936</v>
      </c>
      <c r="D1325" s="2">
        <f t="shared" si="20"/>
        <v>-0.34106684279908667</v>
      </c>
      <c r="E1325" s="2">
        <f>ROUND(flux_tangentiel[[#This Row],[Vout]]*$J$52,0)</f>
        <v>-423</v>
      </c>
    </row>
    <row r="1326" spans="1:5" x14ac:dyDescent="0.25">
      <c r="A1326" s="2">
        <v>6.9033768200000001</v>
      </c>
      <c r="B1326" s="2">
        <v>-0.20651810700000001</v>
      </c>
      <c r="C1326" s="2">
        <f>flux_tangentiel[[#This Row],[position d''arc]]/$A$1501*50-25</f>
        <v>19.162775213926963</v>
      </c>
      <c r="D1326" s="2">
        <f t="shared" si="20"/>
        <v>-0.34879634339303484</v>
      </c>
      <c r="E1326" s="2">
        <f>ROUND(flux_tangentiel[[#This Row],[Vout]]*$J$52,0)</f>
        <v>-433</v>
      </c>
    </row>
    <row r="1327" spans="1:5" x14ac:dyDescent="0.25">
      <c r="A1327" s="2">
        <v>6.9085908500000004</v>
      </c>
      <c r="B1327" s="2">
        <v>-0.207270864</v>
      </c>
      <c r="C1327" s="2">
        <f>flux_tangentiel[[#This Row],[position d''arc]]/$A$1501*50-25</f>
        <v>19.196130779015277</v>
      </c>
      <c r="D1327" s="2">
        <f t="shared" si="20"/>
        <v>-0.35652585425525085</v>
      </c>
      <c r="E1327" s="2">
        <f>ROUND(flux_tangentiel[[#This Row],[Vout]]*$J$52,0)</f>
        <v>-443</v>
      </c>
    </row>
    <row r="1328" spans="1:5" x14ac:dyDescent="0.25">
      <c r="A1328" s="2">
        <v>6.9138048799999998</v>
      </c>
      <c r="B1328" s="2">
        <v>-0.20802362099999999</v>
      </c>
      <c r="C1328" s="2">
        <f>flux_tangentiel[[#This Row],[position d''arc]]/$A$1501*50-25</f>
        <v>19.229486344103591</v>
      </c>
      <c r="D1328" s="2">
        <f t="shared" si="20"/>
        <v>-0.36425536511746748</v>
      </c>
      <c r="E1328" s="2">
        <f>ROUND(flux_tangentiel[[#This Row],[Vout]]*$J$52,0)</f>
        <v>-452</v>
      </c>
    </row>
    <row r="1329" spans="1:5" x14ac:dyDescent="0.25">
      <c r="A1329" s="2">
        <v>6.9190189100000001</v>
      </c>
      <c r="B1329" s="2">
        <v>-0.20877637800000001</v>
      </c>
      <c r="C1329" s="2">
        <f>flux_tangentiel[[#This Row],[position d''arc]]/$A$1501*50-25</f>
        <v>19.262841909191906</v>
      </c>
      <c r="D1329" s="2">
        <f t="shared" si="20"/>
        <v>-0.3719848759796841</v>
      </c>
      <c r="E1329" s="2">
        <f>ROUND(flux_tangentiel[[#This Row],[Vout]]*$J$52,0)</f>
        <v>-462</v>
      </c>
    </row>
    <row r="1330" spans="1:5" x14ac:dyDescent="0.25">
      <c r="A1330" s="2">
        <v>6.9242329399999996</v>
      </c>
      <c r="B1330" s="2">
        <v>-0.20952913400000001</v>
      </c>
      <c r="C1330" s="2">
        <f>flux_tangentiel[[#This Row],[position d''arc]]/$A$1501*50-25</f>
        <v>19.29619747428022</v>
      </c>
      <c r="D1330" s="2">
        <f t="shared" si="20"/>
        <v>-0.37971437657363227</v>
      </c>
      <c r="E1330" s="2">
        <f>ROUND(flux_tangentiel[[#This Row],[Vout]]*$J$52,0)</f>
        <v>-471</v>
      </c>
    </row>
    <row r="1331" spans="1:5" x14ac:dyDescent="0.25">
      <c r="A1331" s="2">
        <v>6.9294469699999999</v>
      </c>
      <c r="B1331" s="2">
        <v>-0.210281891</v>
      </c>
      <c r="C1331" s="2">
        <f>flux_tangentiel[[#This Row],[position d''arc]]/$A$1501*50-25</f>
        <v>19.329553039368534</v>
      </c>
      <c r="D1331" s="2">
        <f t="shared" si="20"/>
        <v>-0.38744388743584834</v>
      </c>
      <c r="E1331" s="2">
        <f>ROUND(flux_tangentiel[[#This Row],[Vout]]*$J$52,0)</f>
        <v>-481</v>
      </c>
    </row>
    <row r="1332" spans="1:5" x14ac:dyDescent="0.25">
      <c r="A1332" s="2">
        <v>6.9346610000000002</v>
      </c>
      <c r="B1332" s="2">
        <v>-0.21103464799999999</v>
      </c>
      <c r="C1332" s="2">
        <f>flux_tangentiel[[#This Row],[position d''arc]]/$A$1501*50-25</f>
        <v>19.362908604456855</v>
      </c>
      <c r="D1332" s="2">
        <f t="shared" si="20"/>
        <v>-0.39517339829806464</v>
      </c>
      <c r="E1332" s="2">
        <f>ROUND(flux_tangentiel[[#This Row],[Vout]]*$J$52,0)</f>
        <v>-490</v>
      </c>
    </row>
    <row r="1333" spans="1:5" x14ac:dyDescent="0.25">
      <c r="A1333" s="2">
        <v>6.9398750299999996</v>
      </c>
      <c r="B1333" s="2">
        <v>-0.21178740500000001</v>
      </c>
      <c r="C1333" s="2">
        <f>flux_tangentiel[[#This Row],[position d''arc]]/$A$1501*50-25</f>
        <v>19.396264169545162</v>
      </c>
      <c r="D1333" s="2">
        <f t="shared" si="20"/>
        <v>-0.40290290916028126</v>
      </c>
      <c r="E1333" s="2">
        <f>ROUND(flux_tangentiel[[#This Row],[Vout]]*$J$52,0)</f>
        <v>-500</v>
      </c>
    </row>
    <row r="1334" spans="1:5" x14ac:dyDescent="0.25">
      <c r="A1334" s="2">
        <v>6.9450890599999999</v>
      </c>
      <c r="B1334" s="2">
        <v>-0.212540162</v>
      </c>
      <c r="C1334" s="2">
        <f>flux_tangentiel[[#This Row],[position d''arc]]/$A$1501*50-25</f>
        <v>19.429619734633476</v>
      </c>
      <c r="D1334" s="2">
        <f t="shared" si="20"/>
        <v>-0.41063242002249789</v>
      </c>
      <c r="E1334" s="2">
        <f>ROUND(flux_tangentiel[[#This Row],[Vout]]*$J$52,0)</f>
        <v>-510</v>
      </c>
    </row>
    <row r="1335" spans="1:5" x14ac:dyDescent="0.25">
      <c r="A1335" s="2">
        <v>6.9503030900000002</v>
      </c>
      <c r="B1335" s="2">
        <v>-0.213292918</v>
      </c>
      <c r="C1335" s="2">
        <f>flux_tangentiel[[#This Row],[position d''arc]]/$A$1501*50-25</f>
        <v>19.462975299721798</v>
      </c>
      <c r="D1335" s="2">
        <f t="shared" si="20"/>
        <v>-0.41836192061644578</v>
      </c>
      <c r="E1335" s="2">
        <f>ROUND(flux_tangentiel[[#This Row],[Vout]]*$J$52,0)</f>
        <v>-519</v>
      </c>
    </row>
    <row r="1336" spans="1:5" x14ac:dyDescent="0.25">
      <c r="A1336" s="2">
        <v>6.9555171199999997</v>
      </c>
      <c r="B1336" s="2">
        <v>-0.21404567499999999</v>
      </c>
      <c r="C1336" s="2">
        <f>flux_tangentiel[[#This Row],[position d''arc]]/$A$1501*50-25</f>
        <v>19.496330864810105</v>
      </c>
      <c r="D1336" s="2">
        <f t="shared" si="20"/>
        <v>-0.42609143147866213</v>
      </c>
      <c r="E1336" s="2">
        <f>ROUND(flux_tangentiel[[#This Row],[Vout]]*$J$52,0)</f>
        <v>-529</v>
      </c>
    </row>
    <row r="1337" spans="1:5" x14ac:dyDescent="0.25">
      <c r="A1337" s="2">
        <v>6.96073115</v>
      </c>
      <c r="B1337" s="2">
        <v>-0.21479843200000001</v>
      </c>
      <c r="C1337" s="2">
        <f>flux_tangentiel[[#This Row],[position d''arc]]/$A$1501*50-25</f>
        <v>19.529686429898426</v>
      </c>
      <c r="D1337" s="2">
        <f t="shared" si="20"/>
        <v>-0.43382094234087876</v>
      </c>
      <c r="E1337" s="2">
        <f>ROUND(flux_tangentiel[[#This Row],[Vout]]*$J$52,0)</f>
        <v>-538</v>
      </c>
    </row>
    <row r="1338" spans="1:5" x14ac:dyDescent="0.25">
      <c r="A1338" s="2">
        <v>6.9659451900000002</v>
      </c>
      <c r="B1338" s="2">
        <v>-0.215551189</v>
      </c>
      <c r="C1338" s="2">
        <f>flux_tangentiel[[#This Row],[position d''arc]]/$A$1501*50-25</f>
        <v>19.563042058959454</v>
      </c>
      <c r="D1338" s="2">
        <f t="shared" si="20"/>
        <v>-0.44155045320309538</v>
      </c>
      <c r="E1338" s="2">
        <f>ROUND(flux_tangentiel[[#This Row],[Vout]]*$J$52,0)</f>
        <v>-548</v>
      </c>
    </row>
    <row r="1339" spans="1:5" x14ac:dyDescent="0.25">
      <c r="A1339" s="2">
        <v>6.9711592199999997</v>
      </c>
      <c r="B1339" s="2">
        <v>-0.216303945</v>
      </c>
      <c r="C1339" s="2">
        <f>flux_tangentiel[[#This Row],[position d''arc]]/$A$1501*50-25</f>
        <v>19.596397624047761</v>
      </c>
      <c r="D1339" s="2">
        <f t="shared" si="20"/>
        <v>-0.44927995379704294</v>
      </c>
      <c r="E1339" s="2">
        <f>ROUND(flux_tangentiel[[#This Row],[Vout]]*$J$52,0)</f>
        <v>-558</v>
      </c>
    </row>
    <row r="1340" spans="1:5" x14ac:dyDescent="0.25">
      <c r="A1340" s="2">
        <v>6.97637325</v>
      </c>
      <c r="B1340" s="2">
        <v>-0.21705670199999999</v>
      </c>
      <c r="C1340" s="2">
        <f>flux_tangentiel[[#This Row],[position d''arc]]/$A$1501*50-25</f>
        <v>19.629753189136082</v>
      </c>
      <c r="D1340" s="2">
        <f t="shared" si="20"/>
        <v>-0.45700946465925957</v>
      </c>
      <c r="E1340" s="2">
        <f>ROUND(flux_tangentiel[[#This Row],[Vout]]*$J$52,0)</f>
        <v>-567</v>
      </c>
    </row>
    <row r="1341" spans="1:5" x14ac:dyDescent="0.25">
      <c r="A1341" s="2">
        <v>6.9815872800000003</v>
      </c>
      <c r="B1341" s="2">
        <v>-0.21780945900000001</v>
      </c>
      <c r="C1341" s="2">
        <f>flux_tangentiel[[#This Row],[position d''arc]]/$A$1501*50-25</f>
        <v>19.663108754224396</v>
      </c>
      <c r="D1341" s="2">
        <f t="shared" si="20"/>
        <v>-0.46473897552147619</v>
      </c>
      <c r="E1341" s="2">
        <f>ROUND(flux_tangentiel[[#This Row],[Vout]]*$J$52,0)</f>
        <v>-577</v>
      </c>
    </row>
    <row r="1342" spans="1:5" x14ac:dyDescent="0.25">
      <c r="A1342" s="2">
        <v>6.9868013099999997</v>
      </c>
      <c r="B1342" s="2">
        <v>-0.218562216</v>
      </c>
      <c r="C1342" s="2">
        <f>flux_tangentiel[[#This Row],[position d''arc]]/$A$1501*50-25</f>
        <v>19.696464319312703</v>
      </c>
      <c r="D1342" s="2">
        <f t="shared" si="20"/>
        <v>-0.47246848638369221</v>
      </c>
      <c r="E1342" s="2">
        <f>ROUND(flux_tangentiel[[#This Row],[Vout]]*$J$52,0)</f>
        <v>-586</v>
      </c>
    </row>
    <row r="1343" spans="1:5" x14ac:dyDescent="0.25">
      <c r="A1343" s="2">
        <v>6.99201534</v>
      </c>
      <c r="B1343" s="2">
        <v>-0.219314972</v>
      </c>
      <c r="C1343" s="2">
        <f>flux_tangentiel[[#This Row],[position d''arc]]/$A$1501*50-25</f>
        <v>19.729819884401024</v>
      </c>
      <c r="D1343" s="2">
        <f t="shared" si="20"/>
        <v>-0.48019798697764038</v>
      </c>
      <c r="E1343" s="2">
        <f>ROUND(flux_tangentiel[[#This Row],[Vout]]*$J$52,0)</f>
        <v>-596</v>
      </c>
    </row>
    <row r="1344" spans="1:5" x14ac:dyDescent="0.25">
      <c r="A1344" s="2">
        <v>6.9972293700000003</v>
      </c>
      <c r="B1344" s="2">
        <v>-0.22006772899999999</v>
      </c>
      <c r="C1344" s="2">
        <f>flux_tangentiel[[#This Row],[position d''arc]]/$A$1501*50-25</f>
        <v>19.763175449489339</v>
      </c>
      <c r="D1344" s="2">
        <f t="shared" si="20"/>
        <v>-0.48792749783985701</v>
      </c>
      <c r="E1344" s="2">
        <f>ROUND(flux_tangentiel[[#This Row],[Vout]]*$J$52,0)</f>
        <v>-606</v>
      </c>
    </row>
    <row r="1345" spans="1:5" x14ac:dyDescent="0.25">
      <c r="A1345" s="2">
        <v>7.0024433999999998</v>
      </c>
      <c r="B1345" s="2">
        <v>-0.22082048600000001</v>
      </c>
      <c r="C1345" s="2">
        <f>flux_tangentiel[[#This Row],[position d''arc]]/$A$1501*50-25</f>
        <v>19.796531014577653</v>
      </c>
      <c r="D1345" s="2">
        <f t="shared" si="20"/>
        <v>-0.49565700870207363</v>
      </c>
      <c r="E1345" s="2">
        <f>ROUND(flux_tangentiel[[#This Row],[Vout]]*$J$52,0)</f>
        <v>-615</v>
      </c>
    </row>
    <row r="1346" spans="1:5" x14ac:dyDescent="0.25">
      <c r="A1346" s="2">
        <v>7.0076574300000001</v>
      </c>
      <c r="B1346" s="2">
        <v>-0.221573243</v>
      </c>
      <c r="C1346" s="2">
        <f>flux_tangentiel[[#This Row],[position d''arc]]/$A$1501*50-25</f>
        <v>19.829886579665967</v>
      </c>
      <c r="D1346" s="2">
        <f t="shared" ref="D1346:D1409" si="21">_xlfn.FORECAST.LINEAR($P$36,$H$35:$H$41,$G$35:$G$41)/_xlfn.FORECAST.LINEAR(5,$H$35:$H$41,$G$35:$G$41)*_xlfn.FORECAST.LINEAR(B1346*10000,$N$35:$N$46,$M$35:$M$46)</f>
        <v>-0.5033865195642897</v>
      </c>
      <c r="E1346" s="2">
        <f>ROUND(flux_tangentiel[[#This Row],[Vout]]*$J$52,0)</f>
        <v>-625</v>
      </c>
    </row>
    <row r="1347" spans="1:5" x14ac:dyDescent="0.25">
      <c r="A1347" s="2">
        <v>7.0128714600000004</v>
      </c>
      <c r="B1347" s="2">
        <v>-0.222325999</v>
      </c>
      <c r="C1347" s="2">
        <f>flux_tangentiel[[#This Row],[position d''arc]]/$A$1501*50-25</f>
        <v>19.863242144754281</v>
      </c>
      <c r="D1347" s="2">
        <f t="shared" si="21"/>
        <v>-0.51111602015823787</v>
      </c>
      <c r="E1347" s="2">
        <f>ROUND(flux_tangentiel[[#This Row],[Vout]]*$J$52,0)</f>
        <v>-634</v>
      </c>
    </row>
    <row r="1348" spans="1:5" x14ac:dyDescent="0.25">
      <c r="A1348" s="2">
        <v>7.0180854899999998</v>
      </c>
      <c r="B1348" s="2">
        <v>-0.22307875599999999</v>
      </c>
      <c r="C1348" s="2">
        <f>flux_tangentiel[[#This Row],[position d''arc]]/$A$1501*50-25</f>
        <v>19.896597709842595</v>
      </c>
      <c r="D1348" s="2">
        <f t="shared" si="21"/>
        <v>-0.51884553102045383</v>
      </c>
      <c r="E1348" s="2">
        <f>ROUND(flux_tangentiel[[#This Row],[Vout]]*$J$52,0)</f>
        <v>-644</v>
      </c>
    </row>
    <row r="1349" spans="1:5" x14ac:dyDescent="0.25">
      <c r="A1349" s="2">
        <v>7.0232995200000001</v>
      </c>
      <c r="B1349" s="2">
        <v>-0.22383151300000001</v>
      </c>
      <c r="C1349" s="2">
        <f>flux_tangentiel[[#This Row],[position d''arc]]/$A$1501*50-25</f>
        <v>19.929953274930909</v>
      </c>
      <c r="D1349" s="2">
        <f t="shared" si="21"/>
        <v>-0.52657504188267046</v>
      </c>
      <c r="E1349" s="2">
        <f>ROUND(flux_tangentiel[[#This Row],[Vout]]*$J$52,0)</f>
        <v>-654</v>
      </c>
    </row>
    <row r="1350" spans="1:5" x14ac:dyDescent="0.25">
      <c r="A1350" s="2">
        <v>7.0285135600000004</v>
      </c>
      <c r="B1350" s="2">
        <v>-0.22458427</v>
      </c>
      <c r="C1350" s="2">
        <f>flux_tangentiel[[#This Row],[position d''arc]]/$A$1501*50-25</f>
        <v>19.963308903991944</v>
      </c>
      <c r="D1350" s="2">
        <f t="shared" si="21"/>
        <v>-0.53430455274488708</v>
      </c>
      <c r="E1350" s="2">
        <f>ROUND(flux_tangentiel[[#This Row],[Vout]]*$J$52,0)</f>
        <v>-663</v>
      </c>
    </row>
    <row r="1351" spans="1:5" x14ac:dyDescent="0.25">
      <c r="A1351" s="2">
        <v>7.0337275899999998</v>
      </c>
      <c r="B1351" s="2">
        <v>-0.225337027</v>
      </c>
      <c r="C1351" s="2">
        <f>flux_tangentiel[[#This Row],[position d''arc]]/$A$1501*50-25</f>
        <v>19.996664469080258</v>
      </c>
      <c r="D1351" s="2">
        <f t="shared" si="21"/>
        <v>-0.54203406360710349</v>
      </c>
      <c r="E1351" s="2">
        <f>ROUND(flux_tangentiel[[#This Row],[Vout]]*$J$52,0)</f>
        <v>-673</v>
      </c>
    </row>
    <row r="1352" spans="1:5" x14ac:dyDescent="0.25">
      <c r="A1352" s="2">
        <v>7.0389416200000001</v>
      </c>
      <c r="B1352" s="2">
        <v>-0.22656062199999999</v>
      </c>
      <c r="C1352" s="2">
        <f>flux_tangentiel[[#This Row],[position d''arc]]/$A$1501*50-25</f>
        <v>20.030020034168572</v>
      </c>
      <c r="D1352" s="2">
        <f t="shared" si="21"/>
        <v>-0.55459826539261114</v>
      </c>
      <c r="E1352" s="2">
        <f>ROUND(flux_tangentiel[[#This Row],[Vout]]*$J$52,0)</f>
        <v>-688</v>
      </c>
    </row>
    <row r="1353" spans="1:5" x14ac:dyDescent="0.25">
      <c r="A1353" s="2">
        <v>7.0441556500000004</v>
      </c>
      <c r="B1353" s="2">
        <v>-0.22739637800000001</v>
      </c>
      <c r="C1353" s="2">
        <f>flux_tangentiel[[#This Row],[position d''arc]]/$A$1501*50-25</f>
        <v>20.063375599256887</v>
      </c>
      <c r="D1353" s="2">
        <f t="shared" si="21"/>
        <v>-0.56318003225783164</v>
      </c>
      <c r="E1353" s="2">
        <f>ROUND(flux_tangentiel[[#This Row],[Vout]]*$J$52,0)</f>
        <v>-699</v>
      </c>
    </row>
    <row r="1354" spans="1:5" x14ac:dyDescent="0.25">
      <c r="A1354" s="2">
        <v>7.0493696799999999</v>
      </c>
      <c r="B1354" s="2">
        <v>-0.228232134</v>
      </c>
      <c r="C1354" s="2">
        <f>flux_tangentiel[[#This Row],[position d''arc]]/$A$1501*50-25</f>
        <v>20.096731164345201</v>
      </c>
      <c r="D1354" s="2">
        <f t="shared" si="21"/>
        <v>-0.57176179912305192</v>
      </c>
      <c r="E1354" s="2">
        <f>ROUND(flux_tangentiel[[#This Row],[Vout]]*$J$52,0)</f>
        <v>-710</v>
      </c>
    </row>
    <row r="1355" spans="1:5" x14ac:dyDescent="0.25">
      <c r="A1355" s="2">
        <v>7.0545837100000002</v>
      </c>
      <c r="B1355" s="2">
        <v>-0.229067891</v>
      </c>
      <c r="C1355" s="2">
        <f>flux_tangentiel[[#This Row],[position d''arc]]/$A$1501*50-25</f>
        <v>20.130086729433515</v>
      </c>
      <c r="D1355" s="2">
        <f t="shared" si="21"/>
        <v>-0.58034357625654054</v>
      </c>
      <c r="E1355" s="2">
        <f>ROUND(flux_tangentiel[[#This Row],[Vout]]*$J$52,0)</f>
        <v>-720</v>
      </c>
    </row>
    <row r="1356" spans="1:5" x14ac:dyDescent="0.25">
      <c r="A1356" s="2">
        <v>7.0597977399999996</v>
      </c>
      <c r="B1356" s="2">
        <v>-0.22990364699999999</v>
      </c>
      <c r="C1356" s="2">
        <f>flux_tangentiel[[#This Row],[position d''arc]]/$A$1501*50-25</f>
        <v>20.163442294521829</v>
      </c>
      <c r="D1356" s="2">
        <f t="shared" si="21"/>
        <v>-0.58892534312176048</v>
      </c>
      <c r="E1356" s="2">
        <f>ROUND(flux_tangentiel[[#This Row],[Vout]]*$J$52,0)</f>
        <v>-731</v>
      </c>
    </row>
    <row r="1357" spans="1:5" x14ac:dyDescent="0.25">
      <c r="A1357" s="2">
        <v>7.0650117699999999</v>
      </c>
      <c r="B1357" s="2">
        <v>-0.23073940400000001</v>
      </c>
      <c r="C1357" s="2">
        <f>flux_tangentiel[[#This Row],[position d''arc]]/$A$1501*50-25</f>
        <v>20.196797859610136</v>
      </c>
      <c r="D1357" s="2">
        <f t="shared" si="21"/>
        <v>-0.5975071202552491</v>
      </c>
      <c r="E1357" s="2">
        <f>ROUND(flux_tangentiel[[#This Row],[Vout]]*$J$52,0)</f>
        <v>-742</v>
      </c>
    </row>
    <row r="1358" spans="1:5" x14ac:dyDescent="0.25">
      <c r="A1358" s="2">
        <v>7.0702258000000002</v>
      </c>
      <c r="B1358" s="2">
        <v>-0.23157516</v>
      </c>
      <c r="C1358" s="2">
        <f>flux_tangentiel[[#This Row],[position d''arc]]/$A$1501*50-25</f>
        <v>20.230153424698457</v>
      </c>
      <c r="D1358" s="2">
        <f t="shared" si="21"/>
        <v>-0.60608888712046938</v>
      </c>
      <c r="E1358" s="2">
        <f>ROUND(flux_tangentiel[[#This Row],[Vout]]*$J$52,0)</f>
        <v>-752</v>
      </c>
    </row>
    <row r="1359" spans="1:5" x14ac:dyDescent="0.25">
      <c r="A1359" s="2">
        <v>7.0754398299999997</v>
      </c>
      <c r="B1359" s="2">
        <v>-0.232410916</v>
      </c>
      <c r="C1359" s="2">
        <f>flux_tangentiel[[#This Row],[position d''arc]]/$A$1501*50-25</f>
        <v>20.263508989786764</v>
      </c>
      <c r="D1359" s="2">
        <f t="shared" si="21"/>
        <v>-0.61467065398568932</v>
      </c>
      <c r="E1359" s="2">
        <f>ROUND(flux_tangentiel[[#This Row],[Vout]]*$J$52,0)</f>
        <v>-763</v>
      </c>
    </row>
    <row r="1360" spans="1:5" x14ac:dyDescent="0.25">
      <c r="A1360" s="2">
        <v>7.08065386</v>
      </c>
      <c r="B1360" s="2">
        <v>-0.23324667299999999</v>
      </c>
      <c r="C1360" s="2">
        <f>flux_tangentiel[[#This Row],[position d''arc]]/$A$1501*50-25</f>
        <v>20.296864554875086</v>
      </c>
      <c r="D1360" s="2">
        <f t="shared" si="21"/>
        <v>-0.62325243111917794</v>
      </c>
      <c r="E1360" s="2">
        <f>ROUND(flux_tangentiel[[#This Row],[Vout]]*$J$52,0)</f>
        <v>-774</v>
      </c>
    </row>
    <row r="1361" spans="1:5" x14ac:dyDescent="0.25">
      <c r="A1361" s="2">
        <v>7.0858678900000003</v>
      </c>
      <c r="B1361" s="2">
        <v>-0.23408242900000001</v>
      </c>
      <c r="C1361" s="2">
        <f>flux_tangentiel[[#This Row],[position d''arc]]/$A$1501*50-25</f>
        <v>20.3302201199634</v>
      </c>
      <c r="D1361" s="2">
        <f t="shared" si="21"/>
        <v>-0.63183419798439822</v>
      </c>
      <c r="E1361" s="2">
        <f>ROUND(flux_tangentiel[[#This Row],[Vout]]*$J$52,0)</f>
        <v>-784</v>
      </c>
    </row>
    <row r="1362" spans="1:5" x14ac:dyDescent="0.25">
      <c r="A1362" s="2">
        <v>7.0910819299999996</v>
      </c>
      <c r="B1362" s="2">
        <v>-0.234918185</v>
      </c>
      <c r="C1362" s="2">
        <f>flux_tangentiel[[#This Row],[position d''arc]]/$A$1501*50-25</f>
        <v>20.363575749024427</v>
      </c>
      <c r="D1362" s="2">
        <f t="shared" si="21"/>
        <v>-0.64041596484961805</v>
      </c>
      <c r="E1362" s="2">
        <f>ROUND(flux_tangentiel[[#This Row],[Vout]]*$J$52,0)</f>
        <v>-795</v>
      </c>
    </row>
    <row r="1363" spans="1:5" x14ac:dyDescent="0.25">
      <c r="A1363" s="2">
        <v>7.09629596</v>
      </c>
      <c r="B1363" s="2">
        <v>-0.23575394199999999</v>
      </c>
      <c r="C1363" s="2">
        <f>flux_tangentiel[[#This Row],[position d''arc]]/$A$1501*50-25</f>
        <v>20.396931314112742</v>
      </c>
      <c r="D1363" s="2">
        <f t="shared" si="21"/>
        <v>-0.64899774198310678</v>
      </c>
      <c r="E1363" s="2">
        <f>ROUND(flux_tangentiel[[#This Row],[Vout]]*$J$52,0)</f>
        <v>-806</v>
      </c>
    </row>
    <row r="1364" spans="1:5" x14ac:dyDescent="0.25">
      <c r="A1364" s="2">
        <v>7.1015099900000003</v>
      </c>
      <c r="B1364" s="2">
        <v>-0.23658969799999999</v>
      </c>
      <c r="C1364" s="2">
        <f>flux_tangentiel[[#This Row],[position d''arc]]/$A$1501*50-25</f>
        <v>20.430286879201063</v>
      </c>
      <c r="D1364" s="2">
        <f t="shared" si="21"/>
        <v>-0.65757950884832694</v>
      </c>
      <c r="E1364" s="2">
        <f>ROUND(flux_tangentiel[[#This Row],[Vout]]*$J$52,0)</f>
        <v>-816</v>
      </c>
    </row>
    <row r="1365" spans="1:5" x14ac:dyDescent="0.25">
      <c r="A1365" s="2">
        <v>7.1067240199999997</v>
      </c>
      <c r="B1365" s="2">
        <v>-0.23742545400000001</v>
      </c>
      <c r="C1365" s="2">
        <f>flux_tangentiel[[#This Row],[position d''arc]]/$A$1501*50-25</f>
        <v>20.46364244428937</v>
      </c>
      <c r="D1365" s="2">
        <f t="shared" si="21"/>
        <v>-0.66616127571354689</v>
      </c>
      <c r="E1365" s="2">
        <f>ROUND(flux_tangentiel[[#This Row],[Vout]]*$J$52,0)</f>
        <v>-827</v>
      </c>
    </row>
    <row r="1366" spans="1:5" x14ac:dyDescent="0.25">
      <c r="A1366" s="2">
        <v>7.11193805</v>
      </c>
      <c r="B1366" s="2">
        <v>-0.238261211</v>
      </c>
      <c r="C1366" s="2">
        <f>flux_tangentiel[[#This Row],[position d''arc]]/$A$1501*50-25</f>
        <v>20.496998009377684</v>
      </c>
      <c r="D1366" s="2">
        <f t="shared" si="21"/>
        <v>-0.67474305284703562</v>
      </c>
      <c r="E1366" s="2">
        <f>ROUND(flux_tangentiel[[#This Row],[Vout]]*$J$52,0)</f>
        <v>-837</v>
      </c>
    </row>
    <row r="1367" spans="1:5" x14ac:dyDescent="0.25">
      <c r="A1367" s="2">
        <v>7.1171520800000003</v>
      </c>
      <c r="B1367" s="2">
        <v>-0.23909696699999999</v>
      </c>
      <c r="C1367" s="2">
        <f>flux_tangentiel[[#This Row],[position d''arc]]/$A$1501*50-25</f>
        <v>20.530353574466005</v>
      </c>
      <c r="D1367" s="2">
        <f t="shared" si="21"/>
        <v>-0.68332481971225578</v>
      </c>
      <c r="E1367" s="2">
        <f>ROUND(flux_tangentiel[[#This Row],[Vout]]*$J$52,0)</f>
        <v>-848</v>
      </c>
    </row>
    <row r="1368" spans="1:5" x14ac:dyDescent="0.25">
      <c r="A1368" s="2">
        <v>7.1223661099999998</v>
      </c>
      <c r="B1368" s="2">
        <v>-0.23993272299999999</v>
      </c>
      <c r="C1368" s="2">
        <f>flux_tangentiel[[#This Row],[position d''arc]]/$A$1501*50-25</f>
        <v>20.563709139554312</v>
      </c>
      <c r="D1368" s="2">
        <f t="shared" si="21"/>
        <v>-0.69190658657747572</v>
      </c>
      <c r="E1368" s="2">
        <f>ROUND(flux_tangentiel[[#This Row],[Vout]]*$J$52,0)</f>
        <v>-859</v>
      </c>
    </row>
    <row r="1369" spans="1:5" x14ac:dyDescent="0.25">
      <c r="A1369" s="2">
        <v>7.1275801400000001</v>
      </c>
      <c r="B1369" s="2">
        <v>-0.24076848000000001</v>
      </c>
      <c r="C1369" s="2">
        <f>flux_tangentiel[[#This Row],[position d''arc]]/$A$1501*50-25</f>
        <v>20.597064704642634</v>
      </c>
      <c r="D1369" s="2">
        <f t="shared" si="21"/>
        <v>-0.70048836371096435</v>
      </c>
      <c r="E1369" s="2">
        <f>ROUND(flux_tangentiel[[#This Row],[Vout]]*$J$52,0)</f>
        <v>-869</v>
      </c>
    </row>
    <row r="1370" spans="1:5" x14ac:dyDescent="0.25">
      <c r="A1370" s="2">
        <v>7.1327941700000004</v>
      </c>
      <c r="B1370" s="2">
        <v>-0.241604236</v>
      </c>
      <c r="C1370" s="2">
        <f>flux_tangentiel[[#This Row],[position d''arc]]/$A$1501*50-25</f>
        <v>20.630420269730948</v>
      </c>
      <c r="D1370" s="2">
        <f t="shared" si="21"/>
        <v>-0.70907013057618462</v>
      </c>
      <c r="E1370" s="2">
        <f>ROUND(flux_tangentiel[[#This Row],[Vout]]*$J$52,0)</f>
        <v>-880</v>
      </c>
    </row>
    <row r="1371" spans="1:5" x14ac:dyDescent="0.25">
      <c r="A1371" s="2">
        <v>7.1380081999999998</v>
      </c>
      <c r="B1371" s="2">
        <v>-0.24243999299999999</v>
      </c>
      <c r="C1371" s="2">
        <f>flux_tangentiel[[#This Row],[position d''arc]]/$A$1501*50-25</f>
        <v>20.663775834819262</v>
      </c>
      <c r="D1371" s="2">
        <f t="shared" si="21"/>
        <v>-0.71765190770967324</v>
      </c>
      <c r="E1371" s="2">
        <f>ROUND(flux_tangentiel[[#This Row],[Vout]]*$J$52,0)</f>
        <v>-891</v>
      </c>
    </row>
    <row r="1372" spans="1:5" x14ac:dyDescent="0.25">
      <c r="A1372" s="2">
        <v>7.1432222300000001</v>
      </c>
      <c r="B1372" s="2">
        <v>-0.24327574900000001</v>
      </c>
      <c r="C1372" s="2">
        <f>flux_tangentiel[[#This Row],[position d''arc]]/$A$1501*50-25</f>
        <v>20.697131399907576</v>
      </c>
      <c r="D1372" s="2">
        <f t="shared" si="21"/>
        <v>-0.72623367457489318</v>
      </c>
      <c r="E1372" s="2">
        <f>ROUND(flux_tangentiel[[#This Row],[Vout]]*$J$52,0)</f>
        <v>-901</v>
      </c>
    </row>
    <row r="1373" spans="1:5" x14ac:dyDescent="0.25">
      <c r="A1373" s="2">
        <v>7.1484362600000004</v>
      </c>
      <c r="B1373" s="2">
        <v>-0.24411150500000001</v>
      </c>
      <c r="C1373" s="2">
        <f>flux_tangentiel[[#This Row],[position d''arc]]/$A$1501*50-25</f>
        <v>20.73048696499589</v>
      </c>
      <c r="D1373" s="2">
        <f t="shared" si="21"/>
        <v>-0.73481544144011346</v>
      </c>
      <c r="E1373" s="2">
        <f>ROUND(flux_tangentiel[[#This Row],[Vout]]*$J$52,0)</f>
        <v>-912</v>
      </c>
    </row>
    <row r="1374" spans="1:5" x14ac:dyDescent="0.25">
      <c r="A1374" s="2">
        <v>7.1536502999999998</v>
      </c>
      <c r="B1374" s="2">
        <v>-0.244947262</v>
      </c>
      <c r="C1374" s="2">
        <f>flux_tangentiel[[#This Row],[position d''arc]]/$A$1501*50-25</f>
        <v>20.763842594056911</v>
      </c>
      <c r="D1374" s="2">
        <f t="shared" si="21"/>
        <v>-0.74339721857360208</v>
      </c>
      <c r="E1374" s="2">
        <f>ROUND(flux_tangentiel[[#This Row],[Vout]]*$J$52,0)</f>
        <v>-923</v>
      </c>
    </row>
    <row r="1375" spans="1:5" x14ac:dyDescent="0.25">
      <c r="A1375" s="2">
        <v>7.1588643300000001</v>
      </c>
      <c r="B1375" s="2">
        <v>-0.24578301799999999</v>
      </c>
      <c r="C1375" s="2">
        <f>flux_tangentiel[[#This Row],[position d''arc]]/$A$1501*50-25</f>
        <v>20.797198159145232</v>
      </c>
      <c r="D1375" s="2">
        <f t="shared" si="21"/>
        <v>-0.75197898543882202</v>
      </c>
      <c r="E1375" s="2">
        <f>ROUND(flux_tangentiel[[#This Row],[Vout]]*$J$52,0)</f>
        <v>-933</v>
      </c>
    </row>
    <row r="1376" spans="1:5" x14ac:dyDescent="0.25">
      <c r="A1376" s="2">
        <v>7.1640783600000004</v>
      </c>
      <c r="B1376" s="2">
        <v>-0.24661877400000001</v>
      </c>
      <c r="C1376" s="2">
        <f>flux_tangentiel[[#This Row],[position d''arc]]/$A$1501*50-25</f>
        <v>20.830553724233546</v>
      </c>
      <c r="D1376" s="2">
        <f t="shared" si="21"/>
        <v>-0.76056075230404252</v>
      </c>
      <c r="E1376" s="2">
        <f>ROUND(flux_tangentiel[[#This Row],[Vout]]*$J$52,0)</f>
        <v>-944</v>
      </c>
    </row>
    <row r="1377" spans="1:5" x14ac:dyDescent="0.25">
      <c r="A1377" s="2">
        <v>7.1692923899999998</v>
      </c>
      <c r="B1377" s="2">
        <v>-0.24745453100000001</v>
      </c>
      <c r="C1377" s="2">
        <f>flux_tangentiel[[#This Row],[position d''arc]]/$A$1501*50-25</f>
        <v>20.86390928932186</v>
      </c>
      <c r="D1377" s="2">
        <f t="shared" si="21"/>
        <v>-0.76914252943753092</v>
      </c>
      <c r="E1377" s="2">
        <f>ROUND(flux_tangentiel[[#This Row],[Vout]]*$J$52,0)</f>
        <v>-955</v>
      </c>
    </row>
    <row r="1378" spans="1:5" x14ac:dyDescent="0.25">
      <c r="A1378" s="2">
        <v>7.1745064200000002</v>
      </c>
      <c r="B1378" s="2">
        <v>-0.248290287</v>
      </c>
      <c r="C1378" s="2">
        <f>flux_tangentiel[[#This Row],[position d''arc]]/$A$1501*50-25</f>
        <v>20.897264854410174</v>
      </c>
      <c r="D1378" s="2">
        <f t="shared" si="21"/>
        <v>-0.77772429630275086</v>
      </c>
      <c r="E1378" s="2">
        <f>ROUND(flux_tangentiel[[#This Row],[Vout]]*$J$52,0)</f>
        <v>-965</v>
      </c>
    </row>
    <row r="1379" spans="1:5" x14ac:dyDescent="0.25">
      <c r="A1379" s="2">
        <v>7.1797204499999996</v>
      </c>
      <c r="B1379" s="2">
        <v>-0.24912604299999999</v>
      </c>
      <c r="C1379" s="2">
        <f>flux_tangentiel[[#This Row],[position d''arc]]/$A$1501*50-25</f>
        <v>20.930620419498489</v>
      </c>
      <c r="D1379" s="2">
        <f t="shared" si="21"/>
        <v>-0.78630606316797103</v>
      </c>
      <c r="E1379" s="2">
        <f>ROUND(flux_tangentiel[[#This Row],[Vout]]*$J$52,0)</f>
        <v>-976</v>
      </c>
    </row>
    <row r="1380" spans="1:5" x14ac:dyDescent="0.25">
      <c r="A1380" s="2">
        <v>7.1849344799999999</v>
      </c>
      <c r="B1380" s="2">
        <v>-0.24996180000000001</v>
      </c>
      <c r="C1380" s="2">
        <f>flux_tangentiel[[#This Row],[position d''arc]]/$A$1501*50-25</f>
        <v>20.963975984586803</v>
      </c>
      <c r="D1380" s="2">
        <f t="shared" si="21"/>
        <v>-0.79488784030145976</v>
      </c>
      <c r="E1380" s="2">
        <f>ROUND(flux_tangentiel[[#This Row],[Vout]]*$J$52,0)</f>
        <v>-987</v>
      </c>
    </row>
    <row r="1381" spans="1:5" x14ac:dyDescent="0.25">
      <c r="A1381" s="2">
        <v>7.1901485100000002</v>
      </c>
      <c r="B1381" s="2">
        <v>-0.25079755599999998</v>
      </c>
      <c r="C1381" s="2">
        <f>flux_tangentiel[[#This Row],[position d''arc]]/$A$1501*50-25</f>
        <v>20.997331549675117</v>
      </c>
      <c r="D1381" s="2">
        <f t="shared" si="21"/>
        <v>-0.80346960716667959</v>
      </c>
      <c r="E1381" s="2">
        <f>ROUND(flux_tangentiel[[#This Row],[Vout]]*$J$52,0)</f>
        <v>-997</v>
      </c>
    </row>
    <row r="1382" spans="1:5" x14ac:dyDescent="0.25">
      <c r="A1382" s="2">
        <v>7.1953625399999996</v>
      </c>
      <c r="B1382" s="2">
        <v>-0.252125816</v>
      </c>
      <c r="C1382" s="2">
        <f>flux_tangentiel[[#This Row],[position d''arc]]/$A$1501*50-25</f>
        <v>21.030687114763431</v>
      </c>
      <c r="D1382" s="2">
        <f t="shared" si="21"/>
        <v>-0.81710853725679855</v>
      </c>
      <c r="E1382" s="2">
        <f>ROUND(flux_tangentiel[[#This Row],[Vout]]*$J$52,0)</f>
        <v>-1014</v>
      </c>
    </row>
    <row r="1383" spans="1:5" x14ac:dyDescent="0.25">
      <c r="A1383" s="2">
        <v>7.20057657</v>
      </c>
      <c r="B1383" s="2">
        <v>-0.253026003</v>
      </c>
      <c r="C1383" s="2">
        <f>flux_tangentiel[[#This Row],[position d''arc]]/$A$1501*50-25</f>
        <v>21.064042679851745</v>
      </c>
      <c r="D1383" s="2">
        <f t="shared" si="21"/>
        <v>-0.82635189891869743</v>
      </c>
      <c r="E1383" s="2">
        <f>ROUND(flux_tangentiel[[#This Row],[Vout]]*$J$52,0)</f>
        <v>-1026</v>
      </c>
    </row>
    <row r="1384" spans="1:5" x14ac:dyDescent="0.25">
      <c r="A1384" s="2">
        <v>7.2057906000000003</v>
      </c>
      <c r="B1384" s="2">
        <v>-0.25392619100000002</v>
      </c>
      <c r="C1384" s="2">
        <f>flux_tangentiel[[#This Row],[position d''arc]]/$A$1501*50-25</f>
        <v>21.097398244940067</v>
      </c>
      <c r="D1384" s="2">
        <f t="shared" si="21"/>
        <v>-0.83559527084886487</v>
      </c>
      <c r="E1384" s="2">
        <f>ROUND(flux_tangentiel[[#This Row],[Vout]]*$J$52,0)</f>
        <v>-1037</v>
      </c>
    </row>
    <row r="1385" spans="1:5" x14ac:dyDescent="0.25">
      <c r="A1385" s="2">
        <v>7.2110046299999997</v>
      </c>
      <c r="B1385" s="2">
        <v>-0.25482637899999999</v>
      </c>
      <c r="C1385" s="2">
        <f>flux_tangentiel[[#This Row],[position d''arc]]/$A$1501*50-25</f>
        <v>21.130753810028374</v>
      </c>
      <c r="D1385" s="2">
        <f t="shared" si="21"/>
        <v>-0.84483864277903187</v>
      </c>
      <c r="E1385" s="2">
        <f>ROUND(flux_tangentiel[[#This Row],[Vout]]*$J$52,0)</f>
        <v>-1049</v>
      </c>
    </row>
    <row r="1386" spans="1:5" x14ac:dyDescent="0.25">
      <c r="A1386" s="2">
        <v>7.2162186699999999</v>
      </c>
      <c r="B1386" s="2">
        <v>-0.25572656700000002</v>
      </c>
      <c r="C1386" s="2">
        <f>flux_tangentiel[[#This Row],[position d''arc]]/$A$1501*50-25</f>
        <v>21.164109439089408</v>
      </c>
      <c r="D1386" s="2">
        <f t="shared" si="21"/>
        <v>-0.85408201470919953</v>
      </c>
      <c r="E1386" s="2">
        <f>ROUND(flux_tangentiel[[#This Row],[Vout]]*$J$52,0)</f>
        <v>-1060</v>
      </c>
    </row>
    <row r="1387" spans="1:5" x14ac:dyDescent="0.25">
      <c r="A1387" s="2">
        <v>7.2214327000000003</v>
      </c>
      <c r="B1387" s="2">
        <v>-0.25662675499999998</v>
      </c>
      <c r="C1387" s="2">
        <f>flux_tangentiel[[#This Row],[position d''arc]]/$A$1501*50-25</f>
        <v>21.197465004177722</v>
      </c>
      <c r="D1387" s="2">
        <f t="shared" si="21"/>
        <v>-0.86332538663936653</v>
      </c>
      <c r="E1387" s="2">
        <f>ROUND(flux_tangentiel[[#This Row],[Vout]]*$J$52,0)</f>
        <v>-1072</v>
      </c>
    </row>
    <row r="1388" spans="1:5" x14ac:dyDescent="0.25">
      <c r="A1388" s="2">
        <v>7.2266467299999997</v>
      </c>
      <c r="B1388" s="2">
        <v>-0.25752694300000001</v>
      </c>
      <c r="C1388" s="2">
        <f>flux_tangentiel[[#This Row],[position d''arc]]/$A$1501*50-25</f>
        <v>21.230820569266029</v>
      </c>
      <c r="D1388" s="2">
        <f t="shared" si="21"/>
        <v>-0.87256875856953386</v>
      </c>
      <c r="E1388" s="2">
        <f>ROUND(flux_tangentiel[[#This Row],[Vout]]*$J$52,0)</f>
        <v>-1083</v>
      </c>
    </row>
    <row r="1389" spans="1:5" x14ac:dyDescent="0.25">
      <c r="A1389" s="2">
        <v>7.23186076</v>
      </c>
      <c r="B1389" s="2">
        <v>-0.25842713</v>
      </c>
      <c r="C1389" s="2">
        <f>flux_tangentiel[[#This Row],[position d''arc]]/$A$1501*50-25</f>
        <v>21.264176134354344</v>
      </c>
      <c r="D1389" s="2">
        <f t="shared" si="21"/>
        <v>-0.88181212023143241</v>
      </c>
      <c r="E1389" s="2">
        <f>ROUND(flux_tangentiel[[#This Row],[Vout]]*$J$52,0)</f>
        <v>-1095</v>
      </c>
    </row>
    <row r="1390" spans="1:5" x14ac:dyDescent="0.25">
      <c r="A1390" s="2">
        <v>7.2370747900000003</v>
      </c>
      <c r="B1390" s="2">
        <v>-0.25932731799999997</v>
      </c>
      <c r="C1390" s="2">
        <f>flux_tangentiel[[#This Row],[position d''arc]]/$A$1501*50-25</f>
        <v>21.297531699442665</v>
      </c>
      <c r="D1390" s="2">
        <f t="shared" si="21"/>
        <v>-0.89105549216159918</v>
      </c>
      <c r="E1390" s="2">
        <f>ROUND(flux_tangentiel[[#This Row],[Vout]]*$J$52,0)</f>
        <v>-1106</v>
      </c>
    </row>
    <row r="1391" spans="1:5" x14ac:dyDescent="0.25">
      <c r="A1391" s="2">
        <v>7.2422888199999997</v>
      </c>
      <c r="B1391" s="2">
        <v>-0.260227506</v>
      </c>
      <c r="C1391" s="2">
        <f>flux_tangentiel[[#This Row],[position d''arc]]/$A$1501*50-25</f>
        <v>21.330887264530972</v>
      </c>
      <c r="D1391" s="2">
        <f t="shared" si="21"/>
        <v>-0.90029886409176685</v>
      </c>
      <c r="E1391" s="2">
        <f>ROUND(flux_tangentiel[[#This Row],[Vout]]*$J$52,0)</f>
        <v>-1117</v>
      </c>
    </row>
    <row r="1392" spans="1:5" x14ac:dyDescent="0.25">
      <c r="A1392" s="2">
        <v>7.2475028500000001</v>
      </c>
      <c r="B1392" s="2">
        <v>-0.26112769400000002</v>
      </c>
      <c r="C1392" s="2">
        <f>flux_tangentiel[[#This Row],[position d''arc]]/$A$1501*50-25</f>
        <v>21.364242829619293</v>
      </c>
      <c r="D1392" s="2">
        <f t="shared" si="21"/>
        <v>-0.90954223602193418</v>
      </c>
      <c r="E1392" s="2">
        <f>ROUND(flux_tangentiel[[#This Row],[Vout]]*$J$52,0)</f>
        <v>-1129</v>
      </c>
    </row>
    <row r="1393" spans="1:5" x14ac:dyDescent="0.25">
      <c r="A1393" s="2">
        <v>7.2527168800000004</v>
      </c>
      <c r="B1393" s="2">
        <v>-0.26202788199999999</v>
      </c>
      <c r="C1393" s="2">
        <f>flux_tangentiel[[#This Row],[position d''arc]]/$A$1501*50-25</f>
        <v>21.397598394707607</v>
      </c>
      <c r="D1393" s="2">
        <f t="shared" si="21"/>
        <v>-0.91878560795210118</v>
      </c>
      <c r="E1393" s="2">
        <f>ROUND(flux_tangentiel[[#This Row],[Vout]]*$J$52,0)</f>
        <v>-1140</v>
      </c>
    </row>
    <row r="1394" spans="1:5" x14ac:dyDescent="0.25">
      <c r="A1394" s="2">
        <v>7.2579309099999998</v>
      </c>
      <c r="B1394" s="2">
        <v>-0.26292807000000001</v>
      </c>
      <c r="C1394" s="2">
        <f>flux_tangentiel[[#This Row],[position d''arc]]/$A$1501*50-25</f>
        <v>21.430953959795914</v>
      </c>
      <c r="D1394" s="2">
        <f t="shared" si="21"/>
        <v>-0.92802897988226851</v>
      </c>
      <c r="E1394" s="2">
        <f>ROUND(flux_tangentiel[[#This Row],[Vout]]*$J$52,0)</f>
        <v>-1152</v>
      </c>
    </row>
    <row r="1395" spans="1:5" x14ac:dyDescent="0.25">
      <c r="A1395" s="2">
        <v>7.2631449400000001</v>
      </c>
      <c r="B1395" s="2">
        <v>-0.26382825700000001</v>
      </c>
      <c r="C1395" s="2">
        <f>flux_tangentiel[[#This Row],[position d''arc]]/$A$1501*50-25</f>
        <v>21.464309524884236</v>
      </c>
      <c r="D1395" s="2">
        <f t="shared" si="21"/>
        <v>-0.93727234154416772</v>
      </c>
      <c r="E1395" s="2">
        <f>ROUND(flux_tangentiel[[#This Row],[Vout]]*$J$52,0)</f>
        <v>-1163</v>
      </c>
    </row>
    <row r="1396" spans="1:5" x14ac:dyDescent="0.25">
      <c r="A1396" s="2">
        <v>7.2683589700000004</v>
      </c>
      <c r="B1396" s="2">
        <v>-0.26472844499999998</v>
      </c>
      <c r="C1396" s="2">
        <f>flux_tangentiel[[#This Row],[position d''arc]]/$A$1501*50-25</f>
        <v>21.49766508997255</v>
      </c>
      <c r="D1396" s="2">
        <f t="shared" si="21"/>
        <v>-0.94651571347433416</v>
      </c>
      <c r="E1396" s="2">
        <f>ROUND(flux_tangentiel[[#This Row],[Vout]]*$J$52,0)</f>
        <v>-1175</v>
      </c>
    </row>
    <row r="1397" spans="1:5" x14ac:dyDescent="0.25">
      <c r="A1397" s="2">
        <v>7.2735729999999998</v>
      </c>
      <c r="B1397" s="2">
        <v>-0.265628633</v>
      </c>
      <c r="C1397" s="2">
        <f>flux_tangentiel[[#This Row],[position d''arc]]/$A$1501*50-25</f>
        <v>21.531020655060864</v>
      </c>
      <c r="D1397" s="2">
        <f t="shared" si="21"/>
        <v>-0.9557590854045015</v>
      </c>
      <c r="E1397" s="2">
        <f>ROUND(flux_tangentiel[[#This Row],[Vout]]*$J$52,0)</f>
        <v>-1186</v>
      </c>
    </row>
    <row r="1398" spans="1:5" x14ac:dyDescent="0.25">
      <c r="A1398" s="2">
        <v>7.2787870400000001</v>
      </c>
      <c r="B1398" s="2">
        <v>-0.26652882100000003</v>
      </c>
      <c r="C1398" s="2">
        <f>flux_tangentiel[[#This Row],[position d''arc]]/$A$1501*50-25</f>
        <v>21.564376284121892</v>
      </c>
      <c r="D1398" s="2">
        <f t="shared" si="21"/>
        <v>-0.96500245733466916</v>
      </c>
      <c r="E1398" s="2">
        <f>ROUND(flux_tangentiel[[#This Row],[Vout]]*$J$52,0)</f>
        <v>-1198</v>
      </c>
    </row>
    <row r="1399" spans="1:5" x14ac:dyDescent="0.25">
      <c r="A1399" s="2">
        <v>7.2840010700000004</v>
      </c>
      <c r="B1399" s="2">
        <v>-0.267429009</v>
      </c>
      <c r="C1399" s="2">
        <f>flux_tangentiel[[#This Row],[position d''arc]]/$A$1501*50-25</f>
        <v>21.597731849210213</v>
      </c>
      <c r="D1399" s="2">
        <f t="shared" si="21"/>
        <v>-0.97424582926483616</v>
      </c>
      <c r="E1399" s="2">
        <f>ROUND(flux_tangentiel[[#This Row],[Vout]]*$J$52,0)</f>
        <v>-1209</v>
      </c>
    </row>
    <row r="1400" spans="1:5" x14ac:dyDescent="0.25">
      <c r="A1400" s="2">
        <v>7.2892150999999998</v>
      </c>
      <c r="B1400" s="2">
        <v>-0.26832919700000002</v>
      </c>
      <c r="C1400" s="2">
        <f>flux_tangentiel[[#This Row],[position d''arc]]/$A$1501*50-25</f>
        <v>21.63108741429852</v>
      </c>
      <c r="D1400" s="2">
        <f t="shared" si="21"/>
        <v>-0.9834892011950036</v>
      </c>
      <c r="E1400" s="2">
        <f>ROUND(flux_tangentiel[[#This Row],[Vout]]*$J$52,0)</f>
        <v>-1221</v>
      </c>
    </row>
    <row r="1401" spans="1:5" x14ac:dyDescent="0.25">
      <c r="A1401" s="2">
        <v>7.2944291300000001</v>
      </c>
      <c r="B1401" s="2">
        <v>-0.26922938400000002</v>
      </c>
      <c r="C1401" s="2">
        <f>flux_tangentiel[[#This Row],[position d''arc]]/$A$1501*50-25</f>
        <v>21.664442979386841</v>
      </c>
      <c r="D1401" s="2">
        <f t="shared" si="21"/>
        <v>-0.99273256285690248</v>
      </c>
      <c r="E1401" s="2">
        <f>ROUND(flux_tangentiel[[#This Row],[Vout]]*$J$52,0)</f>
        <v>-1232</v>
      </c>
    </row>
    <row r="1402" spans="1:5" x14ac:dyDescent="0.25">
      <c r="A1402" s="2">
        <v>7.2996431599999996</v>
      </c>
      <c r="B1402" s="2">
        <v>-0.27012957199999998</v>
      </c>
      <c r="C1402" s="2">
        <f>flux_tangentiel[[#This Row],[position d''arc]]/$A$1501*50-25</f>
        <v>21.697798544475148</v>
      </c>
      <c r="D1402" s="2">
        <f t="shared" si="21"/>
        <v>-1.0019759347870689</v>
      </c>
      <c r="E1402" s="2">
        <f>ROUND(flux_tangentiel[[#This Row],[Vout]]*$J$52,0)</f>
        <v>-1244</v>
      </c>
    </row>
    <row r="1403" spans="1:5" x14ac:dyDescent="0.25">
      <c r="A1403" s="2">
        <v>7.3048571899999999</v>
      </c>
      <c r="B1403" s="2">
        <v>-0.27102976000000001</v>
      </c>
      <c r="C1403" s="2">
        <f>flux_tangentiel[[#This Row],[position d''arc]]/$A$1501*50-25</f>
        <v>21.731154109563469</v>
      </c>
      <c r="D1403" s="2">
        <f t="shared" si="21"/>
        <v>-1.0112193067172366</v>
      </c>
      <c r="E1403" s="2">
        <f>ROUND(flux_tangentiel[[#This Row],[Vout]]*$J$52,0)</f>
        <v>-1255</v>
      </c>
    </row>
    <row r="1404" spans="1:5" x14ac:dyDescent="0.25">
      <c r="A1404" s="2">
        <v>7.3100712200000002</v>
      </c>
      <c r="B1404" s="2">
        <v>-0.27192994799999998</v>
      </c>
      <c r="C1404" s="2">
        <f>flux_tangentiel[[#This Row],[position d''arc]]/$A$1501*50-25</f>
        <v>21.764509674651784</v>
      </c>
      <c r="D1404" s="2">
        <f t="shared" si="21"/>
        <v>-1.0204626786474036</v>
      </c>
      <c r="E1404" s="2">
        <f>ROUND(flux_tangentiel[[#This Row],[Vout]]*$J$52,0)</f>
        <v>-1267</v>
      </c>
    </row>
    <row r="1405" spans="1:5" x14ac:dyDescent="0.25">
      <c r="A1405" s="2">
        <v>7.3152852499999996</v>
      </c>
      <c r="B1405" s="2">
        <v>-0.272830136</v>
      </c>
      <c r="C1405" s="2">
        <f>flux_tangentiel[[#This Row],[position d''arc]]/$A$1501*50-25</f>
        <v>21.797865239740091</v>
      </c>
      <c r="D1405" s="2">
        <f t="shared" si="21"/>
        <v>-1.0297060505775713</v>
      </c>
      <c r="E1405" s="2">
        <f>ROUND(flux_tangentiel[[#This Row],[Vout]]*$J$52,0)</f>
        <v>-1278</v>
      </c>
    </row>
    <row r="1406" spans="1:5" x14ac:dyDescent="0.25">
      <c r="A1406" s="2">
        <v>7.3204992799999999</v>
      </c>
      <c r="B1406" s="2">
        <v>-0.273730323</v>
      </c>
      <c r="C1406" s="2">
        <f>flux_tangentiel[[#This Row],[position d''arc]]/$A$1501*50-25</f>
        <v>21.831220804828412</v>
      </c>
      <c r="D1406" s="2">
        <f t="shared" si="21"/>
        <v>-1.0389494122394698</v>
      </c>
      <c r="E1406" s="2">
        <f>ROUND(flux_tangentiel[[#This Row],[Vout]]*$J$52,0)</f>
        <v>-1290</v>
      </c>
    </row>
    <row r="1407" spans="1:5" x14ac:dyDescent="0.25">
      <c r="A1407" s="2">
        <v>7.3257133100000003</v>
      </c>
      <c r="B1407" s="2">
        <v>-0.27463051100000002</v>
      </c>
      <c r="C1407" s="2">
        <f>flux_tangentiel[[#This Row],[position d''arc]]/$A$1501*50-25</f>
        <v>21.864576369916726</v>
      </c>
      <c r="D1407" s="2">
        <f t="shared" si="21"/>
        <v>-1.0481927841696375</v>
      </c>
      <c r="E1407" s="2">
        <f>ROUND(flux_tangentiel[[#This Row],[Vout]]*$J$52,0)</f>
        <v>-1301</v>
      </c>
    </row>
    <row r="1408" spans="1:5" x14ac:dyDescent="0.25">
      <c r="A1408" s="2">
        <v>7.3309273399999997</v>
      </c>
      <c r="B1408" s="2">
        <v>-0.27553069899999999</v>
      </c>
      <c r="C1408" s="2">
        <f>flux_tangentiel[[#This Row],[position d''arc]]/$A$1501*50-25</f>
        <v>21.89793193500504</v>
      </c>
      <c r="D1408" s="2">
        <f t="shared" si="21"/>
        <v>-1.0574361560998045</v>
      </c>
      <c r="E1408" s="2">
        <f>ROUND(flux_tangentiel[[#This Row],[Vout]]*$J$52,0)</f>
        <v>-1313</v>
      </c>
    </row>
    <row r="1409" spans="1:5" x14ac:dyDescent="0.25">
      <c r="A1409" s="2">
        <v>7.33614137</v>
      </c>
      <c r="B1409" s="2">
        <v>-0.27643088700000001</v>
      </c>
      <c r="C1409" s="2">
        <f>flux_tangentiel[[#This Row],[position d''arc]]/$A$1501*50-25</f>
        <v>21.931287500093354</v>
      </c>
      <c r="D1409" s="2">
        <f t="shared" si="21"/>
        <v>-1.0666795280299715</v>
      </c>
      <c r="E1409" s="2">
        <f>ROUND(flux_tangentiel[[#This Row],[Vout]]*$J$52,0)</f>
        <v>-1324</v>
      </c>
    </row>
    <row r="1410" spans="1:5" x14ac:dyDescent="0.25">
      <c r="A1410" s="2">
        <v>7.3413554100000002</v>
      </c>
      <c r="B1410" s="2">
        <v>-0.27733107499999998</v>
      </c>
      <c r="C1410" s="2">
        <f>flux_tangentiel[[#This Row],[position d''arc]]/$A$1501*50-25</f>
        <v>21.964643129154382</v>
      </c>
      <c r="D1410" s="2">
        <f t="shared" ref="D1410:D1473" si="22">_xlfn.FORECAST.LINEAR($P$36,$H$35:$H$41,$G$35:$G$41)/_xlfn.FORECAST.LINEAR(5,$H$35:$H$41,$G$35:$G$41)*_xlfn.FORECAST.LINEAR(B1410*10000,$N$35:$N$46,$M$35:$M$46)</f>
        <v>-1.0759228999601385</v>
      </c>
      <c r="E1410" s="2">
        <f>ROUND(flux_tangentiel[[#This Row],[Vout]]*$J$52,0)</f>
        <v>-1335</v>
      </c>
    </row>
    <row r="1411" spans="1:5" x14ac:dyDescent="0.25">
      <c r="A1411" s="2">
        <v>7.3465694399999997</v>
      </c>
      <c r="B1411" s="2">
        <v>-0.27823126300000001</v>
      </c>
      <c r="C1411" s="2">
        <f>flux_tangentiel[[#This Row],[position d''arc]]/$A$1501*50-25</f>
        <v>21.997998694242696</v>
      </c>
      <c r="D1411" s="2">
        <f t="shared" si="22"/>
        <v>-1.0851662718903057</v>
      </c>
      <c r="E1411" s="2">
        <f>ROUND(flux_tangentiel[[#This Row],[Vout]]*$J$52,0)</f>
        <v>-1347</v>
      </c>
    </row>
    <row r="1412" spans="1:5" x14ac:dyDescent="0.25">
      <c r="A1412" s="2">
        <v>7.35178347</v>
      </c>
      <c r="B1412" s="2">
        <v>-0.27957348999999998</v>
      </c>
      <c r="C1412" s="2">
        <f>flux_tangentiel[[#This Row],[position d''arc]]/$A$1501*50-25</f>
        <v>22.03135425933101</v>
      </c>
      <c r="D1412" s="2">
        <f t="shared" si="22"/>
        <v>-1.0989486188841699</v>
      </c>
      <c r="E1412" s="2">
        <f>ROUND(flux_tangentiel[[#This Row],[Vout]]*$J$52,0)</f>
        <v>-1364</v>
      </c>
    </row>
    <row r="1413" spans="1:5" x14ac:dyDescent="0.25">
      <c r="A1413" s="2">
        <v>7.3569975000000003</v>
      </c>
      <c r="B1413" s="2">
        <v>-0.28042821499999998</v>
      </c>
      <c r="C1413" s="2">
        <f>flux_tangentiel[[#This Row],[position d''arc]]/$A$1501*50-25</f>
        <v>22.064709824419324</v>
      </c>
      <c r="D1413" s="2">
        <f t="shared" si="22"/>
        <v>-1.1077251645313151</v>
      </c>
      <c r="E1413" s="2">
        <f>ROUND(flux_tangentiel[[#This Row],[Vout]]*$J$52,0)</f>
        <v>-1375</v>
      </c>
    </row>
    <row r="1414" spans="1:5" x14ac:dyDescent="0.25">
      <c r="A1414" s="2">
        <v>7.3622115299999997</v>
      </c>
      <c r="B1414" s="2">
        <v>-0.28128293999999998</v>
      </c>
      <c r="C1414" s="2">
        <f>flux_tangentiel[[#This Row],[position d''arc]]/$A$1501*50-25</f>
        <v>22.098065389507639</v>
      </c>
      <c r="D1414" s="2">
        <f t="shared" si="22"/>
        <v>-1.1165017101784596</v>
      </c>
      <c r="E1414" s="2">
        <f>ROUND(flux_tangentiel[[#This Row],[Vout]]*$J$52,0)</f>
        <v>-1386</v>
      </c>
    </row>
    <row r="1415" spans="1:5" x14ac:dyDescent="0.25">
      <c r="A1415" s="2">
        <v>7.36742556</v>
      </c>
      <c r="B1415" s="2">
        <v>-0.28213766499999998</v>
      </c>
      <c r="C1415" s="2">
        <f>flux_tangentiel[[#This Row],[position d''arc]]/$A$1501*50-25</f>
        <v>22.131420954595953</v>
      </c>
      <c r="D1415" s="2">
        <f t="shared" si="22"/>
        <v>-1.1252782558256047</v>
      </c>
      <c r="E1415" s="2">
        <f>ROUND(flux_tangentiel[[#This Row],[Vout]]*$J$52,0)</f>
        <v>-1397</v>
      </c>
    </row>
    <row r="1416" spans="1:5" x14ac:dyDescent="0.25">
      <c r="A1416" s="2">
        <v>7.3726395900000004</v>
      </c>
      <c r="B1416" s="2">
        <v>-0.28299238999999998</v>
      </c>
      <c r="C1416" s="2">
        <f>flux_tangentiel[[#This Row],[position d''arc]]/$A$1501*50-25</f>
        <v>22.164776519684267</v>
      </c>
      <c r="D1416" s="2">
        <f t="shared" si="22"/>
        <v>-1.1340548014727496</v>
      </c>
      <c r="E1416" s="2">
        <f>ROUND(flux_tangentiel[[#This Row],[Vout]]*$J$52,0)</f>
        <v>-1408</v>
      </c>
    </row>
    <row r="1417" spans="1:5" x14ac:dyDescent="0.25">
      <c r="A1417" s="2">
        <v>7.3778536199999998</v>
      </c>
      <c r="B1417" s="2">
        <v>-0.28384711499999998</v>
      </c>
      <c r="C1417" s="2">
        <f>flux_tangentiel[[#This Row],[position d''arc]]/$A$1501*50-25</f>
        <v>22.198132084772581</v>
      </c>
      <c r="D1417" s="2">
        <f t="shared" si="22"/>
        <v>-1.1428313471198948</v>
      </c>
      <c r="E1417" s="2">
        <f>ROUND(flux_tangentiel[[#This Row],[Vout]]*$J$52,0)</f>
        <v>-1418</v>
      </c>
    </row>
    <row r="1418" spans="1:5" x14ac:dyDescent="0.25">
      <c r="A1418" s="2">
        <v>7.3830676500000001</v>
      </c>
      <c r="B1418" s="2">
        <v>-0.28470183999999998</v>
      </c>
      <c r="C1418" s="2">
        <f>flux_tangentiel[[#This Row],[position d''arc]]/$A$1501*50-25</f>
        <v>22.231487649860895</v>
      </c>
      <c r="D1418" s="2">
        <f t="shared" si="22"/>
        <v>-1.1516078927670399</v>
      </c>
      <c r="E1418" s="2">
        <f>ROUND(flux_tangentiel[[#This Row],[Vout]]*$J$52,0)</f>
        <v>-1429</v>
      </c>
    </row>
    <row r="1419" spans="1:5" x14ac:dyDescent="0.25">
      <c r="A1419" s="2">
        <v>7.3882816800000004</v>
      </c>
      <c r="B1419" s="2">
        <v>-0.28555656499999998</v>
      </c>
      <c r="C1419" s="2">
        <f>flux_tangentiel[[#This Row],[position d''arc]]/$A$1501*50-25</f>
        <v>22.264843214949217</v>
      </c>
      <c r="D1419" s="2">
        <f t="shared" si="22"/>
        <v>-1.160384438414185</v>
      </c>
      <c r="E1419" s="2">
        <f>ROUND(flux_tangentiel[[#This Row],[Vout]]*$J$52,0)</f>
        <v>-1440</v>
      </c>
    </row>
    <row r="1420" spans="1:5" x14ac:dyDescent="0.25">
      <c r="A1420" s="2">
        <v>7.3934957099999998</v>
      </c>
      <c r="B1420" s="2">
        <v>-0.28641128999999999</v>
      </c>
      <c r="C1420" s="2">
        <f>flux_tangentiel[[#This Row],[position d''arc]]/$A$1501*50-25</f>
        <v>22.298198780037524</v>
      </c>
      <c r="D1420" s="2">
        <f t="shared" si="22"/>
        <v>-1.1691609840613295</v>
      </c>
      <c r="E1420" s="2">
        <f>ROUND(flux_tangentiel[[#This Row],[Vout]]*$J$52,0)</f>
        <v>-1451</v>
      </c>
    </row>
    <row r="1421" spans="1:5" x14ac:dyDescent="0.25">
      <c r="A1421" s="2">
        <v>7.3987097400000001</v>
      </c>
      <c r="B1421" s="2">
        <v>-0.28726601499999999</v>
      </c>
      <c r="C1421" s="2">
        <f>flux_tangentiel[[#This Row],[position d''arc]]/$A$1501*50-25</f>
        <v>22.331554345125845</v>
      </c>
      <c r="D1421" s="2">
        <f t="shared" si="22"/>
        <v>-1.1779375297084747</v>
      </c>
      <c r="E1421" s="2">
        <f>ROUND(flux_tangentiel[[#This Row],[Vout]]*$J$52,0)</f>
        <v>-1462</v>
      </c>
    </row>
    <row r="1422" spans="1:5" x14ac:dyDescent="0.25">
      <c r="A1422" s="2">
        <v>7.4039237800000004</v>
      </c>
      <c r="B1422" s="2">
        <v>-0.28812074100000001</v>
      </c>
      <c r="C1422" s="2">
        <f>flux_tangentiel[[#This Row],[position d''arc]]/$A$1501*50-25</f>
        <v>22.364909974186872</v>
      </c>
      <c r="D1422" s="2">
        <f t="shared" si="22"/>
        <v>-1.186714085623888</v>
      </c>
      <c r="E1422" s="2">
        <f>ROUND(flux_tangentiel[[#This Row],[Vout]]*$J$52,0)</f>
        <v>-1473</v>
      </c>
    </row>
    <row r="1423" spans="1:5" x14ac:dyDescent="0.25">
      <c r="A1423" s="2">
        <v>7.4091378099999998</v>
      </c>
      <c r="B1423" s="2">
        <v>-0.28897546600000001</v>
      </c>
      <c r="C1423" s="2">
        <f>flux_tangentiel[[#This Row],[position d''arc]]/$A$1501*50-25</f>
        <v>22.398265539275179</v>
      </c>
      <c r="D1423" s="2">
        <f t="shared" si="22"/>
        <v>-1.1954906312710332</v>
      </c>
      <c r="E1423" s="2">
        <f>ROUND(flux_tangentiel[[#This Row],[Vout]]*$J$52,0)</f>
        <v>-1484</v>
      </c>
    </row>
    <row r="1424" spans="1:5" x14ac:dyDescent="0.25">
      <c r="A1424" s="2">
        <v>7.4143518400000001</v>
      </c>
      <c r="B1424" s="2">
        <v>-0.28983019100000001</v>
      </c>
      <c r="C1424" s="2">
        <f>flux_tangentiel[[#This Row],[position d''arc]]/$A$1501*50-25</f>
        <v>22.431621104363501</v>
      </c>
      <c r="D1424" s="2">
        <f t="shared" si="22"/>
        <v>-1.2042671769181783</v>
      </c>
      <c r="E1424" s="2">
        <f>ROUND(flux_tangentiel[[#This Row],[Vout]]*$J$52,0)</f>
        <v>-1495</v>
      </c>
    </row>
    <row r="1425" spans="1:5" x14ac:dyDescent="0.25">
      <c r="A1425" s="2">
        <v>7.4195658699999996</v>
      </c>
      <c r="B1425" s="2">
        <v>-0.29068491600000002</v>
      </c>
      <c r="C1425" s="2">
        <f>flux_tangentiel[[#This Row],[position d''arc]]/$A$1501*50-25</f>
        <v>22.464976669451808</v>
      </c>
      <c r="D1425" s="2">
        <f t="shared" si="22"/>
        <v>-1.2130437225653234</v>
      </c>
      <c r="E1425" s="2">
        <f>ROUND(flux_tangentiel[[#This Row],[Vout]]*$J$52,0)</f>
        <v>-1506</v>
      </c>
    </row>
    <row r="1426" spans="1:5" x14ac:dyDescent="0.25">
      <c r="A1426" s="2">
        <v>7.4247798999999999</v>
      </c>
      <c r="B1426" s="2">
        <v>-0.29153964100000002</v>
      </c>
      <c r="C1426" s="2">
        <f>flux_tangentiel[[#This Row],[position d''arc]]/$A$1501*50-25</f>
        <v>22.498332234540122</v>
      </c>
      <c r="D1426" s="2">
        <f t="shared" si="22"/>
        <v>-1.2218202682124684</v>
      </c>
      <c r="E1426" s="2">
        <f>ROUND(flux_tangentiel[[#This Row],[Vout]]*$J$52,0)</f>
        <v>-1517</v>
      </c>
    </row>
    <row r="1427" spans="1:5" x14ac:dyDescent="0.25">
      <c r="A1427" s="2">
        <v>7.4299939300000002</v>
      </c>
      <c r="B1427" s="2">
        <v>-0.29230282200000002</v>
      </c>
      <c r="C1427" s="2">
        <f>flux_tangentiel[[#This Row],[position d''arc]]/$A$1501*50-25</f>
        <v>22.531687799628443</v>
      </c>
      <c r="D1427" s="2">
        <f t="shared" si="22"/>
        <v>-1.2296568155037417</v>
      </c>
      <c r="E1427" s="2">
        <f>ROUND(flux_tangentiel[[#This Row],[Vout]]*$J$52,0)</f>
        <v>-1526</v>
      </c>
    </row>
    <row r="1428" spans="1:5" x14ac:dyDescent="0.25">
      <c r="A1428" s="2">
        <v>7.4352079599999996</v>
      </c>
      <c r="B1428" s="2">
        <v>-0.293061179</v>
      </c>
      <c r="C1428" s="2">
        <f>flux_tangentiel[[#This Row],[position d''arc]]/$A$1501*50-25</f>
        <v>22.56504336471675</v>
      </c>
      <c r="D1428" s="2">
        <f t="shared" si="22"/>
        <v>-1.2374438286685983</v>
      </c>
      <c r="E1428" s="2">
        <f>ROUND(flux_tangentiel[[#This Row],[Vout]]*$J$52,0)</f>
        <v>-1536</v>
      </c>
    </row>
    <row r="1429" spans="1:5" x14ac:dyDescent="0.25">
      <c r="A1429" s="2">
        <v>7.4404219899999999</v>
      </c>
      <c r="B1429" s="2">
        <v>-0.29381953599999999</v>
      </c>
      <c r="C1429" s="2">
        <f>flux_tangentiel[[#This Row],[position d''arc]]/$A$1501*50-25</f>
        <v>22.598398929805072</v>
      </c>
      <c r="D1429" s="2">
        <f t="shared" si="22"/>
        <v>-1.2452308418334541</v>
      </c>
      <c r="E1429" s="2">
        <f>ROUND(flux_tangentiel[[#This Row],[Vout]]*$J$52,0)</f>
        <v>-1546</v>
      </c>
    </row>
    <row r="1430" spans="1:5" x14ac:dyDescent="0.25">
      <c r="A1430" s="2">
        <v>7.4456360200000002</v>
      </c>
      <c r="B1430" s="2">
        <v>-0.29457789400000001</v>
      </c>
      <c r="C1430" s="2">
        <f>flux_tangentiel[[#This Row],[position d''arc]]/$A$1501*50-25</f>
        <v>22.631754494893386</v>
      </c>
      <c r="D1430" s="2">
        <f t="shared" si="22"/>
        <v>-1.2530178652665798</v>
      </c>
      <c r="E1430" s="2">
        <f>ROUND(flux_tangentiel[[#This Row],[Vout]]*$J$52,0)</f>
        <v>-1555</v>
      </c>
    </row>
    <row r="1431" spans="1:5" x14ac:dyDescent="0.25">
      <c r="A1431" s="2">
        <v>7.4508500499999997</v>
      </c>
      <c r="B1431" s="2">
        <v>-0.29533625099999999</v>
      </c>
      <c r="C1431" s="2">
        <f>flux_tangentiel[[#This Row],[position d''arc]]/$A$1501*50-25</f>
        <v>22.6651100599817</v>
      </c>
      <c r="D1431" s="2">
        <f t="shared" si="22"/>
        <v>-1.2608048784314356</v>
      </c>
      <c r="E1431" s="2">
        <f>ROUND(flux_tangentiel[[#This Row],[Vout]]*$J$52,0)</f>
        <v>-1565</v>
      </c>
    </row>
    <row r="1432" spans="1:5" x14ac:dyDescent="0.25">
      <c r="A1432" s="2">
        <v>7.45606408</v>
      </c>
      <c r="B1432" s="2">
        <v>-0.29609460799999998</v>
      </c>
      <c r="C1432" s="2">
        <f>flux_tangentiel[[#This Row],[position d''arc]]/$A$1501*50-25</f>
        <v>22.698465625070014</v>
      </c>
      <c r="D1432" s="2">
        <f t="shared" si="22"/>
        <v>-1.2685918915962922</v>
      </c>
      <c r="E1432" s="2">
        <f>ROUND(flux_tangentiel[[#This Row],[Vout]]*$J$52,0)</f>
        <v>-1575</v>
      </c>
    </row>
    <row r="1433" spans="1:5" x14ac:dyDescent="0.25">
      <c r="A1433" s="2">
        <v>7.4612781100000003</v>
      </c>
      <c r="B1433" s="2">
        <v>-0.296852966</v>
      </c>
      <c r="C1433" s="2">
        <f>flux_tangentiel[[#This Row],[position d''arc]]/$A$1501*50-25</f>
        <v>22.731821190158328</v>
      </c>
      <c r="D1433" s="2">
        <f t="shared" si="22"/>
        <v>-1.2763789150294171</v>
      </c>
      <c r="E1433" s="2">
        <f>ROUND(flux_tangentiel[[#This Row],[Vout]]*$J$52,0)</f>
        <v>-1584</v>
      </c>
    </row>
    <row r="1434" spans="1:5" x14ac:dyDescent="0.25">
      <c r="A1434" s="2">
        <v>7.4664921499999997</v>
      </c>
      <c r="B1434" s="2">
        <v>-0.29761132299999998</v>
      </c>
      <c r="C1434" s="2">
        <f>flux_tangentiel[[#This Row],[position d''arc]]/$A$1501*50-25</f>
        <v>22.765176819219356</v>
      </c>
      <c r="D1434" s="2">
        <f t="shared" si="22"/>
        <v>-1.2841659281942737</v>
      </c>
      <c r="E1434" s="2">
        <f>ROUND(flux_tangentiel[[#This Row],[Vout]]*$J$52,0)</f>
        <v>-1594</v>
      </c>
    </row>
    <row r="1435" spans="1:5" x14ac:dyDescent="0.25">
      <c r="A1435" s="2">
        <v>7.47170618</v>
      </c>
      <c r="B1435" s="2">
        <v>-0.29836968000000003</v>
      </c>
      <c r="C1435" s="2">
        <f>flux_tangentiel[[#This Row],[position d''arc]]/$A$1501*50-25</f>
        <v>22.798532384307677</v>
      </c>
      <c r="D1435" s="2">
        <f t="shared" si="22"/>
        <v>-1.2919529413591304</v>
      </c>
      <c r="E1435" s="2">
        <f>ROUND(flux_tangentiel[[#This Row],[Vout]]*$J$52,0)</f>
        <v>-1604</v>
      </c>
    </row>
    <row r="1436" spans="1:5" x14ac:dyDescent="0.25">
      <c r="A1436" s="2">
        <v>7.4769202100000003</v>
      </c>
      <c r="B1436" s="2">
        <v>-0.29912803799999998</v>
      </c>
      <c r="C1436" s="2">
        <f>flux_tangentiel[[#This Row],[position d''arc]]/$A$1501*50-25</f>
        <v>22.831887949395991</v>
      </c>
      <c r="D1436" s="2">
        <f t="shared" si="22"/>
        <v>-1.2997399647922547</v>
      </c>
      <c r="E1436" s="2">
        <f>ROUND(flux_tangentiel[[#This Row],[Vout]]*$J$52,0)</f>
        <v>-1613</v>
      </c>
    </row>
    <row r="1437" spans="1:5" x14ac:dyDescent="0.25">
      <c r="A1437" s="2">
        <v>7.4821342399999997</v>
      </c>
      <c r="B1437" s="2">
        <v>-0.29988639499999997</v>
      </c>
      <c r="C1437" s="2">
        <f>flux_tangentiel[[#This Row],[position d''arc]]/$A$1501*50-25</f>
        <v>22.865243514484298</v>
      </c>
      <c r="D1437" s="2">
        <f t="shared" si="22"/>
        <v>-1.3075269779571113</v>
      </c>
      <c r="E1437" s="2">
        <f>ROUND(flux_tangentiel[[#This Row],[Vout]]*$J$52,0)</f>
        <v>-1623</v>
      </c>
    </row>
    <row r="1438" spans="1:5" x14ac:dyDescent="0.25">
      <c r="A1438" s="2">
        <v>7.48734827</v>
      </c>
      <c r="B1438" s="2">
        <v>-0.30064475200000002</v>
      </c>
      <c r="C1438" s="2">
        <f>flux_tangentiel[[#This Row],[position d''arc]]/$A$1501*50-25</f>
        <v>22.89859907957262</v>
      </c>
      <c r="D1438" s="2">
        <f t="shared" si="22"/>
        <v>-1.3153139911219678</v>
      </c>
      <c r="E1438" s="2">
        <f>ROUND(flux_tangentiel[[#This Row],[Vout]]*$J$52,0)</f>
        <v>-1633</v>
      </c>
    </row>
    <row r="1439" spans="1:5" x14ac:dyDescent="0.25">
      <c r="A1439" s="2">
        <v>7.4925623000000003</v>
      </c>
      <c r="B1439" s="2">
        <v>-0.30140310999999997</v>
      </c>
      <c r="C1439" s="2">
        <f>flux_tangentiel[[#This Row],[position d''arc]]/$A$1501*50-25</f>
        <v>22.931954644660934</v>
      </c>
      <c r="D1439" s="2">
        <f t="shared" si="22"/>
        <v>-1.3231010145550921</v>
      </c>
      <c r="E1439" s="2">
        <f>ROUND(flux_tangentiel[[#This Row],[Vout]]*$J$52,0)</f>
        <v>-1642</v>
      </c>
    </row>
    <row r="1440" spans="1:5" x14ac:dyDescent="0.25">
      <c r="A1440" s="2">
        <v>7.4977763299999998</v>
      </c>
      <c r="B1440" s="2">
        <v>-0.30216146700000002</v>
      </c>
      <c r="C1440" s="2">
        <f>flux_tangentiel[[#This Row],[position d''arc]]/$A$1501*50-25</f>
        <v>22.965310209749248</v>
      </c>
      <c r="D1440" s="2">
        <f t="shared" si="22"/>
        <v>-1.3308880277199493</v>
      </c>
      <c r="E1440" s="2">
        <f>ROUND(flux_tangentiel[[#This Row],[Vout]]*$J$52,0)</f>
        <v>-1652</v>
      </c>
    </row>
    <row r="1441" spans="1:5" x14ac:dyDescent="0.25">
      <c r="A1441" s="2">
        <v>7.5029903600000001</v>
      </c>
      <c r="B1441" s="2">
        <v>-0.302919824</v>
      </c>
      <c r="C1441" s="2">
        <f>flux_tangentiel[[#This Row],[position d''arc]]/$A$1501*50-25</f>
        <v>22.998665774837562</v>
      </c>
      <c r="D1441" s="2">
        <f t="shared" si="22"/>
        <v>-1.3386750408848058</v>
      </c>
      <c r="E1441" s="2">
        <f>ROUND(flux_tangentiel[[#This Row],[Vout]]*$J$52,0)</f>
        <v>-1662</v>
      </c>
    </row>
    <row r="1442" spans="1:5" x14ac:dyDescent="0.25">
      <c r="A1442" s="2">
        <v>7.5082043900000004</v>
      </c>
      <c r="B1442" s="2">
        <v>-0.30439556800000001</v>
      </c>
      <c r="C1442" s="2">
        <f>flux_tangentiel[[#This Row],[position d''arc]]/$A$1501*50-25</f>
        <v>23.032021339925876</v>
      </c>
      <c r="D1442" s="2">
        <f t="shared" si="22"/>
        <v>-1.3538283762610968</v>
      </c>
      <c r="E1442" s="2">
        <f>ROUND(flux_tangentiel[[#This Row],[Vout]]*$J$52,0)</f>
        <v>-1680</v>
      </c>
    </row>
    <row r="1443" spans="1:5" x14ac:dyDescent="0.25">
      <c r="A1443" s="2">
        <v>7.5134184199999998</v>
      </c>
      <c r="B1443" s="2">
        <v>-0.30533301099999999</v>
      </c>
      <c r="C1443" s="2">
        <f>flux_tangentiel[[#This Row],[position d''arc]]/$A$1501*50-25</f>
        <v>23.065376905014183</v>
      </c>
      <c r="D1443" s="2">
        <f t="shared" si="22"/>
        <v>-1.3634542925278446</v>
      </c>
      <c r="E1443" s="2">
        <f>ROUND(flux_tangentiel[[#This Row],[Vout]]*$J$52,0)</f>
        <v>-1692</v>
      </c>
    </row>
    <row r="1444" spans="1:5" x14ac:dyDescent="0.25">
      <c r="A1444" s="2">
        <v>7.5186324500000001</v>
      </c>
      <c r="B1444" s="2">
        <v>-0.30627045400000003</v>
      </c>
      <c r="C1444" s="2">
        <f>flux_tangentiel[[#This Row],[position d''arc]]/$A$1501*50-25</f>
        <v>23.098732470102505</v>
      </c>
      <c r="D1444" s="2">
        <f t="shared" si="22"/>
        <v>-1.3730802087945937</v>
      </c>
      <c r="E1444" s="2">
        <f>ROUND(flux_tangentiel[[#This Row],[Vout]]*$J$52,0)</f>
        <v>-1704</v>
      </c>
    </row>
    <row r="1445" spans="1:5" x14ac:dyDescent="0.25">
      <c r="A1445" s="2">
        <v>7.5238464799999996</v>
      </c>
      <c r="B1445" s="2">
        <v>-0.30720789599999998</v>
      </c>
      <c r="C1445" s="2">
        <f>flux_tangentiel[[#This Row],[position d''arc]]/$A$1501*50-25</f>
        <v>23.132088035190812</v>
      </c>
      <c r="D1445" s="2">
        <f t="shared" si="22"/>
        <v>-1.3827061147930735</v>
      </c>
      <c r="E1445" s="2">
        <f>ROUND(flux_tangentiel[[#This Row],[Vout]]*$J$52,0)</f>
        <v>-1716</v>
      </c>
    </row>
    <row r="1446" spans="1:5" x14ac:dyDescent="0.25">
      <c r="A1446" s="2">
        <v>7.5290605199999998</v>
      </c>
      <c r="B1446" s="2">
        <v>-0.30814533900000002</v>
      </c>
      <c r="C1446" s="2">
        <f>flux_tangentiel[[#This Row],[position d''arc]]/$A$1501*50-25</f>
        <v>23.165443664251846</v>
      </c>
      <c r="D1446" s="2">
        <f t="shared" si="22"/>
        <v>-1.392332031059822</v>
      </c>
      <c r="E1446" s="2">
        <f>ROUND(flux_tangentiel[[#This Row],[Vout]]*$J$52,0)</f>
        <v>-1728</v>
      </c>
    </row>
    <row r="1447" spans="1:5" x14ac:dyDescent="0.25">
      <c r="A1447" s="2">
        <v>7.5342745500000001</v>
      </c>
      <c r="B1447" s="2">
        <v>-0.30908278099999997</v>
      </c>
      <c r="C1447" s="2">
        <f>flux_tangentiel[[#This Row],[position d''arc]]/$A$1501*50-25</f>
        <v>23.19879922934016</v>
      </c>
      <c r="D1447" s="2">
        <f t="shared" si="22"/>
        <v>-1.4019579370583017</v>
      </c>
      <c r="E1447" s="2">
        <f>ROUND(flux_tangentiel[[#This Row],[Vout]]*$J$52,0)</f>
        <v>-1740</v>
      </c>
    </row>
    <row r="1448" spans="1:5" x14ac:dyDescent="0.25">
      <c r="A1448" s="2">
        <v>7.5394885800000004</v>
      </c>
      <c r="B1448" s="2">
        <v>-0.31002022400000001</v>
      </c>
      <c r="C1448" s="2">
        <f>flux_tangentiel[[#This Row],[position d''arc]]/$A$1501*50-25</f>
        <v>23.232154794428475</v>
      </c>
      <c r="D1448" s="2">
        <f t="shared" si="22"/>
        <v>-1.4115838533250509</v>
      </c>
      <c r="E1448" s="2">
        <f>ROUND(flux_tangentiel[[#This Row],[Vout]]*$J$52,0)</f>
        <v>-1752</v>
      </c>
    </row>
    <row r="1449" spans="1:5" x14ac:dyDescent="0.25">
      <c r="A1449" s="2">
        <v>7.5447026099999999</v>
      </c>
      <c r="B1449" s="2">
        <v>-0.31095766699999999</v>
      </c>
      <c r="C1449" s="2">
        <f>flux_tangentiel[[#This Row],[position d''arc]]/$A$1501*50-25</f>
        <v>23.265510359516789</v>
      </c>
      <c r="D1449" s="2">
        <f t="shared" si="22"/>
        <v>-1.4212097695917985</v>
      </c>
      <c r="E1449" s="2">
        <f>ROUND(flux_tangentiel[[#This Row],[Vout]]*$J$52,0)</f>
        <v>-1764</v>
      </c>
    </row>
    <row r="1450" spans="1:5" x14ac:dyDescent="0.25">
      <c r="A1450" s="2">
        <v>7.5499166400000002</v>
      </c>
      <c r="B1450" s="2">
        <v>-0.311895109</v>
      </c>
      <c r="C1450" s="2">
        <f>flux_tangentiel[[#This Row],[position d''arc]]/$A$1501*50-25</f>
        <v>23.298865924605103</v>
      </c>
      <c r="D1450" s="2">
        <f t="shared" si="22"/>
        <v>-1.4308356755902791</v>
      </c>
      <c r="E1450" s="2">
        <f>ROUND(flux_tangentiel[[#This Row],[Vout]]*$J$52,0)</f>
        <v>-1776</v>
      </c>
    </row>
    <row r="1451" spans="1:5" x14ac:dyDescent="0.25">
      <c r="A1451" s="2">
        <v>7.5551306699999996</v>
      </c>
      <c r="B1451" s="2">
        <v>-0.31283255199999999</v>
      </c>
      <c r="C1451" s="2">
        <f>flux_tangentiel[[#This Row],[position d''arc]]/$A$1501*50-25</f>
        <v>23.332221489693417</v>
      </c>
      <c r="D1451" s="2">
        <f t="shared" si="22"/>
        <v>-1.4404615918570274</v>
      </c>
      <c r="E1451" s="2">
        <f>ROUND(flux_tangentiel[[#This Row],[Vout]]*$J$52,0)</f>
        <v>-1788</v>
      </c>
    </row>
    <row r="1452" spans="1:5" x14ac:dyDescent="0.25">
      <c r="A1452" s="2">
        <v>7.5603446999999999</v>
      </c>
      <c r="B1452" s="2">
        <v>-0.31376999500000002</v>
      </c>
      <c r="C1452" s="2">
        <f>flux_tangentiel[[#This Row],[position d''arc]]/$A$1501*50-25</f>
        <v>23.365577054781731</v>
      </c>
      <c r="D1452" s="2">
        <f t="shared" si="22"/>
        <v>-1.4500875081237758</v>
      </c>
      <c r="E1452" s="2">
        <f>ROUND(flux_tangentiel[[#This Row],[Vout]]*$J$52,0)</f>
        <v>-1800</v>
      </c>
    </row>
    <row r="1453" spans="1:5" x14ac:dyDescent="0.25">
      <c r="A1453" s="2">
        <v>7.5655587300000002</v>
      </c>
      <c r="B1453" s="2">
        <v>-0.31470743699999998</v>
      </c>
      <c r="C1453" s="2">
        <f>flux_tangentiel[[#This Row],[position d''arc]]/$A$1501*50-25</f>
        <v>23.398932619870052</v>
      </c>
      <c r="D1453" s="2">
        <f t="shared" si="22"/>
        <v>-1.4597134141222559</v>
      </c>
      <c r="E1453" s="2">
        <f>ROUND(flux_tangentiel[[#This Row],[Vout]]*$J$52,0)</f>
        <v>-1812</v>
      </c>
    </row>
    <row r="1454" spans="1:5" x14ac:dyDescent="0.25">
      <c r="A1454" s="2">
        <v>7.5707727599999997</v>
      </c>
      <c r="B1454" s="2">
        <v>-0.31564488000000002</v>
      </c>
      <c r="C1454" s="2">
        <f>flux_tangentiel[[#This Row],[position d''arc]]/$A$1501*50-25</f>
        <v>23.43228818495836</v>
      </c>
      <c r="D1454" s="2">
        <f t="shared" si="22"/>
        <v>-1.4693393303890048</v>
      </c>
      <c r="E1454" s="2">
        <f>ROUND(flux_tangentiel[[#This Row],[Vout]]*$J$52,0)</f>
        <v>-1824</v>
      </c>
    </row>
    <row r="1455" spans="1:5" x14ac:dyDescent="0.25">
      <c r="A1455" s="2">
        <v>7.57598679</v>
      </c>
      <c r="B1455" s="2">
        <v>-0.31658232200000003</v>
      </c>
      <c r="C1455" s="2">
        <f>flux_tangentiel[[#This Row],[position d''arc]]/$A$1501*50-25</f>
        <v>23.465643750046681</v>
      </c>
      <c r="D1455" s="2">
        <f t="shared" si="22"/>
        <v>-1.4789652363874848</v>
      </c>
      <c r="E1455" s="2">
        <f>ROUND(flux_tangentiel[[#This Row],[Vout]]*$J$52,0)</f>
        <v>-1836</v>
      </c>
    </row>
    <row r="1456" spans="1:5" x14ac:dyDescent="0.25">
      <c r="A1456" s="2">
        <v>7.5812008200000003</v>
      </c>
      <c r="B1456" s="2">
        <v>-0.31751976500000001</v>
      </c>
      <c r="C1456" s="2">
        <f>flux_tangentiel[[#This Row],[position d''arc]]/$A$1501*50-25</f>
        <v>23.498999315134995</v>
      </c>
      <c r="D1456" s="2">
        <f t="shared" si="22"/>
        <v>-1.488591152654233</v>
      </c>
      <c r="E1456" s="2">
        <f>ROUND(flux_tangentiel[[#This Row],[Vout]]*$J$52,0)</f>
        <v>-1848</v>
      </c>
    </row>
    <row r="1457" spans="1:5" x14ac:dyDescent="0.25">
      <c r="A1457" s="2">
        <v>7.5864148499999997</v>
      </c>
      <c r="B1457" s="2">
        <v>-0.31856975199999998</v>
      </c>
      <c r="C1457" s="2">
        <f>flux_tangentiel[[#This Row],[position d''arc]]/$A$1501*50-25</f>
        <v>23.532354880223302</v>
      </c>
      <c r="D1457" s="2">
        <f t="shared" si="22"/>
        <v>-1.4993727009117526</v>
      </c>
      <c r="E1457" s="2">
        <f>ROUND(flux_tangentiel[[#This Row],[Vout]]*$J$52,0)</f>
        <v>-1861</v>
      </c>
    </row>
    <row r="1458" spans="1:5" x14ac:dyDescent="0.25">
      <c r="A1458" s="2">
        <v>7.59162888</v>
      </c>
      <c r="B1458" s="2">
        <v>-0.319623241</v>
      </c>
      <c r="C1458" s="2">
        <f>flux_tangentiel[[#This Row],[position d''arc]]/$A$1501*50-25</f>
        <v>23.565710445311623</v>
      </c>
      <c r="D1458" s="2">
        <f t="shared" si="22"/>
        <v>-1.5101902086449595</v>
      </c>
      <c r="E1458" s="2">
        <f>ROUND(flux_tangentiel[[#This Row],[Vout]]*$J$52,0)</f>
        <v>-1874</v>
      </c>
    </row>
    <row r="1459" spans="1:5" x14ac:dyDescent="0.25">
      <c r="A1459" s="2">
        <v>7.5968429200000003</v>
      </c>
      <c r="B1459" s="2">
        <v>-0.32067672899999999</v>
      </c>
      <c r="C1459" s="2">
        <f>flux_tangentiel[[#This Row],[position d''arc]]/$A$1501*50-25</f>
        <v>23.599066074372651</v>
      </c>
      <c r="D1459" s="2">
        <f t="shared" si="22"/>
        <v>-1.5210077061098979</v>
      </c>
      <c r="E1459" s="2">
        <f>ROUND(flux_tangentiel[[#This Row],[Vout]]*$J$52,0)</f>
        <v>-1888</v>
      </c>
    </row>
    <row r="1460" spans="1:5" x14ac:dyDescent="0.25">
      <c r="A1460" s="2">
        <v>7.6020569499999997</v>
      </c>
      <c r="B1460" s="2">
        <v>-0.32173021800000001</v>
      </c>
      <c r="C1460" s="2">
        <f>flux_tangentiel[[#This Row],[position d''arc]]/$A$1501*50-25</f>
        <v>23.632421639460958</v>
      </c>
      <c r="D1460" s="2">
        <f t="shared" si="22"/>
        <v>-1.531825213843105</v>
      </c>
      <c r="E1460" s="2">
        <f>ROUND(flux_tangentiel[[#This Row],[Vout]]*$J$52,0)</f>
        <v>-1901</v>
      </c>
    </row>
    <row r="1461" spans="1:5" x14ac:dyDescent="0.25">
      <c r="A1461" s="2">
        <v>7.60727098</v>
      </c>
      <c r="B1461" s="2">
        <v>-0.32278370699999998</v>
      </c>
      <c r="C1461" s="2">
        <f>flux_tangentiel[[#This Row],[position d''arc]]/$A$1501*50-25</f>
        <v>23.665777204549279</v>
      </c>
      <c r="D1461" s="2">
        <f t="shared" si="22"/>
        <v>-1.5426427215763112</v>
      </c>
      <c r="E1461" s="2">
        <f>ROUND(flux_tangentiel[[#This Row],[Vout]]*$J$52,0)</f>
        <v>-1915</v>
      </c>
    </row>
    <row r="1462" spans="1:5" x14ac:dyDescent="0.25">
      <c r="A1462" s="2">
        <v>7.6124850100000003</v>
      </c>
      <c r="B1462" s="2">
        <v>-0.32383719599999999</v>
      </c>
      <c r="C1462" s="2">
        <f>flux_tangentiel[[#This Row],[position d''arc]]/$A$1501*50-25</f>
        <v>23.699132769637593</v>
      </c>
      <c r="D1462" s="2">
        <f t="shared" si="22"/>
        <v>-1.5534602293095181</v>
      </c>
      <c r="E1462" s="2">
        <f>ROUND(flux_tangentiel[[#This Row],[Vout]]*$J$52,0)</f>
        <v>-1928</v>
      </c>
    </row>
    <row r="1463" spans="1:5" x14ac:dyDescent="0.25">
      <c r="A1463" s="2">
        <v>7.6176990399999998</v>
      </c>
      <c r="B1463" s="2">
        <v>-0.32489068399999999</v>
      </c>
      <c r="C1463" s="2">
        <f>flux_tangentiel[[#This Row],[position d''arc]]/$A$1501*50-25</f>
        <v>23.732488334725907</v>
      </c>
      <c r="D1463" s="2">
        <f t="shared" si="22"/>
        <v>-1.5642777267744561</v>
      </c>
      <c r="E1463" s="2">
        <f>ROUND(flux_tangentiel[[#This Row],[Vout]]*$J$52,0)</f>
        <v>-1942</v>
      </c>
    </row>
    <row r="1464" spans="1:5" x14ac:dyDescent="0.25">
      <c r="A1464" s="2">
        <v>7.6229130700000001</v>
      </c>
      <c r="B1464" s="2">
        <v>-0.32590746100000001</v>
      </c>
      <c r="C1464" s="2">
        <f>flux_tangentiel[[#This Row],[position d''arc]]/$A$1501*50-25</f>
        <v>23.765843899814222</v>
      </c>
      <c r="D1464" s="2">
        <f t="shared" si="22"/>
        <v>-1.5747182658407846</v>
      </c>
      <c r="E1464" s="2">
        <f>ROUND(flux_tangentiel[[#This Row],[Vout]]*$J$52,0)</f>
        <v>-1955</v>
      </c>
    </row>
    <row r="1465" spans="1:5" x14ac:dyDescent="0.25">
      <c r="A1465" s="2">
        <v>7.6281271000000004</v>
      </c>
      <c r="B1465" s="2">
        <v>-0.32688374399999998</v>
      </c>
      <c r="C1465" s="2">
        <f>flux_tangentiel[[#This Row],[position d''arc]]/$A$1501*50-25</f>
        <v>23.799199464902536</v>
      </c>
      <c r="D1465" s="2">
        <f t="shared" si="22"/>
        <v>-1.5847430016494151</v>
      </c>
      <c r="E1465" s="2">
        <f>ROUND(flux_tangentiel[[#This Row],[Vout]]*$J$52,0)</f>
        <v>-1967</v>
      </c>
    </row>
    <row r="1466" spans="1:5" x14ac:dyDescent="0.25">
      <c r="A1466" s="2">
        <v>7.6333411299999998</v>
      </c>
      <c r="B1466" s="2">
        <v>-0.327860027</v>
      </c>
      <c r="C1466" s="2">
        <f>flux_tangentiel[[#This Row],[position d''arc]]/$A$1501*50-25</f>
        <v>23.83255502999085</v>
      </c>
      <c r="D1466" s="2">
        <f t="shared" si="22"/>
        <v>-1.5947677374580456</v>
      </c>
      <c r="E1466" s="2">
        <f>ROUND(flux_tangentiel[[#This Row],[Vout]]*$J$52,0)</f>
        <v>-1979</v>
      </c>
    </row>
    <row r="1467" spans="1:5" x14ac:dyDescent="0.25">
      <c r="A1467" s="2">
        <v>7.6385551600000001</v>
      </c>
      <c r="B1467" s="2">
        <v>-0.32883631000000002</v>
      </c>
      <c r="C1467" s="2">
        <f>flux_tangentiel[[#This Row],[position d''arc]]/$A$1501*50-25</f>
        <v>23.865910595079164</v>
      </c>
      <c r="D1467" s="2">
        <f t="shared" si="22"/>
        <v>-1.6047924732666761</v>
      </c>
      <c r="E1467" s="2">
        <f>ROUND(flux_tangentiel[[#This Row],[Vout]]*$J$52,0)</f>
        <v>-1992</v>
      </c>
    </row>
    <row r="1468" spans="1:5" x14ac:dyDescent="0.25">
      <c r="A1468" s="2">
        <v>7.6437691900000004</v>
      </c>
      <c r="B1468" s="2">
        <v>-0.32981259299999999</v>
      </c>
      <c r="C1468" s="2">
        <f>flux_tangentiel[[#This Row],[position d''arc]]/$A$1501*50-25</f>
        <v>23.899266160167478</v>
      </c>
      <c r="D1468" s="2">
        <f t="shared" si="22"/>
        <v>-1.6148172090753059</v>
      </c>
      <c r="E1468" s="2">
        <f>ROUND(flux_tangentiel[[#This Row],[Vout]]*$J$52,0)</f>
        <v>-2004</v>
      </c>
    </row>
    <row r="1469" spans="1:5" x14ac:dyDescent="0.25">
      <c r="A1469" s="2">
        <v>7.6489832199999999</v>
      </c>
      <c r="B1469" s="2">
        <v>-0.33078887600000001</v>
      </c>
      <c r="C1469" s="2">
        <f>flux_tangentiel[[#This Row],[position d''arc]]/$A$1501*50-25</f>
        <v>23.932621725255792</v>
      </c>
      <c r="D1469" s="2">
        <f t="shared" si="22"/>
        <v>-1.6248419448839371</v>
      </c>
      <c r="E1469" s="2">
        <f>ROUND(flux_tangentiel[[#This Row],[Vout]]*$J$52,0)</f>
        <v>-2017</v>
      </c>
    </row>
    <row r="1470" spans="1:5" x14ac:dyDescent="0.25">
      <c r="A1470" s="2">
        <v>7.6541972500000002</v>
      </c>
      <c r="B1470" s="2">
        <v>-0.33176515899999998</v>
      </c>
      <c r="C1470" s="2">
        <f>flux_tangentiel[[#This Row],[position d''arc]]/$A$1501*50-25</f>
        <v>23.965977290344107</v>
      </c>
      <c r="D1470" s="2">
        <f t="shared" si="22"/>
        <v>-1.6348666806925671</v>
      </c>
      <c r="E1470" s="2">
        <f>ROUND(flux_tangentiel[[#This Row],[Vout]]*$J$52,0)</f>
        <v>-2029</v>
      </c>
    </row>
    <row r="1471" spans="1:5" x14ac:dyDescent="0.25">
      <c r="A1471" s="2">
        <v>7.6594112900000004</v>
      </c>
      <c r="B1471" s="2">
        <v>-0.332741442</v>
      </c>
      <c r="C1471" s="2">
        <f>flux_tangentiel[[#This Row],[position d''arc]]/$A$1501*50-25</f>
        <v>23.999332919405141</v>
      </c>
      <c r="D1471" s="2">
        <f t="shared" si="22"/>
        <v>-1.6448914165011981</v>
      </c>
      <c r="E1471" s="2">
        <f>ROUND(flux_tangentiel[[#This Row],[Vout]]*$J$52,0)</f>
        <v>-2042</v>
      </c>
    </row>
    <row r="1472" spans="1:5" x14ac:dyDescent="0.25">
      <c r="A1472" s="2">
        <v>7.6646253199999999</v>
      </c>
      <c r="B1472" s="2">
        <v>-0.33415252899999998</v>
      </c>
      <c r="C1472" s="2">
        <f>flux_tangentiel[[#This Row],[position d''arc]]/$A$1501*50-25</f>
        <v>24.032688484493455</v>
      </c>
      <c r="D1472" s="2">
        <f t="shared" si="22"/>
        <v>-1.6593808364521672</v>
      </c>
      <c r="E1472" s="2">
        <f>ROUND(flux_tangentiel[[#This Row],[Vout]]*$J$52,0)</f>
        <v>-2060</v>
      </c>
    </row>
    <row r="1473" spans="1:5" x14ac:dyDescent="0.25">
      <c r="A1473" s="2">
        <v>7.6698393500000002</v>
      </c>
      <c r="B1473" s="2">
        <v>-0.33500117400000001</v>
      </c>
      <c r="C1473" s="2">
        <f>flux_tangentiel[[#This Row],[position d''arc]]/$A$1501*50-25</f>
        <v>24.06604404958177</v>
      </c>
      <c r="D1473" s="2">
        <f t="shared" si="22"/>
        <v>-1.6680949510278746</v>
      </c>
      <c r="E1473" s="2">
        <f>ROUND(flux_tangentiel[[#This Row],[Vout]]*$J$52,0)</f>
        <v>-2070</v>
      </c>
    </row>
    <row r="1474" spans="1:5" x14ac:dyDescent="0.25">
      <c r="A1474" s="2">
        <v>7.6750533799999996</v>
      </c>
      <c r="B1474" s="2">
        <v>-0.33584982000000002</v>
      </c>
      <c r="C1474" s="2">
        <f>flux_tangentiel[[#This Row],[position d''arc]]/$A$1501*50-25</f>
        <v>24.099399614670077</v>
      </c>
      <c r="D1474" s="2">
        <f t="shared" ref="D1474:D1501" si="23">_xlfn.FORECAST.LINEAR($P$36,$H$35:$H$41,$G$35:$G$41)/_xlfn.FORECAST.LINEAR(5,$H$35:$H$41,$G$35:$G$41)*_xlfn.FORECAST.LINEAR(B1474*10000,$N$35:$N$46,$M$35:$M$46)</f>
        <v>-1.6768090758718506</v>
      </c>
      <c r="E1474" s="2">
        <f>ROUND(flux_tangentiel[[#This Row],[Vout]]*$J$52,0)</f>
        <v>-2081</v>
      </c>
    </row>
    <row r="1475" spans="1:5" x14ac:dyDescent="0.25">
      <c r="A1475" s="2">
        <v>7.6802674099999999</v>
      </c>
      <c r="B1475" s="2">
        <v>-0.336698465</v>
      </c>
      <c r="C1475" s="2">
        <f>flux_tangentiel[[#This Row],[position d''arc]]/$A$1501*50-25</f>
        <v>24.132755179758391</v>
      </c>
      <c r="D1475" s="2">
        <f t="shared" si="23"/>
        <v>-1.6855231904475576</v>
      </c>
      <c r="E1475" s="2">
        <f>ROUND(flux_tangentiel[[#This Row],[Vout]]*$J$52,0)</f>
        <v>-2092</v>
      </c>
    </row>
    <row r="1476" spans="1:5" x14ac:dyDescent="0.25">
      <c r="A1476" s="2">
        <v>7.6854814400000002</v>
      </c>
      <c r="B1476" s="2">
        <v>-0.33754710999999998</v>
      </c>
      <c r="C1476" s="2">
        <f>flux_tangentiel[[#This Row],[position d''arc]]/$A$1501*50-25</f>
        <v>24.166110744846705</v>
      </c>
      <c r="D1476" s="2">
        <f t="shared" si="23"/>
        <v>-1.6942373050232651</v>
      </c>
      <c r="E1476" s="2">
        <f>ROUND(flux_tangentiel[[#This Row],[Vout]]*$J$52,0)</f>
        <v>-2103</v>
      </c>
    </row>
    <row r="1477" spans="1:5" x14ac:dyDescent="0.25">
      <c r="A1477" s="2">
        <v>7.6906954699999996</v>
      </c>
      <c r="B1477" s="2">
        <v>-0.33839575500000002</v>
      </c>
      <c r="C1477" s="2">
        <f>flux_tangentiel[[#This Row],[position d''arc]]/$A$1501*50-25</f>
        <v>24.199466309935019</v>
      </c>
      <c r="D1477" s="2">
        <f t="shared" si="23"/>
        <v>-1.7029514195989726</v>
      </c>
      <c r="E1477" s="2">
        <f>ROUND(flux_tangentiel[[#This Row],[Vout]]*$J$52,0)</f>
        <v>-2114</v>
      </c>
    </row>
    <row r="1478" spans="1:5" x14ac:dyDescent="0.25">
      <c r="A1478" s="2">
        <v>7.6959095</v>
      </c>
      <c r="B1478" s="2">
        <v>-0.33924440099999997</v>
      </c>
      <c r="C1478" s="2">
        <f>flux_tangentiel[[#This Row],[position d''arc]]/$A$1501*50-25</f>
        <v>24.232821875023333</v>
      </c>
      <c r="D1478" s="2">
        <f t="shared" si="23"/>
        <v>-1.7116655444429478</v>
      </c>
      <c r="E1478" s="2">
        <f>ROUND(flux_tangentiel[[#This Row],[Vout]]*$J$52,0)</f>
        <v>-2125</v>
      </c>
    </row>
    <row r="1479" spans="1:5" x14ac:dyDescent="0.25">
      <c r="A1479" s="2">
        <v>7.7011235300000003</v>
      </c>
      <c r="B1479" s="2">
        <v>-0.34009304600000001</v>
      </c>
      <c r="C1479" s="2">
        <f>flux_tangentiel[[#This Row],[position d''arc]]/$A$1501*50-25</f>
        <v>24.266177440111655</v>
      </c>
      <c r="D1479" s="2">
        <f t="shared" si="23"/>
        <v>-1.7203796590186553</v>
      </c>
      <c r="E1479" s="2">
        <f>ROUND(flux_tangentiel[[#This Row],[Vout]]*$J$52,0)</f>
        <v>-2135</v>
      </c>
    </row>
    <row r="1480" spans="1:5" x14ac:dyDescent="0.25">
      <c r="A1480" s="2">
        <v>7.7063375599999997</v>
      </c>
      <c r="B1480" s="2">
        <v>-0.34094169099999999</v>
      </c>
      <c r="C1480" s="2">
        <f>flux_tangentiel[[#This Row],[position d''arc]]/$A$1501*50-25</f>
        <v>24.299533005199962</v>
      </c>
      <c r="D1480" s="2">
        <f t="shared" si="23"/>
        <v>-1.7290937735943621</v>
      </c>
      <c r="E1480" s="2">
        <f>ROUND(flux_tangentiel[[#This Row],[Vout]]*$J$52,0)</f>
        <v>-2146</v>
      </c>
    </row>
    <row r="1481" spans="1:5" x14ac:dyDescent="0.25">
      <c r="A1481" s="2">
        <v>7.71155159</v>
      </c>
      <c r="B1481" s="2">
        <v>-0.341771928</v>
      </c>
      <c r="C1481" s="2">
        <f>flux_tangentiel[[#This Row],[position d''arc]]/$A$1501*50-25</f>
        <v>24.332888570288283</v>
      </c>
      <c r="D1481" s="2">
        <f t="shared" si="23"/>
        <v>-1.737618869886677</v>
      </c>
      <c r="E1481" s="2">
        <f>ROUND(flux_tangentiel[[#This Row],[Vout]]*$J$52,0)</f>
        <v>-2157</v>
      </c>
    </row>
    <row r="1482" spans="1:5" x14ac:dyDescent="0.25">
      <c r="A1482" s="2">
        <v>7.7167656200000003</v>
      </c>
      <c r="B1482" s="2">
        <v>-0.34260181699999998</v>
      </c>
      <c r="C1482" s="2">
        <f>flux_tangentiel[[#This Row],[position d''arc]]/$A$1501*50-25</f>
        <v>24.366244135376597</v>
      </c>
      <c r="D1482" s="2">
        <f t="shared" si="23"/>
        <v>-1.7461403928216133</v>
      </c>
      <c r="E1482" s="2">
        <f>ROUND(flux_tangentiel[[#This Row],[Vout]]*$J$52,0)</f>
        <v>-2167</v>
      </c>
    </row>
    <row r="1483" spans="1:5" x14ac:dyDescent="0.25">
      <c r="A1483" s="2">
        <v>7.7219796599999997</v>
      </c>
      <c r="B1483" s="2">
        <v>-0.34343170499999998</v>
      </c>
      <c r="C1483" s="2">
        <f>flux_tangentiel[[#This Row],[position d''arc]]/$A$1501*50-25</f>
        <v>24.399599764437625</v>
      </c>
      <c r="D1483" s="2">
        <f t="shared" si="23"/>
        <v>-1.7546619054882815</v>
      </c>
      <c r="E1483" s="2">
        <f>ROUND(flux_tangentiel[[#This Row],[Vout]]*$J$52,0)</f>
        <v>-2178</v>
      </c>
    </row>
    <row r="1484" spans="1:5" x14ac:dyDescent="0.25">
      <c r="A1484" s="2">
        <v>7.72719369</v>
      </c>
      <c r="B1484" s="2">
        <v>-0.344261594</v>
      </c>
      <c r="C1484" s="2">
        <f>flux_tangentiel[[#This Row],[position d''arc]]/$A$1501*50-25</f>
        <v>24.432955329525939</v>
      </c>
      <c r="D1484" s="2">
        <f t="shared" si="23"/>
        <v>-1.7631834284232182</v>
      </c>
      <c r="E1484" s="2">
        <f>ROUND(flux_tangentiel[[#This Row],[Vout]]*$J$52,0)</f>
        <v>-2188</v>
      </c>
    </row>
    <row r="1485" spans="1:5" x14ac:dyDescent="0.25">
      <c r="A1485" s="2">
        <v>7.7324077200000003</v>
      </c>
      <c r="B1485" s="2">
        <v>-0.345091482</v>
      </c>
      <c r="C1485" s="2">
        <f>flux_tangentiel[[#This Row],[position d''arc]]/$A$1501*50-25</f>
        <v>24.46631089461426</v>
      </c>
      <c r="D1485" s="2">
        <f t="shared" si="23"/>
        <v>-1.7717049410898857</v>
      </c>
      <c r="E1485" s="2">
        <f>ROUND(flux_tangentiel[[#This Row],[Vout]]*$J$52,0)</f>
        <v>-2199</v>
      </c>
    </row>
    <row r="1486" spans="1:5" x14ac:dyDescent="0.25">
      <c r="A1486" s="2">
        <v>7.7376217499999997</v>
      </c>
      <c r="B1486" s="2">
        <v>-0.34592137099999998</v>
      </c>
      <c r="C1486" s="2">
        <f>flux_tangentiel[[#This Row],[position d''arc]]/$A$1501*50-25</f>
        <v>24.499666459702567</v>
      </c>
      <c r="D1486" s="2">
        <f t="shared" si="23"/>
        <v>-1.7802264640248224</v>
      </c>
      <c r="E1486" s="2">
        <f>ROUND(flux_tangentiel[[#This Row],[Vout]]*$J$52,0)</f>
        <v>-2210</v>
      </c>
    </row>
    <row r="1487" spans="1:5" x14ac:dyDescent="0.25">
      <c r="A1487" s="2">
        <v>7.7428357800000001</v>
      </c>
      <c r="B1487" s="2">
        <v>-0.34675125899999998</v>
      </c>
      <c r="C1487" s="2">
        <f>flux_tangentiel[[#This Row],[position d''arc]]/$A$1501*50-25</f>
        <v>24.533022024790881</v>
      </c>
      <c r="D1487" s="2">
        <f t="shared" si="23"/>
        <v>-1.7887479766914902</v>
      </c>
      <c r="E1487" s="2">
        <f>ROUND(flux_tangentiel[[#This Row],[Vout]]*$J$52,0)</f>
        <v>-2220</v>
      </c>
    </row>
    <row r="1488" spans="1:5" x14ac:dyDescent="0.25">
      <c r="A1488" s="2">
        <v>7.7480498100000004</v>
      </c>
      <c r="B1488" s="2">
        <v>-0.34758114699999998</v>
      </c>
      <c r="C1488" s="2">
        <f>flux_tangentiel[[#This Row],[position d''arc]]/$A$1501*50-25</f>
        <v>24.566377589879203</v>
      </c>
      <c r="D1488" s="2">
        <f t="shared" si="23"/>
        <v>-1.7972694893581584</v>
      </c>
      <c r="E1488" s="2">
        <f>ROUND(flux_tangentiel[[#This Row],[Vout]]*$J$52,0)</f>
        <v>-2231</v>
      </c>
    </row>
    <row r="1489" spans="1:5" x14ac:dyDescent="0.25">
      <c r="A1489" s="2">
        <v>7.7532638399999998</v>
      </c>
      <c r="B1489" s="2">
        <v>-0.34841103600000001</v>
      </c>
      <c r="C1489" s="2">
        <f>flux_tangentiel[[#This Row],[position d''arc]]/$A$1501*50-25</f>
        <v>24.59973315496751</v>
      </c>
      <c r="D1489" s="2">
        <f t="shared" si="23"/>
        <v>-1.8057910122930951</v>
      </c>
      <c r="E1489" s="2">
        <f>ROUND(flux_tangentiel[[#This Row],[Vout]]*$J$52,0)</f>
        <v>-2241</v>
      </c>
    </row>
    <row r="1490" spans="1:5" x14ac:dyDescent="0.25">
      <c r="A1490" s="2">
        <v>7.7584778700000001</v>
      </c>
      <c r="B1490" s="2">
        <v>-0.34940012199999998</v>
      </c>
      <c r="C1490" s="2">
        <f>flux_tangentiel[[#This Row],[position d''arc]]/$A$1501*50-25</f>
        <v>24.633088720055831</v>
      </c>
      <c r="D1490" s="2">
        <f t="shared" si="23"/>
        <v>-1.8159472127411362</v>
      </c>
      <c r="E1490" s="2">
        <f>ROUND(flux_tangentiel[[#This Row],[Vout]]*$J$52,0)</f>
        <v>-2254</v>
      </c>
    </row>
    <row r="1491" spans="1:5" x14ac:dyDescent="0.25">
      <c r="A1491" s="2">
        <v>7.7636919000000004</v>
      </c>
      <c r="B1491" s="2">
        <v>-0.35039133500000003</v>
      </c>
      <c r="C1491" s="2">
        <f>flux_tangentiel[[#This Row],[position d''arc]]/$A$1501*50-25</f>
        <v>24.666444285144145</v>
      </c>
      <c r="D1491" s="2">
        <f t="shared" si="23"/>
        <v>-1.826125253795913</v>
      </c>
      <c r="E1491" s="2">
        <f>ROUND(flux_tangentiel[[#This Row],[Vout]]*$J$52,0)</f>
        <v>-2267</v>
      </c>
    </row>
    <row r="1492" spans="1:5" x14ac:dyDescent="0.25">
      <c r="A1492" s="2">
        <v>7.7689059299999998</v>
      </c>
      <c r="B1492" s="2">
        <v>-0.35138254800000002</v>
      </c>
      <c r="C1492" s="2">
        <f>flux_tangentiel[[#This Row],[position d''arc]]/$A$1501*50-25</f>
        <v>24.699799850232459</v>
      </c>
      <c r="D1492" s="2">
        <f t="shared" si="23"/>
        <v>-1.8363032948506885</v>
      </c>
      <c r="E1492" s="2">
        <f>ROUND(flux_tangentiel[[#This Row],[Vout]]*$J$52,0)</f>
        <v>-2279</v>
      </c>
    </row>
    <row r="1493" spans="1:5" x14ac:dyDescent="0.25">
      <c r="A1493" s="2">
        <v>7.7741199600000002</v>
      </c>
      <c r="B1493" s="2">
        <v>-0.35226865000000002</v>
      </c>
      <c r="C1493" s="2">
        <f>flux_tangentiel[[#This Row],[position d''arc]]/$A$1501*50-25</f>
        <v>24.733155415320773</v>
      </c>
      <c r="D1493" s="2">
        <f t="shared" si="23"/>
        <v>-1.8454020279531798</v>
      </c>
      <c r="E1493" s="2">
        <f>ROUND(flux_tangentiel[[#This Row],[Vout]]*$J$52,0)</f>
        <v>-2291</v>
      </c>
    </row>
    <row r="1494" spans="1:5" x14ac:dyDescent="0.25">
      <c r="A1494" s="2">
        <v>7.7793339899999996</v>
      </c>
      <c r="B1494" s="2">
        <v>-0.35315371699999998</v>
      </c>
      <c r="C1494" s="2">
        <f>flux_tangentiel[[#This Row],[position d''arc]]/$A$1501*50-25</f>
        <v>24.766510980409087</v>
      </c>
      <c r="D1494" s="2">
        <f t="shared" si="23"/>
        <v>-1.85449013339795</v>
      </c>
      <c r="E1494" s="2">
        <f>ROUND(flux_tangentiel[[#This Row],[Vout]]*$J$52,0)</f>
        <v>-2302</v>
      </c>
    </row>
    <row r="1495" spans="1:5" x14ac:dyDescent="0.25">
      <c r="A1495" s="2">
        <v>7.7845480299999998</v>
      </c>
      <c r="B1495" s="2">
        <v>-0.354038784</v>
      </c>
      <c r="C1495" s="2">
        <f>flux_tangentiel[[#This Row],[position d''arc]]/$A$1501*50-25</f>
        <v>24.799866609470115</v>
      </c>
      <c r="D1495" s="2">
        <f t="shared" si="23"/>
        <v>-1.8635782388427207</v>
      </c>
      <c r="E1495" s="2">
        <f>ROUND(flux_tangentiel[[#This Row],[Vout]]*$J$52,0)</f>
        <v>-2313</v>
      </c>
    </row>
    <row r="1496" spans="1:5" x14ac:dyDescent="0.25">
      <c r="A1496" s="2">
        <v>7.7897620600000002</v>
      </c>
      <c r="B1496" s="2">
        <v>-0.35484226200000002</v>
      </c>
      <c r="C1496" s="2">
        <f>flux_tangentiel[[#This Row],[position d''arc]]/$A$1501*50-25</f>
        <v>24.833222174558429</v>
      </c>
      <c r="D1496" s="2">
        <f t="shared" si="23"/>
        <v>-1.8718285665428318</v>
      </c>
      <c r="E1496" s="2">
        <f>ROUND(flux_tangentiel[[#This Row],[Vout]]*$J$52,0)</f>
        <v>-2323</v>
      </c>
    </row>
    <row r="1497" spans="1:5" x14ac:dyDescent="0.25">
      <c r="A1497" s="2">
        <v>7.7949760899999996</v>
      </c>
      <c r="B1497" s="2">
        <v>-0.35564518299999998</v>
      </c>
      <c r="C1497" s="2">
        <f>flux_tangentiel[[#This Row],[position d''arc]]/$A$1501*50-25</f>
        <v>24.866577739646736</v>
      </c>
      <c r="D1497" s="2">
        <f t="shared" si="23"/>
        <v>-1.8800731748174826</v>
      </c>
      <c r="E1497" s="2">
        <f>ROUND(flux_tangentiel[[#This Row],[Vout]]*$J$52,0)</f>
        <v>-2334</v>
      </c>
    </row>
    <row r="1498" spans="1:5" x14ac:dyDescent="0.25">
      <c r="A1498" s="2">
        <v>7.8001901199999999</v>
      </c>
      <c r="B1498" s="2">
        <v>-0.35644810399999999</v>
      </c>
      <c r="C1498" s="2">
        <f>flux_tangentiel[[#This Row],[position d''arc]]/$A$1501*50-25</f>
        <v>24.899933304735058</v>
      </c>
      <c r="D1498" s="2">
        <f t="shared" si="23"/>
        <v>-1.8883177830921334</v>
      </c>
      <c r="E1498" s="2">
        <f>ROUND(flux_tangentiel[[#This Row],[Vout]]*$J$52,0)</f>
        <v>-2344</v>
      </c>
    </row>
    <row r="1499" spans="1:5" x14ac:dyDescent="0.25">
      <c r="A1499" s="2">
        <v>7.8054041500000002</v>
      </c>
      <c r="B1499" s="2">
        <v>-0.35731469999999999</v>
      </c>
      <c r="C1499" s="2">
        <f>flux_tangentiel[[#This Row],[position d''arc]]/$A$1501*50-25</f>
        <v>24.933288869823372</v>
      </c>
      <c r="D1499" s="2">
        <f t="shared" si="23"/>
        <v>-1.8972162233526071</v>
      </c>
      <c r="E1499" s="2">
        <f>ROUND(flux_tangentiel[[#This Row],[Vout]]*$J$52,0)</f>
        <v>-2355</v>
      </c>
    </row>
    <row r="1500" spans="1:5" x14ac:dyDescent="0.25">
      <c r="A1500" s="2">
        <v>7.8106181799999996</v>
      </c>
      <c r="B1500" s="2">
        <v>-0.35824667300000002</v>
      </c>
      <c r="C1500" s="2">
        <f>flux_tangentiel[[#This Row],[position d''arc]]/$A$1501*50-25</f>
        <v>24.966644434911686</v>
      </c>
      <c r="D1500" s="2">
        <f t="shared" si="23"/>
        <v>-1.9067859721915985</v>
      </c>
      <c r="E1500" s="2">
        <f>ROUND(flux_tangentiel[[#This Row],[Vout]]*$J$52,0)</f>
        <v>-2367</v>
      </c>
    </row>
    <row r="1501" spans="1:5" x14ac:dyDescent="0.25">
      <c r="A1501" s="2">
        <v>7.8158322099999999</v>
      </c>
      <c r="B1501" s="2">
        <v>-0.35910493500000001</v>
      </c>
      <c r="C1501" s="2">
        <f>flux_tangentiel[[#This Row],[position d''arc]]/$A$1501*50-25</f>
        <v>25</v>
      </c>
      <c r="D1501" s="2">
        <f t="shared" si="23"/>
        <v>-1.9155988367038219</v>
      </c>
      <c r="E1501" s="2">
        <f>ROUND(flux_tangentiel[[#This Row],[Vout]]*$J$52,0)</f>
        <v>-2378</v>
      </c>
    </row>
  </sheetData>
  <mergeCells count="3">
    <mergeCell ref="J34:K34"/>
    <mergeCell ref="P34:Q34"/>
    <mergeCell ref="G50:I5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4" sqref="D4"/>
    </sheetView>
  </sheetViews>
  <sheetFormatPr baseColWidth="10" defaultRowHeight="15" x14ac:dyDescent="0.25"/>
  <cols>
    <col min="1" max="1" width="9.5703125" customWidth="1"/>
    <col min="2" max="2" width="1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G H J a V s 4 B W 5 6 l A A A A 9 g A A A B I A H A B D b 2 5 m a W c v U G F j a 2 F n Z S 5 4 b W w g o h g A K K A U A A A A A A A A A A A A A A A A A A A A A A A A A A A A h Y + 9 C s I w A I R f p W R v / o o g J U 0 H w c m C K I h r S N M 2 2 K a S p K b v 5 u A j + Q p W t O r m e H f f w d 3 9 e m P 5 2 L X R R V m n e 5 M B A j G I l J F 9 q U 2 d g c F X 8 R L k n G 2 F P I l a R R N s X D o 6 n Y H G + 3 O K U A g B h g T 2 t k Y U Y 4 K O x W Y v G 9 W J W B v n h Z E K f F r l / x b g 7 P A a w y k k h M I F T S B m a D Z Z o c 0 X o N P e Z / p j s t X Q + s E q X t l 4 v W N o l g y 9 P / A H U E s D B B Q A A g A I A B h y W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c l p W T z q z l / 4 A A A C F A Q A A E w A c A E Z v c m 1 1 b G F z L 1 N l Y 3 R p b 2 4 x L m 0 g o h g A K K A U A A A A A A A A A A A A A A A A A A A A A A A A A A A A d Y / B a s M w D I b P C + Q d j H t J w A S S s s t K T s l 2 H I x 0 p 2 W H N F E y M 0 f u b H m k l D 5 Q n 6 M v N o c w x s q m i 6 S P X / o l C y 1 J j a x a c r o J g z C w b 4 2 B j q 1 4 r 9 z E q M E B k C Q o z n K m g M K A + a i 0 M y 1 4 U t j P p N S t G 7 0 o e p A K k k I j + c Z G v L i r n y 0 Y W x u 9 k 1 i X Y N 9 J 7 + v L m V w H b G w G 9 K X 8 c F B f W S U 0 E Y / F S w l K j p L A 5 P y G C 1 Z o 5 U a 0 + V q w e 2 x 1 J 3 H I 0 + w 2 E + z J a Y K K D g r y n z J 5 1 A i v s V g u X v H t Y e 9 d / V g v L + f 5 m 2 2 z 8 6 q t a d D 2 2 o z L + l l l o + U / c T z y h a b e n u Z 5 g o l O g n 3 z 7 B + + / s V P c R h I / P u O z R d Q S w E C L Q A U A A I A C A A Y c l p W z g F b n q U A A A D 2 A A A A E g A A A A A A A A A A A A A A A A A A A A A A Q 2 9 u Z m l n L 1 B h Y 2 t h Z 2 U u e G 1 s U E s B A i 0 A F A A C A A g A G H J a V g / K 6 a u k A A A A 6 Q A A A B M A A A A A A A A A A A A A A A A A 8 Q A A A F t D b 2 5 0 Z W 5 0 X 1 R 5 c G V z X S 5 4 b W x Q S w E C L Q A U A A I A C A A Y c l p W T z q z l / 4 A A A C F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Q A A A A A A A A w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e C U y M H R h b m d l b n R p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H V 4 X 3 R h b m d l b n R p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l Q x M z o x N j o 0 O S 4 5 M z Q 4 M T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4 I H R h b m d l b n R p Z W w v Q X V 0 b 1 J l b W 9 2 Z W R D b 2 x 1 b W 5 z M S 5 7 Q 2 9 s d W 1 u M S w w f S Z x d W 9 0 O y w m c X V v d D t T Z W N 0 a W 9 u M S 9 m b H V 4 I H R h b m d l b n R p Z W w v Q X V 0 b 1 J l b W 9 2 Z W R D b 2 x 1 b W 5 z M S 5 7 Q 2 9 s d W 1 u M i w x f S Z x d W 9 0 O y w m c X V v d D t T Z W N 0 a W 9 u M S 9 m b H V 4 I H R h b m d l b n R p Z W w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H V 4 I H R h b m d l b n R p Z W w v Q X V 0 b 1 J l b W 9 2 Z W R D b 2 x 1 b W 5 z M S 5 7 Q 2 9 s d W 1 u M S w w f S Z x d W 9 0 O y w m c X V v d D t T Z W N 0 a W 9 u M S 9 m b H V 4 I H R h b m d l b n R p Z W w v Q X V 0 b 1 J l b W 9 2 Z W R D b 2 x 1 b W 5 z M S 5 7 Q 2 9 s d W 1 u M i w x f S Z x d W 9 0 O y w m c X V v d D t T Z W N 0 a W 9 u M S 9 m b H V 4 I H R h b m d l b n R p Z W w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1 e C U y M H R h b m d l b n R p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e C U y M H R h b m d l b n R p Z W w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n H b q 7 s L s S q f z O L 0 / / B O 1 A A A A A A I A A A A A A B B m A A A A A Q A A I A A A A C O q G 5 7 / Z 2 Y 3 2 e F g m 4 v 5 w 0 j U 1 G / N p k i p 9 C k s d r c j 0 / j b A A A A A A 6 A A A A A A g A A I A A A A N A V 3 P c Z z p U C r + l J X h 2 F n 4 M V 9 E K Z h 9 N 0 U x C t a P V H N M G U U A A A A D t e 9 K + o r h x 9 M t 7 A I J e e j x 8 R S s 9 O 3 Q m n F 9 B P R Y X L O j m C y 1 k c 2 x s E n U A G a W O n r n 9 8 l u x r 5 N 6 H d C M j 4 i 9 8 O B a M U a u O H D e N x X A 1 w U n I 6 9 z Q E D X + Q A A A A D + M R 7 R A f + i y u f L O X D k E s q 6 T u V R v Y n a E 1 E c c 7 W V 3 B 4 I N s n t Z Z X 6 D v M 6 a d y 3 I k x j T h v X p 3 9 / b I W O Q M p L 6 e i 0 8 B 8 I = < / D a t a M a s h u p > 
</file>

<file path=customXml/itemProps1.xml><?xml version="1.0" encoding="utf-8"?>
<ds:datastoreItem xmlns:ds="http://schemas.openxmlformats.org/officeDocument/2006/customXml" ds:itemID="{BA58E04E-5DBD-4D78-9D6B-43D0911CA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 tangentiel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LECOUFFE</dc:creator>
  <cp:lastModifiedBy>ROBIN LECOUFFE</cp:lastModifiedBy>
  <dcterms:created xsi:type="dcterms:W3CDTF">2023-02-26T14:32:11Z</dcterms:created>
  <dcterms:modified xsi:type="dcterms:W3CDTF">2023-02-26T14:34:12Z</dcterms:modified>
</cp:coreProperties>
</file>