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Relationship Id="rId4" Type="http://purl.oclc.org/ooxml/officeDocument/relationships/customProperties" Target="docProps/custom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7029"/>
  <workbookPr dateCompatibility="0" showInkAnnotation="0"/>
  <mc:AlternateContent xmlns:mc="http://schemas.openxmlformats.org/markup-compatibility/2006">
    <mc:Choice Requires="x15">
      <x15ac:absPath xmlns:x15ac="http://schemas.microsoft.com/office/spreadsheetml/2010/11/ac" url="D:\work\7_xiao\xhr\doc\需求文档\"/>
    </mc:Choice>
  </mc:AlternateContent>
  <xr:revisionPtr revIDLastSave="0" documentId="13_ncr:9_{1E727982-AADA-4146-B413-DC972A053564}" xr6:coauthVersionLast="47" xr6:coauthVersionMax="47" xr10:uidLastSave="{00000000-0000-0000-0000-000000000000}"/>
  <bookViews>
    <workbookView xWindow="0" yWindow="0" windowWidth="29040" windowHeight="15600" activeTab="12" xr2:uid="{00000000-000D-0000-FFFF-FFFF00000000}"/>
  </bookViews>
  <sheets>
    <sheet name="每月护士人数" sheetId="11" r:id="rId1"/>
    <sheet name="22-12" sheetId="96" r:id="rId2"/>
    <sheet name="23-1" sheetId="97" r:id="rId3"/>
    <sheet name="23-2" sheetId="98" r:id="rId4"/>
    <sheet name="23-3" sheetId="100" r:id="rId5"/>
    <sheet name="23-4" sheetId="101" r:id="rId6"/>
    <sheet name="23-5" sheetId="102" r:id="rId7"/>
    <sheet name="23-6" sheetId="103" r:id="rId8"/>
    <sheet name="23-7" sheetId="104" r:id="rId9"/>
    <sheet name="23-8" sheetId="105" r:id="rId10"/>
    <sheet name="23-9" sheetId="106" r:id="rId11"/>
    <sheet name="23-10" sheetId="107" r:id="rId12"/>
    <sheet name="23-11" sheetId="108" r:id="rId13"/>
    <sheet name="离职" sheetId="30" r:id="rId14"/>
    <sheet name="入职" sheetId="99" r:id="rId15"/>
  </sheets>
  <definedNames>
    <definedName name="_xlnm._FilterDatabase" localSheetId="1" hidden="1">'22-12'!$A$1:$L$337</definedName>
    <definedName name="_xlnm._FilterDatabase" localSheetId="2" hidden="1">'23-1'!$A$1:$L$329</definedName>
    <definedName name="_xlnm._FilterDatabase" localSheetId="11" hidden="1">'23-10'!$A$1:$M$386</definedName>
    <definedName name="_xlnm._FilterDatabase" localSheetId="3" hidden="1">'23-2'!$A$1:$L$341</definedName>
    <definedName name="_xlnm._FilterDatabase" localSheetId="4" hidden="1">'23-3'!$A$1:$L$335</definedName>
    <definedName name="_xlnm._FilterDatabase" localSheetId="5" hidden="1">'23-4'!$A$1:$L$332</definedName>
    <definedName name="_xlnm._FilterDatabase" localSheetId="6" hidden="1">'23-5'!$A$1:$L$333</definedName>
    <definedName name="_xlnm._FilterDatabase" localSheetId="7" hidden="1">'23-6'!$A$1:$M$336</definedName>
    <definedName name="_xlnm._FilterDatabase" localSheetId="8" hidden="1">'23-7'!$A$1:$M$399</definedName>
    <definedName name="_xlnm._FilterDatabase" localSheetId="9" hidden="1">'23-8'!$A$1:$M$394</definedName>
    <definedName name="_xlnm._FilterDatabase" localSheetId="10" hidden="1">'23-9'!$A$1:$M$388</definedName>
    <definedName name="_xlnm._FilterDatabase" localSheetId="13" hidden="1">离职!$B$2:$M$57</definedName>
    <definedName name="_xlnm._FilterDatabase" localSheetId="14" hidden="1">入职!$B$2:$M$105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G78" i="108" l="1"/>
  <c r="G19" i="11"/>
  <c r="G20" i="11"/>
  <c r="G21" i="11"/>
  <c r="G22" i="11"/>
  <c r="G34" i="11"/>
  <c r="G35" i="11"/>
  <c r="G36" i="11"/>
  <c r="G37" i="11"/>
  <c r="G49" i="11"/>
  <c r="G4" i="96"/>
  <c r="K4" i="96"/>
  <c r="G5" i="96"/>
  <c r="K5" i="96"/>
  <c r="G6" i="96"/>
  <c r="K6" i="96"/>
  <c r="K7" i="96"/>
  <c r="G8" i="96"/>
  <c r="K8" i="96"/>
  <c r="G9" i="96"/>
  <c r="K9" i="96"/>
  <c r="G10" i="96"/>
  <c r="K10" i="96"/>
  <c r="G11" i="96"/>
  <c r="K11" i="96"/>
  <c r="G12" i="96"/>
  <c r="K12" i="96"/>
  <c r="G13" i="96"/>
  <c r="K13" i="96"/>
  <c r="G14" i="96"/>
  <c r="K14" i="96"/>
  <c r="G15" i="96"/>
  <c r="K15" i="96"/>
  <c r="G16" i="96"/>
  <c r="K16" i="96"/>
  <c r="G17" i="96"/>
  <c r="K17" i="96"/>
  <c r="G18" i="96"/>
  <c r="K18" i="96"/>
  <c r="K19" i="96"/>
  <c r="K20" i="96"/>
  <c r="G21" i="96"/>
  <c r="K21" i="96"/>
  <c r="G22" i="96"/>
  <c r="K22" i="96"/>
  <c r="G23" i="96"/>
  <c r="K23" i="96"/>
  <c r="G24" i="96"/>
  <c r="K24" i="96"/>
  <c r="G25" i="96"/>
  <c r="K25" i="96"/>
  <c r="G26" i="96"/>
  <c r="K26" i="96"/>
  <c r="G27" i="96"/>
  <c r="K27" i="96"/>
  <c r="G28" i="96"/>
  <c r="K28" i="96"/>
  <c r="G29" i="96"/>
  <c r="K29" i="96"/>
  <c r="G30" i="96"/>
  <c r="K30" i="96"/>
  <c r="G31" i="96"/>
  <c r="K31" i="96"/>
  <c r="G32" i="96"/>
  <c r="K32" i="96"/>
  <c r="G33" i="96"/>
  <c r="K33" i="96"/>
  <c r="G34" i="96"/>
  <c r="K34" i="96"/>
  <c r="K35" i="96"/>
  <c r="K36" i="96"/>
  <c r="G37" i="96"/>
  <c r="K37" i="96"/>
  <c r="G38" i="96"/>
  <c r="K38" i="96"/>
  <c r="G39" i="96"/>
  <c r="K39" i="96"/>
  <c r="G40" i="96"/>
  <c r="K40" i="96"/>
  <c r="G41" i="96"/>
  <c r="K41" i="96"/>
  <c r="G42" i="96"/>
  <c r="K42" i="96"/>
  <c r="G43" i="96"/>
  <c r="K43" i="96"/>
  <c r="G44" i="96"/>
  <c r="K44" i="96"/>
  <c r="G45" i="96"/>
  <c r="K45" i="96"/>
  <c r="G46" i="96"/>
  <c r="K46" i="96"/>
  <c r="G47" i="96"/>
  <c r="K47" i="96"/>
  <c r="G48" i="96"/>
  <c r="K48" i="96"/>
  <c r="G49" i="96"/>
  <c r="K49" i="96"/>
  <c r="G50" i="96"/>
  <c r="K50" i="96"/>
  <c r="G51" i="96"/>
  <c r="K51" i="96"/>
  <c r="G52" i="96"/>
  <c r="K52" i="96"/>
  <c r="G53" i="96"/>
  <c r="K53" i="96"/>
  <c r="G54" i="96"/>
  <c r="K54" i="96"/>
  <c r="G55" i="96"/>
  <c r="K55" i="96"/>
  <c r="G56" i="96"/>
  <c r="K56" i="96"/>
  <c r="G57" i="96"/>
  <c r="K57" i="96"/>
  <c r="G58" i="96"/>
  <c r="K58" i="96"/>
  <c r="G59" i="96"/>
  <c r="K59" i="96"/>
  <c r="G60" i="96"/>
  <c r="K60" i="96"/>
  <c r="G61" i="96"/>
  <c r="K61" i="96"/>
  <c r="G62" i="96"/>
  <c r="K62" i="96"/>
  <c r="G63" i="96"/>
  <c r="K63" i="96"/>
  <c r="G64" i="96"/>
  <c r="K64" i="96"/>
  <c r="G65" i="96"/>
  <c r="K65" i="96"/>
  <c r="G66" i="96"/>
  <c r="K66" i="96"/>
  <c r="G67" i="96"/>
  <c r="K67" i="96"/>
  <c r="G68" i="96"/>
  <c r="K68" i="96"/>
  <c r="G69" i="96"/>
  <c r="K69" i="96"/>
  <c r="G70" i="96"/>
  <c r="K70" i="96"/>
  <c r="G71" i="96"/>
  <c r="K71" i="96"/>
  <c r="G72" i="96"/>
  <c r="K72" i="96"/>
  <c r="G73" i="96"/>
  <c r="K73" i="96"/>
  <c r="G74" i="96"/>
  <c r="K74" i="96"/>
  <c r="G75" i="96"/>
  <c r="K75" i="96"/>
  <c r="G76" i="96"/>
  <c r="K76" i="96"/>
  <c r="K77" i="96"/>
  <c r="G78" i="96"/>
  <c r="K78" i="96"/>
  <c r="G79" i="96"/>
  <c r="K79" i="96"/>
  <c r="G80" i="96"/>
  <c r="K80" i="96"/>
  <c r="G81" i="96"/>
  <c r="K81" i="96"/>
  <c r="G82" i="96"/>
  <c r="K82" i="96"/>
  <c r="G83" i="96"/>
  <c r="K83" i="96"/>
  <c r="G84" i="96"/>
  <c r="K84" i="96"/>
  <c r="G85" i="96"/>
  <c r="K85" i="96"/>
  <c r="G86" i="96"/>
  <c r="K86" i="96"/>
  <c r="G87" i="96"/>
  <c r="K87" i="96"/>
  <c r="G88" i="96"/>
  <c r="K88" i="96"/>
  <c r="G89" i="96"/>
  <c r="K89" i="96"/>
  <c r="G90" i="96"/>
  <c r="K90" i="96"/>
  <c r="G91" i="96"/>
  <c r="K91" i="96"/>
  <c r="G92" i="96"/>
  <c r="K92" i="96"/>
  <c r="G93" i="96"/>
  <c r="K93" i="96"/>
  <c r="G94" i="96"/>
  <c r="K94" i="96"/>
  <c r="G95" i="96"/>
  <c r="K95" i="96"/>
  <c r="K96" i="96"/>
  <c r="G97" i="96"/>
  <c r="K97" i="96"/>
  <c r="G98" i="96"/>
  <c r="K98" i="96"/>
  <c r="G99" i="96"/>
  <c r="K99" i="96"/>
  <c r="G100" i="96"/>
  <c r="K100" i="96"/>
  <c r="G101" i="96"/>
  <c r="K101" i="96"/>
  <c r="G102" i="96"/>
  <c r="K102" i="96"/>
  <c r="G103" i="96"/>
  <c r="K103" i="96"/>
  <c r="K104" i="96"/>
  <c r="K105" i="96"/>
  <c r="G106" i="96"/>
  <c r="K106" i="96"/>
  <c r="G107" i="96"/>
  <c r="K107" i="96"/>
  <c r="G108" i="96"/>
  <c r="K108" i="96"/>
  <c r="G109" i="96"/>
  <c r="K109" i="96"/>
  <c r="G110" i="96"/>
  <c r="K110" i="96"/>
  <c r="G111" i="96"/>
  <c r="K111" i="96"/>
  <c r="G112" i="96"/>
  <c r="K112" i="96"/>
  <c r="G113" i="96"/>
  <c r="K113" i="96"/>
  <c r="G114" i="96"/>
  <c r="K114" i="96"/>
  <c r="G115" i="96"/>
  <c r="K115" i="96"/>
  <c r="G116" i="96"/>
  <c r="K116" i="96"/>
  <c r="G117" i="96"/>
  <c r="K117" i="96"/>
  <c r="K118" i="96"/>
  <c r="K119" i="96"/>
  <c r="K120" i="96"/>
  <c r="G121" i="96"/>
  <c r="K121" i="96"/>
  <c r="G122" i="96"/>
  <c r="K122" i="96"/>
  <c r="G123" i="96"/>
  <c r="K123" i="96"/>
  <c r="G124" i="96"/>
  <c r="K124" i="96"/>
  <c r="G125" i="96"/>
  <c r="K125" i="96"/>
  <c r="G126" i="96"/>
  <c r="K126" i="96"/>
  <c r="G127" i="96"/>
  <c r="K127" i="96"/>
  <c r="G128" i="96"/>
  <c r="K128" i="96"/>
  <c r="G129" i="96"/>
  <c r="K129" i="96"/>
  <c r="G130" i="96"/>
  <c r="K130" i="96"/>
  <c r="G131" i="96"/>
  <c r="K131" i="96"/>
  <c r="G132" i="96"/>
  <c r="K132" i="96"/>
  <c r="G133" i="96"/>
  <c r="K133" i="96"/>
  <c r="G134" i="96"/>
  <c r="K134" i="96"/>
  <c r="G135" i="96"/>
  <c r="K135" i="96"/>
  <c r="G136" i="96"/>
  <c r="K136" i="96"/>
  <c r="G137" i="96"/>
  <c r="K137" i="96"/>
  <c r="G138" i="96"/>
  <c r="K138" i="96"/>
  <c r="G139" i="96"/>
  <c r="K139" i="96"/>
  <c r="G140" i="96"/>
  <c r="K140" i="96"/>
  <c r="G141" i="96"/>
  <c r="K141" i="96"/>
  <c r="G142" i="96"/>
  <c r="K142" i="96"/>
  <c r="G143" i="96"/>
  <c r="K143" i="96"/>
  <c r="G144" i="96"/>
  <c r="K144" i="96"/>
  <c r="G145" i="96"/>
  <c r="K145" i="96"/>
  <c r="G146" i="96"/>
  <c r="K146" i="96"/>
  <c r="G147" i="96"/>
  <c r="K147" i="96"/>
  <c r="G148" i="96"/>
  <c r="K148" i="96"/>
  <c r="G149" i="96"/>
  <c r="K149" i="96"/>
  <c r="G150" i="96"/>
  <c r="K150" i="96"/>
  <c r="G151" i="96"/>
  <c r="K151" i="96"/>
  <c r="G152" i="96"/>
  <c r="K152" i="96"/>
  <c r="G153" i="96"/>
  <c r="K153" i="96"/>
  <c r="G154" i="96"/>
  <c r="K154" i="96"/>
  <c r="G155" i="96"/>
  <c r="K155" i="96"/>
  <c r="G156" i="96"/>
  <c r="K156" i="96"/>
  <c r="K157" i="96"/>
  <c r="K158" i="96"/>
  <c r="G159" i="96"/>
  <c r="K159" i="96"/>
  <c r="G160" i="96"/>
  <c r="K160" i="96"/>
  <c r="G161" i="96"/>
  <c r="K161" i="96"/>
  <c r="G162" i="96"/>
  <c r="K162" i="96"/>
  <c r="G163" i="96"/>
  <c r="K163" i="96"/>
  <c r="G164" i="96"/>
  <c r="K164" i="96"/>
  <c r="G165" i="96"/>
  <c r="K165" i="96"/>
  <c r="G166" i="96"/>
  <c r="K166" i="96"/>
  <c r="G167" i="96"/>
  <c r="K167" i="96"/>
  <c r="G168" i="96"/>
  <c r="K168" i="96"/>
  <c r="G169" i="96"/>
  <c r="K169" i="96"/>
  <c r="G170" i="96"/>
  <c r="K170" i="96"/>
  <c r="G171" i="96"/>
  <c r="K171" i="96"/>
  <c r="G172" i="96"/>
  <c r="K172" i="96"/>
  <c r="K173" i="96"/>
  <c r="G174" i="96"/>
  <c r="K174" i="96"/>
  <c r="G175" i="96"/>
  <c r="K175" i="96"/>
  <c r="G176" i="96"/>
  <c r="K176" i="96"/>
  <c r="G177" i="96"/>
  <c r="K177" i="96"/>
  <c r="G178" i="96"/>
  <c r="K178" i="96"/>
  <c r="G179" i="96"/>
  <c r="K179" i="96"/>
  <c r="G180" i="96"/>
  <c r="K180" i="96"/>
  <c r="G181" i="96"/>
  <c r="K181" i="96"/>
  <c r="G182" i="96"/>
  <c r="K182" i="96"/>
  <c r="G183" i="96"/>
  <c r="K183" i="96"/>
  <c r="G184" i="96"/>
  <c r="K184" i="96"/>
  <c r="G185" i="96"/>
  <c r="K185" i="96"/>
  <c r="G186" i="96"/>
  <c r="K186" i="96"/>
  <c r="G187" i="96"/>
  <c r="K187" i="96"/>
  <c r="G188" i="96"/>
  <c r="K188" i="96"/>
  <c r="G189" i="96"/>
  <c r="K189" i="96"/>
  <c r="G190" i="96"/>
  <c r="K190" i="96"/>
  <c r="G191" i="96"/>
  <c r="K191" i="96"/>
  <c r="G192" i="96"/>
  <c r="K192" i="96"/>
  <c r="G193" i="96"/>
  <c r="K193" i="96"/>
  <c r="G194" i="96"/>
  <c r="K194" i="96"/>
  <c r="G195" i="96"/>
  <c r="K195" i="96"/>
  <c r="G196" i="96"/>
  <c r="K196" i="96"/>
  <c r="G197" i="96"/>
  <c r="K197" i="96"/>
  <c r="K198" i="96"/>
  <c r="K199" i="96"/>
  <c r="G200" i="96"/>
  <c r="K200" i="96"/>
  <c r="G201" i="96"/>
  <c r="K201" i="96"/>
  <c r="G202" i="96"/>
  <c r="K202" i="96"/>
  <c r="G203" i="96"/>
  <c r="K203" i="96"/>
  <c r="G204" i="96"/>
  <c r="K204" i="96"/>
  <c r="G205" i="96"/>
  <c r="K205" i="96"/>
  <c r="G206" i="96"/>
  <c r="K206" i="96"/>
  <c r="G207" i="96"/>
  <c r="K207" i="96"/>
  <c r="G208" i="96"/>
  <c r="K208" i="96"/>
  <c r="G209" i="96"/>
  <c r="K209" i="96"/>
  <c r="G210" i="96"/>
  <c r="K210" i="96"/>
  <c r="G211" i="96"/>
  <c r="K211" i="96"/>
  <c r="G212" i="96"/>
  <c r="K212" i="96"/>
  <c r="G213" i="96"/>
  <c r="K213" i="96"/>
  <c r="G214" i="96"/>
  <c r="K214" i="96"/>
  <c r="G215" i="96"/>
  <c r="K215" i="96"/>
  <c r="G216" i="96"/>
  <c r="K216" i="96"/>
  <c r="G217" i="96"/>
  <c r="K217" i="96"/>
  <c r="G218" i="96"/>
  <c r="K218" i="96"/>
  <c r="G219" i="96"/>
  <c r="K219" i="96"/>
  <c r="G220" i="96"/>
  <c r="K220" i="96"/>
  <c r="G221" i="96"/>
  <c r="K221" i="96"/>
  <c r="G222" i="96"/>
  <c r="K222" i="96"/>
  <c r="G223" i="96"/>
  <c r="K223" i="96"/>
  <c r="G224" i="96"/>
  <c r="K224" i="96"/>
  <c r="G225" i="96"/>
  <c r="K225" i="96"/>
  <c r="G226" i="96"/>
  <c r="K226" i="96"/>
  <c r="G227" i="96"/>
  <c r="K227" i="96"/>
  <c r="G228" i="96"/>
  <c r="K228" i="96"/>
  <c r="G229" i="96"/>
  <c r="K229" i="96"/>
  <c r="G230" i="96"/>
  <c r="K230" i="96"/>
  <c r="G231" i="96"/>
  <c r="K231" i="96"/>
  <c r="G232" i="96"/>
  <c r="K232" i="96"/>
  <c r="G233" i="96"/>
  <c r="K233" i="96"/>
  <c r="G234" i="96"/>
  <c r="K234" i="96"/>
  <c r="G235" i="96"/>
  <c r="K235" i="96"/>
  <c r="G236" i="96"/>
  <c r="K236" i="96"/>
  <c r="G237" i="96"/>
  <c r="K237" i="96"/>
  <c r="G238" i="96"/>
  <c r="K238" i="96"/>
  <c r="G239" i="96"/>
  <c r="K239" i="96"/>
  <c r="G240" i="96"/>
  <c r="K240" i="96"/>
  <c r="G241" i="96"/>
  <c r="K241" i="96"/>
  <c r="G242" i="96"/>
  <c r="K242" i="96"/>
  <c r="G243" i="96"/>
  <c r="K243" i="96"/>
  <c r="G244" i="96"/>
  <c r="K244" i="96"/>
  <c r="G245" i="96"/>
  <c r="K245" i="96"/>
  <c r="G246" i="96"/>
  <c r="K246" i="96"/>
  <c r="G247" i="96"/>
  <c r="K247" i="96"/>
  <c r="K248" i="96"/>
  <c r="G249" i="96"/>
  <c r="K249" i="96"/>
  <c r="G250" i="96"/>
  <c r="K250" i="96"/>
  <c r="G251" i="96"/>
  <c r="K251" i="96"/>
  <c r="G252" i="96"/>
  <c r="K252" i="96"/>
  <c r="G253" i="96"/>
  <c r="K253" i="96"/>
  <c r="G254" i="96"/>
  <c r="K254" i="96"/>
  <c r="G255" i="96"/>
  <c r="K255" i="96"/>
  <c r="G256" i="96"/>
  <c r="K256" i="96"/>
  <c r="G257" i="96"/>
  <c r="K257" i="96"/>
  <c r="G258" i="96"/>
  <c r="K258" i="96"/>
  <c r="G259" i="96"/>
  <c r="K259" i="96"/>
  <c r="G260" i="96"/>
  <c r="K260" i="96"/>
  <c r="G261" i="96"/>
  <c r="K261" i="96"/>
  <c r="G262" i="96"/>
  <c r="K262" i="96"/>
  <c r="G263" i="96"/>
  <c r="K263" i="96"/>
  <c r="G264" i="96"/>
  <c r="K264" i="96"/>
  <c r="G265" i="96"/>
  <c r="K265" i="96"/>
  <c r="G266" i="96"/>
  <c r="K266" i="96"/>
  <c r="G267" i="96"/>
  <c r="K267" i="96"/>
  <c r="G268" i="96"/>
  <c r="K268" i="96"/>
  <c r="G269" i="96"/>
  <c r="K269" i="96"/>
  <c r="G270" i="96"/>
  <c r="K270" i="96"/>
  <c r="G271" i="96"/>
  <c r="K271" i="96"/>
  <c r="G272" i="96"/>
  <c r="K272" i="96"/>
  <c r="G273" i="96"/>
  <c r="K273" i="96"/>
  <c r="G274" i="96"/>
  <c r="K274" i="96"/>
  <c r="G275" i="96"/>
  <c r="K275" i="96"/>
  <c r="G276" i="96"/>
  <c r="K276" i="96"/>
  <c r="G277" i="96"/>
  <c r="K277" i="96"/>
  <c r="G278" i="96"/>
  <c r="K278" i="96"/>
  <c r="G279" i="96"/>
  <c r="K279" i="96"/>
  <c r="G280" i="96"/>
  <c r="K280" i="96"/>
  <c r="G281" i="96"/>
  <c r="K281" i="96"/>
  <c r="G282" i="96"/>
  <c r="K282" i="96"/>
  <c r="G283" i="96"/>
  <c r="K283" i="96"/>
  <c r="G284" i="96"/>
  <c r="K284" i="96"/>
  <c r="G285" i="96"/>
  <c r="K285" i="96"/>
  <c r="G286" i="96"/>
  <c r="K286" i="96"/>
  <c r="G287" i="96"/>
  <c r="K287" i="96"/>
  <c r="G288" i="96"/>
  <c r="K288" i="96"/>
  <c r="G289" i="96"/>
  <c r="K289" i="96"/>
  <c r="G290" i="96"/>
  <c r="K290" i="96"/>
  <c r="G291" i="96"/>
  <c r="K291" i="96"/>
  <c r="G292" i="96"/>
  <c r="K292" i="96"/>
  <c r="G293" i="96"/>
  <c r="K293" i="96"/>
  <c r="G294" i="96"/>
  <c r="K294" i="96"/>
  <c r="G295" i="96"/>
  <c r="K295" i="96"/>
  <c r="G296" i="96"/>
  <c r="K296" i="96"/>
  <c r="G297" i="96"/>
  <c r="K297" i="96"/>
  <c r="G298" i="96"/>
  <c r="K298" i="96"/>
  <c r="G299" i="96"/>
  <c r="K299" i="96"/>
  <c r="G300" i="96"/>
  <c r="K300" i="96"/>
  <c r="G301" i="96"/>
  <c r="K301" i="96"/>
  <c r="G302" i="96"/>
  <c r="K302" i="96"/>
  <c r="G303" i="96"/>
  <c r="K303" i="96"/>
  <c r="G304" i="96"/>
  <c r="K304" i="96"/>
  <c r="G305" i="96"/>
  <c r="K305" i="96"/>
  <c r="G306" i="96"/>
  <c r="K306" i="96"/>
  <c r="G307" i="96"/>
  <c r="K307" i="96"/>
  <c r="G308" i="96"/>
  <c r="K308" i="96"/>
  <c r="G309" i="96"/>
  <c r="K309" i="96"/>
  <c r="G310" i="96"/>
  <c r="K310" i="96"/>
  <c r="G311" i="96"/>
  <c r="K311" i="96"/>
  <c r="G312" i="96"/>
  <c r="K312" i="96"/>
  <c r="G313" i="96"/>
  <c r="K313" i="96"/>
  <c r="G314" i="96"/>
  <c r="K314" i="96"/>
  <c r="G315" i="96"/>
  <c r="K315" i="96"/>
  <c r="G316" i="96"/>
  <c r="K316" i="96"/>
  <c r="G317" i="96"/>
  <c r="K317" i="96"/>
  <c r="G318" i="96"/>
  <c r="K318" i="96"/>
  <c r="G319" i="96"/>
  <c r="K319" i="96"/>
  <c r="G320" i="96"/>
  <c r="K320" i="96"/>
  <c r="G321" i="96"/>
  <c r="K321" i="96"/>
  <c r="G322" i="96"/>
  <c r="K322" i="96"/>
  <c r="G323" i="96"/>
  <c r="K323" i="96"/>
  <c r="G324" i="96"/>
  <c r="K324" i="96"/>
  <c r="G325" i="96"/>
  <c r="K325" i="96"/>
  <c r="G326" i="96"/>
  <c r="K326" i="96"/>
  <c r="G327" i="96"/>
  <c r="K327" i="96"/>
  <c r="G328" i="96"/>
  <c r="K328" i="96"/>
  <c r="G329" i="96"/>
  <c r="K329" i="96"/>
  <c r="G330" i="96"/>
  <c r="K330" i="96"/>
  <c r="G331" i="96"/>
  <c r="K331" i="96"/>
  <c r="G332" i="96"/>
  <c r="K332" i="96"/>
  <c r="G333" i="96"/>
  <c r="K333" i="96"/>
  <c r="G334" i="96"/>
  <c r="K334" i="96"/>
  <c r="G335" i="96"/>
  <c r="K335" i="96"/>
  <c r="G336" i="96"/>
  <c r="K336" i="96"/>
  <c r="G337" i="96"/>
  <c r="K337" i="96"/>
  <c r="G4" i="97"/>
  <c r="K4" i="97"/>
  <c r="G5" i="97"/>
  <c r="K5" i="97"/>
  <c r="G6" i="97"/>
  <c r="K6" i="97"/>
  <c r="G7" i="97"/>
  <c r="K7" i="97"/>
  <c r="G8" i="97"/>
  <c r="K8" i="97"/>
  <c r="G9" i="97"/>
  <c r="K9" i="97"/>
  <c r="G10" i="97"/>
  <c r="K10" i="97"/>
  <c r="G11" i="97"/>
  <c r="K11" i="97"/>
  <c r="G12" i="97"/>
  <c r="K12" i="97"/>
  <c r="G13" i="97"/>
  <c r="K13" i="97"/>
  <c r="G14" i="97"/>
  <c r="K14" i="97"/>
  <c r="G15" i="97"/>
  <c r="K15" i="97"/>
  <c r="G16" i="97"/>
  <c r="K16" i="97"/>
  <c r="G17" i="97"/>
  <c r="K17" i="97"/>
  <c r="G18" i="97"/>
  <c r="K18" i="97"/>
  <c r="G19" i="97"/>
  <c r="K19" i="97"/>
  <c r="G20" i="97"/>
  <c r="K20" i="97"/>
  <c r="G21" i="97"/>
  <c r="K21" i="97"/>
  <c r="G22" i="97"/>
  <c r="K22" i="97"/>
  <c r="G23" i="97"/>
  <c r="K23" i="97"/>
  <c r="G24" i="97"/>
  <c r="K24" i="97"/>
  <c r="G25" i="97"/>
  <c r="K25" i="97"/>
  <c r="G26" i="97"/>
  <c r="K26" i="97"/>
  <c r="G27" i="97"/>
  <c r="K27" i="97"/>
  <c r="G28" i="97"/>
  <c r="K28" i="97"/>
  <c r="G29" i="97"/>
  <c r="K29" i="97"/>
  <c r="G30" i="97"/>
  <c r="K30" i="97"/>
  <c r="G31" i="97"/>
  <c r="K31" i="97"/>
  <c r="G32" i="97"/>
  <c r="K32" i="97"/>
  <c r="G33" i="97"/>
  <c r="K33" i="97"/>
  <c r="G34" i="97"/>
  <c r="K34" i="97"/>
  <c r="G35" i="97"/>
  <c r="K35" i="97"/>
  <c r="G36" i="97"/>
  <c r="K36" i="97"/>
  <c r="G37" i="97"/>
  <c r="K37" i="97"/>
  <c r="G38" i="97"/>
  <c r="K38" i="97"/>
  <c r="G39" i="97"/>
  <c r="K39" i="97"/>
  <c r="G40" i="97"/>
  <c r="K40" i="97"/>
  <c r="G41" i="97"/>
  <c r="K41" i="97"/>
  <c r="G42" i="97"/>
  <c r="K42" i="97"/>
  <c r="G43" i="97"/>
  <c r="K43" i="97"/>
  <c r="G44" i="97"/>
  <c r="K44" i="97"/>
  <c r="G45" i="97"/>
  <c r="K45" i="97"/>
  <c r="G46" i="97"/>
  <c r="K46" i="97"/>
  <c r="G47" i="97"/>
  <c r="K47" i="97"/>
  <c r="G48" i="97"/>
  <c r="K48" i="97"/>
  <c r="G49" i="97"/>
  <c r="K49" i="97"/>
  <c r="G50" i="97"/>
  <c r="K50" i="97"/>
  <c r="G51" i="97"/>
  <c r="K51" i="97"/>
  <c r="G52" i="97"/>
  <c r="K52" i="97"/>
  <c r="G53" i="97"/>
  <c r="K53" i="97"/>
  <c r="G54" i="97"/>
  <c r="K54" i="97"/>
  <c r="G55" i="97"/>
  <c r="K55" i="97"/>
  <c r="G56" i="97"/>
  <c r="K56" i="97"/>
  <c r="G57" i="97"/>
  <c r="K57" i="97"/>
  <c r="G58" i="97"/>
  <c r="K58" i="97"/>
  <c r="G59" i="97"/>
  <c r="K59" i="97"/>
  <c r="G60" i="97"/>
  <c r="K60" i="97"/>
  <c r="G61" i="97"/>
  <c r="K61" i="97"/>
  <c r="G62" i="97"/>
  <c r="K62" i="97"/>
  <c r="G63" i="97"/>
  <c r="K63" i="97"/>
  <c r="G64" i="97"/>
  <c r="K64" i="97"/>
  <c r="G65" i="97"/>
  <c r="K65" i="97"/>
  <c r="G66" i="97"/>
  <c r="K66" i="97"/>
  <c r="G67" i="97"/>
  <c r="K67" i="97"/>
  <c r="G68" i="97"/>
  <c r="K68" i="97"/>
  <c r="G69" i="97"/>
  <c r="K69" i="97"/>
  <c r="G70" i="97"/>
  <c r="K70" i="97"/>
  <c r="G71" i="97"/>
  <c r="K71" i="97"/>
  <c r="G72" i="97"/>
  <c r="K72" i="97"/>
  <c r="G73" i="97"/>
  <c r="K73" i="97"/>
  <c r="G74" i="97"/>
  <c r="K74" i="97"/>
  <c r="G75" i="97"/>
  <c r="K75" i="97"/>
  <c r="G76" i="97"/>
  <c r="K76" i="97"/>
  <c r="G77" i="97"/>
  <c r="K77" i="97"/>
  <c r="G78" i="97"/>
  <c r="K78" i="97"/>
  <c r="G79" i="97"/>
  <c r="K79" i="97"/>
  <c r="G80" i="97"/>
  <c r="K80" i="97"/>
  <c r="G81" i="97"/>
  <c r="K81" i="97"/>
  <c r="G82" i="97"/>
  <c r="K82" i="97"/>
  <c r="G83" i="97"/>
  <c r="K83" i="97"/>
  <c r="G84" i="97"/>
  <c r="K84" i="97"/>
  <c r="G85" i="97"/>
  <c r="K85" i="97"/>
  <c r="G86" i="97"/>
  <c r="K86" i="97"/>
  <c r="G87" i="97"/>
  <c r="K87" i="97"/>
  <c r="G88" i="97"/>
  <c r="K88" i="97"/>
  <c r="G89" i="97"/>
  <c r="K89" i="97"/>
  <c r="G90" i="97"/>
  <c r="K90" i="97"/>
  <c r="G91" i="97"/>
  <c r="K91" i="97"/>
  <c r="G92" i="97"/>
  <c r="K92" i="97"/>
  <c r="G93" i="97"/>
  <c r="K93" i="97"/>
  <c r="G94" i="97"/>
  <c r="K94" i="97"/>
  <c r="G95" i="97"/>
  <c r="K95" i="97"/>
  <c r="G96" i="97"/>
  <c r="K96" i="97"/>
  <c r="G97" i="97"/>
  <c r="K97" i="97"/>
  <c r="G98" i="97"/>
  <c r="K98" i="97"/>
  <c r="G99" i="97"/>
  <c r="K99" i="97"/>
  <c r="G100" i="97"/>
  <c r="K100" i="97"/>
  <c r="G101" i="97"/>
  <c r="K101" i="97"/>
  <c r="G102" i="97"/>
  <c r="K102" i="97"/>
  <c r="G103" i="97"/>
  <c r="K103" i="97"/>
  <c r="G104" i="97"/>
  <c r="K104" i="97"/>
  <c r="G105" i="97"/>
  <c r="K105" i="97"/>
  <c r="G106" i="97"/>
  <c r="K106" i="97"/>
  <c r="G107" i="97"/>
  <c r="K107" i="97"/>
  <c r="G108" i="97"/>
  <c r="K108" i="97"/>
  <c r="G109" i="97"/>
  <c r="K109" i="97"/>
  <c r="G110" i="97"/>
  <c r="K110" i="97"/>
  <c r="G111" i="97"/>
  <c r="K111" i="97"/>
  <c r="G112" i="97"/>
  <c r="K112" i="97"/>
  <c r="G113" i="97"/>
  <c r="K113" i="97"/>
  <c r="G114" i="97"/>
  <c r="K114" i="97"/>
  <c r="G115" i="97"/>
  <c r="K115" i="97"/>
  <c r="G116" i="97"/>
  <c r="K116" i="97"/>
  <c r="G117" i="97"/>
  <c r="K117" i="97"/>
  <c r="G118" i="97"/>
  <c r="K118" i="97"/>
  <c r="G119" i="97"/>
  <c r="K119" i="97"/>
  <c r="G120" i="97"/>
  <c r="K120" i="97"/>
  <c r="G121" i="97"/>
  <c r="K121" i="97"/>
  <c r="G122" i="97"/>
  <c r="K122" i="97"/>
  <c r="G123" i="97"/>
  <c r="K123" i="97"/>
  <c r="G124" i="97"/>
  <c r="K124" i="97"/>
  <c r="G125" i="97"/>
  <c r="K125" i="97"/>
  <c r="G126" i="97"/>
  <c r="K126" i="97"/>
  <c r="G127" i="97"/>
  <c r="K127" i="97"/>
  <c r="G128" i="97"/>
  <c r="K128" i="97"/>
  <c r="G129" i="97"/>
  <c r="K129" i="97"/>
  <c r="G130" i="97"/>
  <c r="K130" i="97"/>
  <c r="G131" i="97"/>
  <c r="K131" i="97"/>
  <c r="G132" i="97"/>
  <c r="K132" i="97"/>
  <c r="G133" i="97"/>
  <c r="K133" i="97"/>
  <c r="G134" i="97"/>
  <c r="K134" i="97"/>
  <c r="G135" i="97"/>
  <c r="K135" i="97"/>
  <c r="G136" i="97"/>
  <c r="K136" i="97"/>
  <c r="G137" i="97"/>
  <c r="K137" i="97"/>
  <c r="G138" i="97"/>
  <c r="K138" i="97"/>
  <c r="G139" i="97"/>
  <c r="K139" i="97"/>
  <c r="G140" i="97"/>
  <c r="K140" i="97"/>
  <c r="G141" i="97"/>
  <c r="K141" i="97"/>
  <c r="G142" i="97"/>
  <c r="K142" i="97"/>
  <c r="G143" i="97"/>
  <c r="K143" i="97"/>
  <c r="G144" i="97"/>
  <c r="K144" i="97"/>
  <c r="G145" i="97"/>
  <c r="K145" i="97"/>
  <c r="G146" i="97"/>
  <c r="K146" i="97"/>
  <c r="G147" i="97"/>
  <c r="K147" i="97"/>
  <c r="G148" i="97"/>
  <c r="K148" i="97"/>
  <c r="G149" i="97"/>
  <c r="K149" i="97"/>
  <c r="G150" i="97"/>
  <c r="K150" i="97"/>
  <c r="G151" i="97"/>
  <c r="K151" i="97"/>
  <c r="G152" i="97"/>
  <c r="K152" i="97"/>
  <c r="G153" i="97"/>
  <c r="K153" i="97"/>
  <c r="G154" i="97"/>
  <c r="K154" i="97"/>
  <c r="G155" i="97"/>
  <c r="K155" i="97"/>
  <c r="G156" i="97"/>
  <c r="K156" i="97"/>
  <c r="G157" i="97"/>
  <c r="K157" i="97"/>
  <c r="G158" i="97"/>
  <c r="K158" i="97"/>
  <c r="G159" i="97"/>
  <c r="K159" i="97"/>
  <c r="G160" i="97"/>
  <c r="K160" i="97"/>
  <c r="G161" i="97"/>
  <c r="K161" i="97"/>
  <c r="G162" i="97"/>
  <c r="K162" i="97"/>
  <c r="G163" i="97"/>
  <c r="K163" i="97"/>
  <c r="G164" i="97"/>
  <c r="K164" i="97"/>
  <c r="G165" i="97"/>
  <c r="K165" i="97"/>
  <c r="G166" i="97"/>
  <c r="K166" i="97"/>
  <c r="G167" i="97"/>
  <c r="K167" i="97"/>
  <c r="G168" i="97"/>
  <c r="K168" i="97"/>
  <c r="G169" i="97"/>
  <c r="K169" i="97"/>
  <c r="G170" i="97"/>
  <c r="K170" i="97"/>
  <c r="G171" i="97"/>
  <c r="K171" i="97"/>
  <c r="G172" i="97"/>
  <c r="K172" i="97"/>
  <c r="G173" i="97"/>
  <c r="K173" i="97"/>
  <c r="G174" i="97"/>
  <c r="K174" i="97"/>
  <c r="G175" i="97"/>
  <c r="K175" i="97"/>
  <c r="G176" i="97"/>
  <c r="K176" i="97"/>
  <c r="G177" i="97"/>
  <c r="K177" i="97"/>
  <c r="G178" i="97"/>
  <c r="K178" i="97"/>
  <c r="G179" i="97"/>
  <c r="K179" i="97"/>
  <c r="G180" i="97"/>
  <c r="K180" i="97"/>
  <c r="G181" i="97"/>
  <c r="K181" i="97"/>
  <c r="G182" i="97"/>
  <c r="K182" i="97"/>
  <c r="G183" i="97"/>
  <c r="K183" i="97"/>
  <c r="G184" i="97"/>
  <c r="K184" i="97"/>
  <c r="G185" i="97"/>
  <c r="K185" i="97"/>
  <c r="G186" i="97"/>
  <c r="K186" i="97"/>
  <c r="G187" i="97"/>
  <c r="K187" i="97"/>
  <c r="G188" i="97"/>
  <c r="K188" i="97"/>
  <c r="G189" i="97"/>
  <c r="K189" i="97"/>
  <c r="G190" i="97"/>
  <c r="K190" i="97"/>
  <c r="G191" i="97"/>
  <c r="K191" i="97"/>
  <c r="G192" i="97"/>
  <c r="K192" i="97"/>
  <c r="G193" i="97"/>
  <c r="K193" i="97"/>
  <c r="G194" i="97"/>
  <c r="K194" i="97"/>
  <c r="G195" i="97"/>
  <c r="K195" i="97"/>
  <c r="G196" i="97"/>
  <c r="K196" i="97"/>
  <c r="G197" i="97"/>
  <c r="K197" i="97"/>
  <c r="G198" i="97"/>
  <c r="K198" i="97"/>
  <c r="G199" i="97"/>
  <c r="K199" i="97"/>
  <c r="G200" i="97"/>
  <c r="K200" i="97"/>
  <c r="G201" i="97"/>
  <c r="K201" i="97"/>
  <c r="G202" i="97"/>
  <c r="K202" i="97"/>
  <c r="G203" i="97"/>
  <c r="K203" i="97"/>
  <c r="G204" i="97"/>
  <c r="K204" i="97"/>
  <c r="G205" i="97"/>
  <c r="K205" i="97"/>
  <c r="G206" i="97"/>
  <c r="K206" i="97"/>
  <c r="G207" i="97"/>
  <c r="K207" i="97"/>
  <c r="G208" i="97"/>
  <c r="K208" i="97"/>
  <c r="G209" i="97"/>
  <c r="K209" i="97"/>
  <c r="G210" i="97"/>
  <c r="K210" i="97"/>
  <c r="G211" i="97"/>
  <c r="K211" i="97"/>
  <c r="G212" i="97"/>
  <c r="K212" i="97"/>
  <c r="G213" i="97"/>
  <c r="K213" i="97"/>
  <c r="G214" i="97"/>
  <c r="K214" i="97"/>
  <c r="G215" i="97"/>
  <c r="K215" i="97"/>
  <c r="G216" i="97"/>
  <c r="K216" i="97"/>
  <c r="G217" i="97"/>
  <c r="K217" i="97"/>
  <c r="G218" i="97"/>
  <c r="K218" i="97"/>
  <c r="G219" i="97"/>
  <c r="K219" i="97"/>
  <c r="G220" i="97"/>
  <c r="K220" i="97"/>
  <c r="G221" i="97"/>
  <c r="K221" i="97"/>
  <c r="G222" i="97"/>
  <c r="K222" i="97"/>
  <c r="G223" i="97"/>
  <c r="K223" i="97"/>
  <c r="G224" i="97"/>
  <c r="K224" i="97"/>
  <c r="G225" i="97"/>
  <c r="K225" i="97"/>
  <c r="G226" i="97"/>
  <c r="K226" i="97"/>
  <c r="G227" i="97"/>
  <c r="K227" i="97"/>
  <c r="G228" i="97"/>
  <c r="K228" i="97"/>
  <c r="G229" i="97"/>
  <c r="K229" i="97"/>
  <c r="G230" i="97"/>
  <c r="K230" i="97"/>
  <c r="G231" i="97"/>
  <c r="K231" i="97"/>
  <c r="G232" i="97"/>
  <c r="K232" i="97"/>
  <c r="G233" i="97"/>
  <c r="K233" i="97"/>
  <c r="G234" i="97"/>
  <c r="K234" i="97"/>
  <c r="G235" i="97"/>
  <c r="K235" i="97"/>
  <c r="G236" i="97"/>
  <c r="K236" i="97"/>
  <c r="G237" i="97"/>
  <c r="K237" i="97"/>
  <c r="G238" i="97"/>
  <c r="K238" i="97"/>
  <c r="G239" i="97"/>
  <c r="K239" i="97"/>
  <c r="G240" i="97"/>
  <c r="K240" i="97"/>
  <c r="G241" i="97"/>
  <c r="K241" i="97"/>
  <c r="G242" i="97"/>
  <c r="K242" i="97"/>
  <c r="G243" i="97"/>
  <c r="K243" i="97"/>
  <c r="G244" i="97"/>
  <c r="K244" i="97"/>
  <c r="G245" i="97"/>
  <c r="K245" i="97"/>
  <c r="G246" i="97"/>
  <c r="K246" i="97"/>
  <c r="G247" i="97"/>
  <c r="K247" i="97"/>
  <c r="G248" i="97"/>
  <c r="K248" i="97"/>
  <c r="G249" i="97"/>
  <c r="K249" i="97"/>
  <c r="G250" i="97"/>
  <c r="K250" i="97"/>
  <c r="G251" i="97"/>
  <c r="K251" i="97"/>
  <c r="G252" i="97"/>
  <c r="K252" i="97"/>
  <c r="G253" i="97"/>
  <c r="K253" i="97"/>
  <c r="G254" i="97"/>
  <c r="K254" i="97"/>
  <c r="G255" i="97"/>
  <c r="K255" i="97"/>
  <c r="G256" i="97"/>
  <c r="K256" i="97"/>
  <c r="G257" i="97"/>
  <c r="K257" i="97"/>
  <c r="G258" i="97"/>
  <c r="K258" i="97"/>
  <c r="G259" i="97"/>
  <c r="K259" i="97"/>
  <c r="G260" i="97"/>
  <c r="K260" i="97"/>
  <c r="G261" i="97"/>
  <c r="K261" i="97"/>
  <c r="G262" i="97"/>
  <c r="K262" i="97"/>
  <c r="G263" i="97"/>
  <c r="K263" i="97"/>
  <c r="G264" i="97"/>
  <c r="K264" i="97"/>
  <c r="G265" i="97"/>
  <c r="K265" i="97"/>
  <c r="G266" i="97"/>
  <c r="K266" i="97"/>
  <c r="G267" i="97"/>
  <c r="K267" i="97"/>
  <c r="G268" i="97"/>
  <c r="K268" i="97"/>
  <c r="G269" i="97"/>
  <c r="K269" i="97"/>
  <c r="G270" i="97"/>
  <c r="K270" i="97"/>
  <c r="G271" i="97"/>
  <c r="K271" i="97"/>
  <c r="G272" i="97"/>
  <c r="K272" i="97"/>
  <c r="G273" i="97"/>
  <c r="K273" i="97"/>
  <c r="G274" i="97"/>
  <c r="K274" i="97"/>
  <c r="G275" i="97"/>
  <c r="K275" i="97"/>
  <c r="G276" i="97"/>
  <c r="K276" i="97"/>
  <c r="G277" i="97"/>
  <c r="K277" i="97"/>
  <c r="G278" i="97"/>
  <c r="K278" i="97"/>
  <c r="G279" i="97"/>
  <c r="K279" i="97"/>
  <c r="G280" i="97"/>
  <c r="K280" i="97"/>
  <c r="G281" i="97"/>
  <c r="K281" i="97"/>
  <c r="G282" i="97"/>
  <c r="K282" i="97"/>
  <c r="G283" i="97"/>
  <c r="K283" i="97"/>
  <c r="G284" i="97"/>
  <c r="K284" i="97"/>
  <c r="G285" i="97"/>
  <c r="K285" i="97"/>
  <c r="G286" i="97"/>
  <c r="K286" i="97"/>
  <c r="G287" i="97"/>
  <c r="K287" i="97"/>
  <c r="G288" i="97"/>
  <c r="K288" i="97"/>
  <c r="G289" i="97"/>
  <c r="K289" i="97"/>
  <c r="G290" i="97"/>
  <c r="K290" i="97"/>
  <c r="G291" i="97"/>
  <c r="K291" i="97"/>
  <c r="G292" i="97"/>
  <c r="K292" i="97"/>
  <c r="G293" i="97"/>
  <c r="K293" i="97"/>
  <c r="G294" i="97"/>
  <c r="K294" i="97"/>
  <c r="G295" i="97"/>
  <c r="K295" i="97"/>
  <c r="G296" i="97"/>
  <c r="K296" i="97"/>
  <c r="G297" i="97"/>
  <c r="K297" i="97"/>
  <c r="G298" i="97"/>
  <c r="K298" i="97"/>
  <c r="G299" i="97"/>
  <c r="K299" i="97"/>
  <c r="G300" i="97"/>
  <c r="K300" i="97"/>
  <c r="G301" i="97"/>
  <c r="K301" i="97"/>
  <c r="G302" i="97"/>
  <c r="K302" i="97"/>
  <c r="G303" i="97"/>
  <c r="K303" i="97"/>
  <c r="G304" i="97"/>
  <c r="K304" i="97"/>
  <c r="G305" i="97"/>
  <c r="K305" i="97"/>
  <c r="G306" i="97"/>
  <c r="K306" i="97"/>
  <c r="G307" i="97"/>
  <c r="K307" i="97"/>
  <c r="G308" i="97"/>
  <c r="K308" i="97"/>
  <c r="G309" i="97"/>
  <c r="K309" i="97"/>
  <c r="G310" i="97"/>
  <c r="K310" i="97"/>
  <c r="G311" i="97"/>
  <c r="K311" i="97"/>
  <c r="G312" i="97"/>
  <c r="K312" i="97"/>
  <c r="G313" i="97"/>
  <c r="K313" i="97"/>
  <c r="G314" i="97"/>
  <c r="K314" i="97"/>
  <c r="G315" i="97"/>
  <c r="K315" i="97"/>
  <c r="G316" i="97"/>
  <c r="K316" i="97"/>
  <c r="G317" i="97"/>
  <c r="K317" i="97"/>
  <c r="G318" i="97"/>
  <c r="K318" i="97"/>
  <c r="G319" i="97"/>
  <c r="K319" i="97"/>
  <c r="G320" i="97"/>
  <c r="K320" i="97"/>
  <c r="G321" i="97"/>
  <c r="K321" i="97"/>
  <c r="G322" i="97"/>
  <c r="K322" i="97"/>
  <c r="G323" i="97"/>
  <c r="K323" i="97"/>
  <c r="G324" i="97"/>
  <c r="K324" i="97"/>
  <c r="G325" i="97"/>
  <c r="K325" i="97"/>
  <c r="G326" i="97"/>
  <c r="K326" i="97"/>
  <c r="G327" i="97"/>
  <c r="K327" i="97"/>
  <c r="G328" i="97"/>
  <c r="K328" i="97"/>
  <c r="G329" i="97"/>
  <c r="K329" i="97"/>
  <c r="G4" i="98"/>
  <c r="K4" i="98"/>
  <c r="G5" i="98"/>
  <c r="K5" i="98"/>
  <c r="G6" i="98"/>
  <c r="K6" i="98"/>
  <c r="G7" i="98"/>
  <c r="K7" i="98"/>
  <c r="G8" i="98"/>
  <c r="K8" i="98"/>
  <c r="G9" i="98"/>
  <c r="K9" i="98"/>
  <c r="G10" i="98"/>
  <c r="K10" i="98"/>
  <c r="G11" i="98"/>
  <c r="K11" i="98"/>
  <c r="G12" i="98"/>
  <c r="K12" i="98"/>
  <c r="G13" i="98"/>
  <c r="K13" i="98"/>
  <c r="G14" i="98"/>
  <c r="K14" i="98"/>
  <c r="G15" i="98"/>
  <c r="K15" i="98"/>
  <c r="G16" i="98"/>
  <c r="K16" i="98"/>
  <c r="G17" i="98"/>
  <c r="K17" i="98"/>
  <c r="G18" i="98"/>
  <c r="K18" i="98"/>
  <c r="G19" i="98"/>
  <c r="K19" i="98"/>
  <c r="G20" i="98"/>
  <c r="K20" i="98"/>
  <c r="G21" i="98"/>
  <c r="K21" i="98"/>
  <c r="G22" i="98"/>
  <c r="K22" i="98"/>
  <c r="G23" i="98"/>
  <c r="K23" i="98"/>
  <c r="G24" i="98"/>
  <c r="K24" i="98"/>
  <c r="G25" i="98"/>
  <c r="K25" i="98"/>
  <c r="G26" i="98"/>
  <c r="K26" i="98"/>
  <c r="G27" i="98"/>
  <c r="K27" i="98"/>
  <c r="G28" i="98"/>
  <c r="K28" i="98"/>
  <c r="G29" i="98"/>
  <c r="K29" i="98"/>
  <c r="G30" i="98"/>
  <c r="K30" i="98"/>
  <c r="G31" i="98"/>
  <c r="K31" i="98"/>
  <c r="G32" i="98"/>
  <c r="K32" i="98"/>
  <c r="G33" i="98"/>
  <c r="K33" i="98"/>
  <c r="G34" i="98"/>
  <c r="K34" i="98"/>
  <c r="G35" i="98"/>
  <c r="K35" i="98"/>
  <c r="G36" i="98"/>
  <c r="K36" i="98"/>
  <c r="G37" i="98"/>
  <c r="K37" i="98"/>
  <c r="G38" i="98"/>
  <c r="K38" i="98"/>
  <c r="G39" i="98"/>
  <c r="K39" i="98"/>
  <c r="G40" i="98"/>
  <c r="K40" i="98"/>
  <c r="G41" i="98"/>
  <c r="K41" i="98"/>
  <c r="G42" i="98"/>
  <c r="K42" i="98"/>
  <c r="G43" i="98"/>
  <c r="K43" i="98"/>
  <c r="G44" i="98"/>
  <c r="K44" i="98"/>
  <c r="G45" i="98"/>
  <c r="K45" i="98"/>
  <c r="G46" i="98"/>
  <c r="K46" i="98"/>
  <c r="G47" i="98"/>
  <c r="K47" i="98"/>
  <c r="G48" i="98"/>
  <c r="K48" i="98"/>
  <c r="G49" i="98"/>
  <c r="K49" i="98"/>
  <c r="G50" i="98"/>
  <c r="K50" i="98"/>
  <c r="G51" i="98"/>
  <c r="K51" i="98"/>
  <c r="G52" i="98"/>
  <c r="K52" i="98"/>
  <c r="G53" i="98"/>
  <c r="K53" i="98"/>
  <c r="G54" i="98"/>
  <c r="K54" i="98"/>
  <c r="G55" i="98"/>
  <c r="K55" i="98"/>
  <c r="G56" i="98"/>
  <c r="K56" i="98"/>
  <c r="G57" i="98"/>
  <c r="K57" i="98"/>
  <c r="G58" i="98"/>
  <c r="K58" i="98"/>
  <c r="G59" i="98"/>
  <c r="K59" i="98"/>
  <c r="G60" i="98"/>
  <c r="K60" i="98"/>
  <c r="G61" i="98"/>
  <c r="K61" i="98"/>
  <c r="G62" i="98"/>
  <c r="K62" i="98"/>
  <c r="G63" i="98"/>
  <c r="K63" i="98"/>
  <c r="G64" i="98"/>
  <c r="K64" i="98"/>
  <c r="G65" i="98"/>
  <c r="K65" i="98"/>
  <c r="G66" i="98"/>
  <c r="K66" i="98"/>
  <c r="G67" i="98"/>
  <c r="K67" i="98"/>
  <c r="G68" i="98"/>
  <c r="K68" i="98"/>
  <c r="G69" i="98"/>
  <c r="K69" i="98"/>
  <c r="G70" i="98"/>
  <c r="K70" i="98"/>
  <c r="G71" i="98"/>
  <c r="K71" i="98"/>
  <c r="G72" i="98"/>
  <c r="K72" i="98"/>
  <c r="G73" i="98"/>
  <c r="K73" i="98"/>
  <c r="G74" i="98"/>
  <c r="K74" i="98"/>
  <c r="G75" i="98"/>
  <c r="K75" i="98"/>
  <c r="K76" i="98"/>
  <c r="G77" i="98"/>
  <c r="K77" i="98"/>
  <c r="G78" i="98"/>
  <c r="K78" i="98"/>
  <c r="G79" i="98"/>
  <c r="K79" i="98"/>
  <c r="G80" i="98"/>
  <c r="K80" i="98"/>
  <c r="G81" i="98"/>
  <c r="K81" i="98"/>
  <c r="G82" i="98"/>
  <c r="K82" i="98"/>
  <c r="G83" i="98"/>
  <c r="K83" i="98"/>
  <c r="G84" i="98"/>
  <c r="K84" i="98"/>
  <c r="G85" i="98"/>
  <c r="K85" i="98"/>
  <c r="G86" i="98"/>
  <c r="K86" i="98"/>
  <c r="G87" i="98"/>
  <c r="K87" i="98"/>
  <c r="G88" i="98"/>
  <c r="K88" i="98"/>
  <c r="G89" i="98"/>
  <c r="K89" i="98"/>
  <c r="G90" i="98"/>
  <c r="K90" i="98"/>
  <c r="G91" i="98"/>
  <c r="K91" i="98"/>
  <c r="G92" i="98"/>
  <c r="K92" i="98"/>
  <c r="G93" i="98"/>
  <c r="K93" i="98"/>
  <c r="G94" i="98"/>
  <c r="K94" i="98"/>
  <c r="G95" i="98"/>
  <c r="K95" i="98"/>
  <c r="G96" i="98"/>
  <c r="K96" i="98"/>
  <c r="G97" i="98"/>
  <c r="K97" i="98"/>
  <c r="G98" i="98"/>
  <c r="K98" i="98"/>
  <c r="G99" i="98"/>
  <c r="K99" i="98"/>
  <c r="G100" i="98"/>
  <c r="K100" i="98"/>
  <c r="G101" i="98"/>
  <c r="K101" i="98"/>
  <c r="G102" i="98"/>
  <c r="K102" i="98"/>
  <c r="G103" i="98"/>
  <c r="K103" i="98"/>
  <c r="G104" i="98"/>
  <c r="K104" i="98"/>
  <c r="G105" i="98"/>
  <c r="K105" i="98"/>
  <c r="G106" i="98"/>
  <c r="K106" i="98"/>
  <c r="G107" i="98"/>
  <c r="K107" i="98"/>
  <c r="G108" i="98"/>
  <c r="K108" i="98"/>
  <c r="G109" i="98"/>
  <c r="K109" i="98"/>
  <c r="G110" i="98"/>
  <c r="K110" i="98"/>
  <c r="G111" i="98"/>
  <c r="K111" i="98"/>
  <c r="G112" i="98"/>
  <c r="K112" i="98"/>
  <c r="G113" i="98"/>
  <c r="K113" i="98"/>
  <c r="G114" i="98"/>
  <c r="K114" i="98"/>
  <c r="G115" i="98"/>
  <c r="K115" i="98"/>
  <c r="G116" i="98"/>
  <c r="K116" i="98"/>
  <c r="G117" i="98"/>
  <c r="K117" i="98"/>
  <c r="G118" i="98"/>
  <c r="K118" i="98"/>
  <c r="G119" i="98"/>
  <c r="K119" i="98"/>
  <c r="G120" i="98"/>
  <c r="K120" i="98"/>
  <c r="G121" i="98"/>
  <c r="K121" i="98"/>
  <c r="K122" i="98"/>
  <c r="G123" i="98"/>
  <c r="K123" i="98"/>
  <c r="G124" i="98"/>
  <c r="K124" i="98"/>
  <c r="G125" i="98"/>
  <c r="K125" i="98"/>
  <c r="G126" i="98"/>
  <c r="K126" i="98"/>
  <c r="G127" i="98"/>
  <c r="K127" i="98"/>
  <c r="G128" i="98"/>
  <c r="K128" i="98"/>
  <c r="G129" i="98"/>
  <c r="K129" i="98"/>
  <c r="G130" i="98"/>
  <c r="K130" i="98"/>
  <c r="G131" i="98"/>
  <c r="K131" i="98"/>
  <c r="G132" i="98"/>
  <c r="K132" i="98"/>
  <c r="G133" i="98"/>
  <c r="K133" i="98"/>
  <c r="G134" i="98"/>
  <c r="K134" i="98"/>
  <c r="G135" i="98"/>
  <c r="K135" i="98"/>
  <c r="G136" i="98"/>
  <c r="K136" i="98"/>
  <c r="G137" i="98"/>
  <c r="K137" i="98"/>
  <c r="G138" i="98"/>
  <c r="K138" i="98"/>
  <c r="G139" i="98"/>
  <c r="K139" i="98"/>
  <c r="G140" i="98"/>
  <c r="K140" i="98"/>
  <c r="G141" i="98"/>
  <c r="K141" i="98"/>
  <c r="G142" i="98"/>
  <c r="K142" i="98"/>
  <c r="G143" i="98"/>
  <c r="K143" i="98"/>
  <c r="G144" i="98"/>
  <c r="K144" i="98"/>
  <c r="G145" i="98"/>
  <c r="K145" i="98"/>
  <c r="G146" i="98"/>
  <c r="K146" i="98"/>
  <c r="G147" i="98"/>
  <c r="K147" i="98"/>
  <c r="G148" i="98"/>
  <c r="K148" i="98"/>
  <c r="G149" i="98"/>
  <c r="K149" i="98"/>
  <c r="G150" i="98"/>
  <c r="K150" i="98"/>
  <c r="G151" i="98"/>
  <c r="K151" i="98"/>
  <c r="G152" i="98"/>
  <c r="K152" i="98"/>
  <c r="G153" i="98"/>
  <c r="K153" i="98"/>
  <c r="G154" i="98"/>
  <c r="K154" i="98"/>
  <c r="G155" i="98"/>
  <c r="K155" i="98"/>
  <c r="G156" i="98"/>
  <c r="K156" i="98"/>
  <c r="G157" i="98"/>
  <c r="K157" i="98"/>
  <c r="G158" i="98"/>
  <c r="K158" i="98"/>
  <c r="G159" i="98"/>
  <c r="K159" i="98"/>
  <c r="G160" i="98"/>
  <c r="K160" i="98"/>
  <c r="G161" i="98"/>
  <c r="K161" i="98"/>
  <c r="G162" i="98"/>
  <c r="K162" i="98"/>
  <c r="G163" i="98"/>
  <c r="K163" i="98"/>
  <c r="G164" i="98"/>
  <c r="K164" i="98"/>
  <c r="G165" i="98"/>
  <c r="K165" i="98"/>
  <c r="G166" i="98"/>
  <c r="K166" i="98"/>
  <c r="G167" i="98"/>
  <c r="K167" i="98"/>
  <c r="G168" i="98"/>
  <c r="K168" i="98"/>
  <c r="G169" i="98"/>
  <c r="K169" i="98"/>
  <c r="G170" i="98"/>
  <c r="K170" i="98"/>
  <c r="G171" i="98"/>
  <c r="K171" i="98"/>
  <c r="G172" i="98"/>
  <c r="K172" i="98"/>
  <c r="G173" i="98"/>
  <c r="K173" i="98"/>
  <c r="G174" i="98"/>
  <c r="K174" i="98"/>
  <c r="G175" i="98"/>
  <c r="K175" i="98"/>
  <c r="G176" i="98"/>
  <c r="K176" i="98"/>
  <c r="G177" i="98"/>
  <c r="K177" i="98"/>
  <c r="G178" i="98"/>
  <c r="K178" i="98"/>
  <c r="G179" i="98"/>
  <c r="K179" i="98"/>
  <c r="G180" i="98"/>
  <c r="K180" i="98"/>
  <c r="G181" i="98"/>
  <c r="K181" i="98"/>
  <c r="G182" i="98"/>
  <c r="K182" i="98"/>
  <c r="G183" i="98"/>
  <c r="K183" i="98"/>
  <c r="G184" i="98"/>
  <c r="K184" i="98"/>
  <c r="G185" i="98"/>
  <c r="K185" i="98"/>
  <c r="G186" i="98"/>
  <c r="K186" i="98"/>
  <c r="G187" i="98"/>
  <c r="K187" i="98"/>
  <c r="G188" i="98"/>
  <c r="K188" i="98"/>
  <c r="G189" i="98"/>
  <c r="K189" i="98"/>
  <c r="G190" i="98"/>
  <c r="K190" i="98"/>
  <c r="K191" i="98"/>
  <c r="G192" i="98"/>
  <c r="K192" i="98"/>
  <c r="G193" i="98"/>
  <c r="K193" i="98"/>
  <c r="G194" i="98"/>
  <c r="K194" i="98"/>
  <c r="G195" i="98"/>
  <c r="K195" i="98"/>
  <c r="G196" i="98"/>
  <c r="K196" i="98"/>
  <c r="G197" i="98"/>
  <c r="K197" i="98"/>
  <c r="G198" i="98"/>
  <c r="K198" i="98"/>
  <c r="G199" i="98"/>
  <c r="K199" i="98"/>
  <c r="G200" i="98"/>
  <c r="K200" i="98"/>
  <c r="G201" i="98"/>
  <c r="K201" i="98"/>
  <c r="G202" i="98"/>
  <c r="K202" i="98"/>
  <c r="G203" i="98"/>
  <c r="K203" i="98"/>
  <c r="G204" i="98"/>
  <c r="K204" i="98"/>
  <c r="G205" i="98"/>
  <c r="K205" i="98"/>
  <c r="G206" i="98"/>
  <c r="K206" i="98"/>
  <c r="G207" i="98"/>
  <c r="K207" i="98"/>
  <c r="G208" i="98"/>
  <c r="K208" i="98"/>
  <c r="G209" i="98"/>
  <c r="K209" i="98"/>
  <c r="G210" i="98"/>
  <c r="K210" i="98"/>
  <c r="G211" i="98"/>
  <c r="K211" i="98"/>
  <c r="G212" i="98"/>
  <c r="K212" i="98"/>
  <c r="K213" i="98"/>
  <c r="G214" i="98"/>
  <c r="K214" i="98"/>
  <c r="G215" i="98"/>
  <c r="K215" i="98"/>
  <c r="G216" i="98"/>
  <c r="K216" i="98"/>
  <c r="G217" i="98"/>
  <c r="K217" i="98"/>
  <c r="G218" i="98"/>
  <c r="K218" i="98"/>
  <c r="G219" i="98"/>
  <c r="K219" i="98"/>
  <c r="G220" i="98"/>
  <c r="K220" i="98"/>
  <c r="G221" i="98"/>
  <c r="K221" i="98"/>
  <c r="G222" i="98"/>
  <c r="K222" i="98"/>
  <c r="G223" i="98"/>
  <c r="K223" i="98"/>
  <c r="G224" i="98"/>
  <c r="K224" i="98"/>
  <c r="G225" i="98"/>
  <c r="K225" i="98"/>
  <c r="G226" i="98"/>
  <c r="K226" i="98"/>
  <c r="G227" i="98"/>
  <c r="K227" i="98"/>
  <c r="G228" i="98"/>
  <c r="K228" i="98"/>
  <c r="G229" i="98"/>
  <c r="K229" i="98"/>
  <c r="G230" i="98"/>
  <c r="K230" i="98"/>
  <c r="K231" i="98"/>
  <c r="G232" i="98"/>
  <c r="K232" i="98"/>
  <c r="G233" i="98"/>
  <c r="K233" i="98"/>
  <c r="G234" i="98"/>
  <c r="K234" i="98"/>
  <c r="G235" i="98"/>
  <c r="K235" i="98"/>
  <c r="G236" i="98"/>
  <c r="K236" i="98"/>
  <c r="G237" i="98"/>
  <c r="K237" i="98"/>
  <c r="G238" i="98"/>
  <c r="K238" i="98"/>
  <c r="G239" i="98"/>
  <c r="K239" i="98"/>
  <c r="G240" i="98"/>
  <c r="K240" i="98"/>
  <c r="G241" i="98"/>
  <c r="K241" i="98"/>
  <c r="G242" i="98"/>
  <c r="K242" i="98"/>
  <c r="G243" i="98"/>
  <c r="K243" i="98"/>
  <c r="G244" i="98"/>
  <c r="K244" i="98"/>
  <c r="G245" i="98"/>
  <c r="K245" i="98"/>
  <c r="G246" i="98"/>
  <c r="K246" i="98"/>
  <c r="G247" i="98"/>
  <c r="K247" i="98"/>
  <c r="G248" i="98"/>
  <c r="K248" i="98"/>
  <c r="G249" i="98"/>
  <c r="K249" i="98"/>
  <c r="G250" i="98"/>
  <c r="K250" i="98"/>
  <c r="G251" i="98"/>
  <c r="K251" i="98"/>
  <c r="G252" i="98"/>
  <c r="K252" i="98"/>
  <c r="G253" i="98"/>
  <c r="K253" i="98"/>
  <c r="G254" i="98"/>
  <c r="K254" i="98"/>
  <c r="G255" i="98"/>
  <c r="K255" i="98"/>
  <c r="G256" i="98"/>
  <c r="K256" i="98"/>
  <c r="G257" i="98"/>
  <c r="K257" i="98"/>
  <c r="G258" i="98"/>
  <c r="K258" i="98"/>
  <c r="G259" i="98"/>
  <c r="K259" i="98"/>
  <c r="G260" i="98"/>
  <c r="K260" i="98"/>
  <c r="G261" i="98"/>
  <c r="K261" i="98"/>
  <c r="G262" i="98"/>
  <c r="K262" i="98"/>
  <c r="G263" i="98"/>
  <c r="K263" i="98"/>
  <c r="G264" i="98"/>
  <c r="K264" i="98"/>
  <c r="G265" i="98"/>
  <c r="K265" i="98"/>
  <c r="G266" i="98"/>
  <c r="K266" i="98"/>
  <c r="G267" i="98"/>
  <c r="K267" i="98"/>
  <c r="G268" i="98"/>
  <c r="K268" i="98"/>
  <c r="G269" i="98"/>
  <c r="K269" i="98"/>
  <c r="G270" i="98"/>
  <c r="K270" i="98"/>
  <c r="G271" i="98"/>
  <c r="K271" i="98"/>
  <c r="G272" i="98"/>
  <c r="K272" i="98"/>
  <c r="G273" i="98"/>
  <c r="K273" i="98"/>
  <c r="G274" i="98"/>
  <c r="K274" i="98"/>
  <c r="G275" i="98"/>
  <c r="K275" i="98"/>
  <c r="G276" i="98"/>
  <c r="K276" i="98"/>
  <c r="G277" i="98"/>
  <c r="K277" i="98"/>
  <c r="G278" i="98"/>
  <c r="K278" i="98"/>
  <c r="G279" i="98"/>
  <c r="K279" i="98"/>
  <c r="G280" i="98"/>
  <c r="K280" i="98"/>
  <c r="G281" i="98"/>
  <c r="K281" i="98"/>
  <c r="G282" i="98"/>
  <c r="K282" i="98"/>
  <c r="G283" i="98"/>
  <c r="K283" i="98"/>
  <c r="G284" i="98"/>
  <c r="K284" i="98"/>
  <c r="G285" i="98"/>
  <c r="K285" i="98"/>
  <c r="G286" i="98"/>
  <c r="K286" i="98"/>
  <c r="G287" i="98"/>
  <c r="K287" i="98"/>
  <c r="G288" i="98"/>
  <c r="K288" i="98"/>
  <c r="G289" i="98"/>
  <c r="K289" i="98"/>
  <c r="G290" i="98"/>
  <c r="K290" i="98"/>
  <c r="G291" i="98"/>
  <c r="K291" i="98"/>
  <c r="G292" i="98"/>
  <c r="K292" i="98"/>
  <c r="G293" i="98"/>
  <c r="K293" i="98"/>
  <c r="G294" i="98"/>
  <c r="K294" i="98"/>
  <c r="G295" i="98"/>
  <c r="K295" i="98"/>
  <c r="G296" i="98"/>
  <c r="K296" i="98"/>
  <c r="G297" i="98"/>
  <c r="K297" i="98"/>
  <c r="G298" i="98"/>
  <c r="K298" i="98"/>
  <c r="G299" i="98"/>
  <c r="K299" i="98"/>
  <c r="G300" i="98"/>
  <c r="K300" i="98"/>
  <c r="G301" i="98"/>
  <c r="K301" i="98"/>
  <c r="G302" i="98"/>
  <c r="K302" i="98"/>
  <c r="G303" i="98"/>
  <c r="K303" i="98"/>
  <c r="G304" i="98"/>
  <c r="K304" i="98"/>
  <c r="G305" i="98"/>
  <c r="K305" i="98"/>
  <c r="G306" i="98"/>
  <c r="K306" i="98"/>
  <c r="G307" i="98"/>
  <c r="K307" i="98"/>
  <c r="G308" i="98"/>
  <c r="K308" i="98"/>
  <c r="G309" i="98"/>
  <c r="K309" i="98"/>
  <c r="G310" i="98"/>
  <c r="K310" i="98"/>
  <c r="G311" i="98"/>
  <c r="K311" i="98"/>
  <c r="G312" i="98"/>
  <c r="K312" i="98"/>
  <c r="G313" i="98"/>
  <c r="K313" i="98"/>
  <c r="G314" i="98"/>
  <c r="K314" i="98"/>
  <c r="G315" i="98"/>
  <c r="K315" i="98"/>
  <c r="G316" i="98"/>
  <c r="K316" i="98"/>
  <c r="G317" i="98"/>
  <c r="K317" i="98"/>
  <c r="G318" i="98"/>
  <c r="K318" i="98"/>
  <c r="G319" i="98"/>
  <c r="K319" i="98"/>
  <c r="G320" i="98"/>
  <c r="K320" i="98"/>
  <c r="G321" i="98"/>
  <c r="K321" i="98"/>
  <c r="G322" i="98"/>
  <c r="K322" i="98"/>
  <c r="G323" i="98"/>
  <c r="K323" i="98"/>
  <c r="G324" i="98"/>
  <c r="K324" i="98"/>
  <c r="G325" i="98"/>
  <c r="K325" i="98"/>
  <c r="G326" i="98"/>
  <c r="K326" i="98"/>
  <c r="G327" i="98"/>
  <c r="K327" i="98"/>
  <c r="G328" i="98"/>
  <c r="K328" i="98"/>
  <c r="G329" i="98"/>
  <c r="K329" i="98"/>
  <c r="G330" i="98"/>
  <c r="K330" i="98"/>
  <c r="G331" i="98"/>
  <c r="K331" i="98"/>
  <c r="G332" i="98"/>
  <c r="K332" i="98"/>
  <c r="G333" i="98"/>
  <c r="K333" i="98"/>
  <c r="G334" i="98"/>
  <c r="K334" i="98"/>
  <c r="G335" i="98"/>
  <c r="K335" i="98"/>
  <c r="G336" i="98"/>
  <c r="K336" i="98"/>
  <c r="G337" i="98"/>
  <c r="K337" i="98"/>
  <c r="G338" i="98"/>
  <c r="K338" i="98"/>
  <c r="G339" i="98"/>
  <c r="K339" i="98"/>
  <c r="G340" i="98"/>
  <c r="K340" i="98"/>
  <c r="G341" i="98"/>
  <c r="K341" i="98"/>
  <c r="G4" i="100"/>
  <c r="K4" i="100"/>
  <c r="G5" i="100"/>
  <c r="K5" i="100"/>
  <c r="G6" i="100"/>
  <c r="K6" i="100"/>
  <c r="G7" i="100"/>
  <c r="K7" i="100"/>
  <c r="G8" i="100"/>
  <c r="K8" i="100"/>
  <c r="G9" i="100"/>
  <c r="K9" i="100"/>
  <c r="G10" i="100"/>
  <c r="K10" i="100"/>
  <c r="G11" i="100"/>
  <c r="K11" i="100"/>
  <c r="G12" i="100"/>
  <c r="K12" i="100"/>
  <c r="G13" i="100"/>
  <c r="K13" i="100"/>
  <c r="G14" i="100"/>
  <c r="K14" i="100"/>
  <c r="G15" i="100"/>
  <c r="K15" i="100"/>
  <c r="G16" i="100"/>
  <c r="K16" i="100"/>
  <c r="G17" i="100"/>
  <c r="K17" i="100"/>
  <c r="G18" i="100"/>
  <c r="K18" i="100"/>
  <c r="G19" i="100"/>
  <c r="K19" i="100"/>
  <c r="G20" i="100"/>
  <c r="K20" i="100"/>
  <c r="G21" i="100"/>
  <c r="K21" i="100"/>
  <c r="G22" i="100"/>
  <c r="K22" i="100"/>
  <c r="G23" i="100"/>
  <c r="K23" i="100"/>
  <c r="G24" i="100"/>
  <c r="K24" i="100"/>
  <c r="G25" i="100"/>
  <c r="K25" i="100"/>
  <c r="G26" i="100"/>
  <c r="K26" i="100"/>
  <c r="G27" i="100"/>
  <c r="K27" i="100"/>
  <c r="G28" i="100"/>
  <c r="K28" i="100"/>
  <c r="G29" i="100"/>
  <c r="K29" i="100"/>
  <c r="G30" i="100"/>
  <c r="K30" i="100"/>
  <c r="G31" i="100"/>
  <c r="K31" i="100"/>
  <c r="G32" i="100"/>
  <c r="K32" i="100"/>
  <c r="G33" i="100"/>
  <c r="K33" i="100"/>
  <c r="G34" i="100"/>
  <c r="K34" i="100"/>
  <c r="G35" i="100"/>
  <c r="K35" i="100"/>
  <c r="G36" i="100"/>
  <c r="K36" i="100"/>
  <c r="G37" i="100"/>
  <c r="K37" i="100"/>
  <c r="G38" i="100"/>
  <c r="K38" i="100"/>
  <c r="G39" i="100"/>
  <c r="K39" i="100"/>
  <c r="G40" i="100"/>
  <c r="K40" i="100"/>
  <c r="G41" i="100"/>
  <c r="K41" i="100"/>
  <c r="G42" i="100"/>
  <c r="K42" i="100"/>
  <c r="G43" i="100"/>
  <c r="K43" i="100"/>
  <c r="G44" i="100"/>
  <c r="K44" i="100"/>
  <c r="G45" i="100"/>
  <c r="K45" i="100"/>
  <c r="G46" i="100"/>
  <c r="K46" i="100"/>
  <c r="G47" i="100"/>
  <c r="K47" i="100"/>
  <c r="G48" i="100"/>
  <c r="K48" i="100"/>
  <c r="G49" i="100"/>
  <c r="K49" i="100"/>
  <c r="G50" i="100"/>
  <c r="K50" i="100"/>
  <c r="G51" i="100"/>
  <c r="K51" i="100"/>
  <c r="G52" i="100"/>
  <c r="K52" i="100"/>
  <c r="G53" i="100"/>
  <c r="K53" i="100"/>
  <c r="G54" i="100"/>
  <c r="K54" i="100"/>
  <c r="G55" i="100"/>
  <c r="K55" i="100"/>
  <c r="G56" i="100"/>
  <c r="K56" i="100"/>
  <c r="G57" i="100"/>
  <c r="K57" i="100"/>
  <c r="G58" i="100"/>
  <c r="K58" i="100"/>
  <c r="G59" i="100"/>
  <c r="K59" i="100"/>
  <c r="G60" i="100"/>
  <c r="K60" i="100"/>
  <c r="G61" i="100"/>
  <c r="K61" i="100"/>
  <c r="G62" i="100"/>
  <c r="K62" i="100"/>
  <c r="G63" i="100"/>
  <c r="K63" i="100"/>
  <c r="G64" i="100"/>
  <c r="K64" i="100"/>
  <c r="G65" i="100"/>
  <c r="K65" i="100"/>
  <c r="G66" i="100"/>
  <c r="K66" i="100"/>
  <c r="G67" i="100"/>
  <c r="K67" i="100"/>
  <c r="G68" i="100"/>
  <c r="K68" i="100"/>
  <c r="G69" i="100"/>
  <c r="K69" i="100"/>
  <c r="G70" i="100"/>
  <c r="K70" i="100"/>
  <c r="G71" i="100"/>
  <c r="K71" i="100"/>
  <c r="G72" i="100"/>
  <c r="K72" i="100"/>
  <c r="G73" i="100"/>
  <c r="K73" i="100"/>
  <c r="G74" i="100"/>
  <c r="K74" i="100"/>
  <c r="G75" i="100"/>
  <c r="K75" i="100"/>
  <c r="K76" i="100"/>
  <c r="G77" i="100"/>
  <c r="K77" i="100"/>
  <c r="G78" i="100"/>
  <c r="K78" i="100"/>
  <c r="G79" i="100"/>
  <c r="K79" i="100"/>
  <c r="G80" i="100"/>
  <c r="K80" i="100"/>
  <c r="G81" i="100"/>
  <c r="K81" i="100"/>
  <c r="G82" i="100"/>
  <c r="K82" i="100"/>
  <c r="G83" i="100"/>
  <c r="K83" i="100"/>
  <c r="G84" i="100"/>
  <c r="K84" i="100"/>
  <c r="G85" i="100"/>
  <c r="K85" i="100"/>
  <c r="G86" i="100"/>
  <c r="K86" i="100"/>
  <c r="G87" i="100"/>
  <c r="K87" i="100"/>
  <c r="G88" i="100"/>
  <c r="K88" i="100"/>
  <c r="G89" i="100"/>
  <c r="K89" i="100"/>
  <c r="G90" i="100"/>
  <c r="K90" i="100"/>
  <c r="G91" i="100"/>
  <c r="K91" i="100"/>
  <c r="G92" i="100"/>
  <c r="K92" i="100"/>
  <c r="G93" i="100"/>
  <c r="K93" i="100"/>
  <c r="G94" i="100"/>
  <c r="K94" i="100"/>
  <c r="G95" i="100"/>
  <c r="K95" i="100"/>
  <c r="G96" i="100"/>
  <c r="K96" i="100"/>
  <c r="G97" i="100"/>
  <c r="K97" i="100"/>
  <c r="G98" i="100"/>
  <c r="K98" i="100"/>
  <c r="G99" i="100"/>
  <c r="K99" i="100"/>
  <c r="G100" i="100"/>
  <c r="K100" i="100"/>
  <c r="G101" i="100"/>
  <c r="K101" i="100"/>
  <c r="G102" i="100"/>
  <c r="K102" i="100"/>
  <c r="G103" i="100"/>
  <c r="K103" i="100"/>
  <c r="G104" i="100"/>
  <c r="K104" i="100"/>
  <c r="G105" i="100"/>
  <c r="K105" i="100"/>
  <c r="G106" i="100"/>
  <c r="K106" i="100"/>
  <c r="G107" i="100"/>
  <c r="K107" i="100"/>
  <c r="G108" i="100"/>
  <c r="K108" i="100"/>
  <c r="G109" i="100"/>
  <c r="K109" i="100"/>
  <c r="G110" i="100"/>
  <c r="K110" i="100"/>
  <c r="G111" i="100"/>
  <c r="K111" i="100"/>
  <c r="G112" i="100"/>
  <c r="K112" i="100"/>
  <c r="G113" i="100"/>
  <c r="K113" i="100"/>
  <c r="G114" i="100"/>
  <c r="K114" i="100"/>
  <c r="G115" i="100"/>
  <c r="K115" i="100"/>
  <c r="G116" i="100"/>
  <c r="K116" i="100"/>
  <c r="G117" i="100"/>
  <c r="K117" i="100"/>
  <c r="G118" i="100"/>
  <c r="K118" i="100"/>
  <c r="K119" i="100"/>
  <c r="G120" i="100"/>
  <c r="K120" i="100"/>
  <c r="G121" i="100"/>
  <c r="K121" i="100"/>
  <c r="G122" i="100"/>
  <c r="K122" i="100"/>
  <c r="G123" i="100"/>
  <c r="K123" i="100"/>
  <c r="G124" i="100"/>
  <c r="K124" i="100"/>
  <c r="G125" i="100"/>
  <c r="K125" i="100"/>
  <c r="G126" i="100"/>
  <c r="K126" i="100"/>
  <c r="G127" i="100"/>
  <c r="K127" i="100"/>
  <c r="G128" i="100"/>
  <c r="K128" i="100"/>
  <c r="G129" i="100"/>
  <c r="K129" i="100"/>
  <c r="G130" i="100"/>
  <c r="K130" i="100"/>
  <c r="G131" i="100"/>
  <c r="K131" i="100"/>
  <c r="G132" i="100"/>
  <c r="K132" i="100"/>
  <c r="G133" i="100"/>
  <c r="K133" i="100"/>
  <c r="G134" i="100"/>
  <c r="K134" i="100"/>
  <c r="G135" i="100"/>
  <c r="K135" i="100"/>
  <c r="G136" i="100"/>
  <c r="K136" i="100"/>
  <c r="G137" i="100"/>
  <c r="K137" i="100"/>
  <c r="G138" i="100"/>
  <c r="K138" i="100"/>
  <c r="G139" i="100"/>
  <c r="K139" i="100"/>
  <c r="G140" i="100"/>
  <c r="K140" i="100"/>
  <c r="G141" i="100"/>
  <c r="K141" i="100"/>
  <c r="G142" i="100"/>
  <c r="K142" i="100"/>
  <c r="G143" i="100"/>
  <c r="K143" i="100"/>
  <c r="G144" i="100"/>
  <c r="K144" i="100"/>
  <c r="G145" i="100"/>
  <c r="K145" i="100"/>
  <c r="G146" i="100"/>
  <c r="K146" i="100"/>
  <c r="G147" i="100"/>
  <c r="K147" i="100"/>
  <c r="G148" i="100"/>
  <c r="K148" i="100"/>
  <c r="G149" i="100"/>
  <c r="K149" i="100"/>
  <c r="G150" i="100"/>
  <c r="K150" i="100"/>
  <c r="G151" i="100"/>
  <c r="K151" i="100"/>
  <c r="G152" i="100"/>
  <c r="K152" i="100"/>
  <c r="G153" i="100"/>
  <c r="K153" i="100"/>
  <c r="G154" i="100"/>
  <c r="K154" i="100"/>
  <c r="G155" i="100"/>
  <c r="K155" i="100"/>
  <c r="G156" i="100"/>
  <c r="K156" i="100"/>
  <c r="G157" i="100"/>
  <c r="K157" i="100"/>
  <c r="G158" i="100"/>
  <c r="K158" i="100"/>
  <c r="G159" i="100"/>
  <c r="K159" i="100"/>
  <c r="G160" i="100"/>
  <c r="K160" i="100"/>
  <c r="G161" i="100"/>
  <c r="K161" i="100"/>
  <c r="G162" i="100"/>
  <c r="K162" i="100"/>
  <c r="G163" i="100"/>
  <c r="K163" i="100"/>
  <c r="G164" i="100"/>
  <c r="K164" i="100"/>
  <c r="G165" i="100"/>
  <c r="K165" i="100"/>
  <c r="G166" i="100"/>
  <c r="K166" i="100"/>
  <c r="G167" i="100"/>
  <c r="K167" i="100"/>
  <c r="G168" i="100"/>
  <c r="K168" i="100"/>
  <c r="G169" i="100"/>
  <c r="K169" i="100"/>
  <c r="G170" i="100"/>
  <c r="K170" i="100"/>
  <c r="G171" i="100"/>
  <c r="K171" i="100"/>
  <c r="G172" i="100"/>
  <c r="K172" i="100"/>
  <c r="G173" i="100"/>
  <c r="K173" i="100"/>
  <c r="G174" i="100"/>
  <c r="K174" i="100"/>
  <c r="G175" i="100"/>
  <c r="K175" i="100"/>
  <c r="G176" i="100"/>
  <c r="K176" i="100"/>
  <c r="G177" i="100"/>
  <c r="K177" i="100"/>
  <c r="G178" i="100"/>
  <c r="K178" i="100"/>
  <c r="G179" i="100"/>
  <c r="K179" i="100"/>
  <c r="G180" i="100"/>
  <c r="K180" i="100"/>
  <c r="G181" i="100"/>
  <c r="K181" i="100"/>
  <c r="G182" i="100"/>
  <c r="K182" i="100"/>
  <c r="G183" i="100"/>
  <c r="K183" i="100"/>
  <c r="G184" i="100"/>
  <c r="K184" i="100"/>
  <c r="G185" i="100"/>
  <c r="K185" i="100"/>
  <c r="G186" i="100"/>
  <c r="K186" i="100"/>
  <c r="G187" i="100"/>
  <c r="K187" i="100"/>
  <c r="K188" i="100"/>
  <c r="G189" i="100"/>
  <c r="K189" i="100"/>
  <c r="G190" i="100"/>
  <c r="K190" i="100"/>
  <c r="G191" i="100"/>
  <c r="K191" i="100"/>
  <c r="G192" i="100"/>
  <c r="K192" i="100"/>
  <c r="G193" i="100"/>
  <c r="K193" i="100"/>
  <c r="G194" i="100"/>
  <c r="K194" i="100"/>
  <c r="G195" i="100"/>
  <c r="K195" i="100"/>
  <c r="G196" i="100"/>
  <c r="K196" i="100"/>
  <c r="G197" i="100"/>
  <c r="K197" i="100"/>
  <c r="G198" i="100"/>
  <c r="K198" i="100"/>
  <c r="G199" i="100"/>
  <c r="K199" i="100"/>
  <c r="G200" i="100"/>
  <c r="K200" i="100"/>
  <c r="G201" i="100"/>
  <c r="K201" i="100"/>
  <c r="G202" i="100"/>
  <c r="K202" i="100"/>
  <c r="G203" i="100"/>
  <c r="K203" i="100"/>
  <c r="G204" i="100"/>
  <c r="K204" i="100"/>
  <c r="G205" i="100"/>
  <c r="K205" i="100"/>
  <c r="G206" i="100"/>
  <c r="K206" i="100"/>
  <c r="G207" i="100"/>
  <c r="K207" i="100"/>
  <c r="G208" i="100"/>
  <c r="K208" i="100"/>
  <c r="K209" i="100"/>
  <c r="G210" i="100"/>
  <c r="K210" i="100"/>
  <c r="G211" i="100"/>
  <c r="K211" i="100"/>
  <c r="G212" i="100"/>
  <c r="K212" i="100"/>
  <c r="G213" i="100"/>
  <c r="K213" i="100"/>
  <c r="G214" i="100"/>
  <c r="K214" i="100"/>
  <c r="G215" i="100"/>
  <c r="K215" i="100"/>
  <c r="G216" i="100"/>
  <c r="K216" i="100"/>
  <c r="G217" i="100"/>
  <c r="K217" i="100"/>
  <c r="G218" i="100"/>
  <c r="K218" i="100"/>
  <c r="G219" i="100"/>
  <c r="K219" i="100"/>
  <c r="G220" i="100"/>
  <c r="K220" i="100"/>
  <c r="G221" i="100"/>
  <c r="K221" i="100"/>
  <c r="G222" i="100"/>
  <c r="K222" i="100"/>
  <c r="G223" i="100"/>
  <c r="K223" i="100"/>
  <c r="G224" i="100"/>
  <c r="K224" i="100"/>
  <c r="G225" i="100"/>
  <c r="K225" i="100"/>
  <c r="G226" i="100"/>
  <c r="K226" i="100"/>
  <c r="K227" i="100"/>
  <c r="G228" i="100"/>
  <c r="K228" i="100"/>
  <c r="G229" i="100"/>
  <c r="K229" i="100"/>
  <c r="G230" i="100"/>
  <c r="K230" i="100"/>
  <c r="G231" i="100"/>
  <c r="K231" i="100"/>
  <c r="G232" i="100"/>
  <c r="K232" i="100"/>
  <c r="G233" i="100"/>
  <c r="K233" i="100"/>
  <c r="G234" i="100"/>
  <c r="K234" i="100"/>
  <c r="G235" i="100"/>
  <c r="K235" i="100"/>
  <c r="G236" i="100"/>
  <c r="K236" i="100"/>
  <c r="G237" i="100"/>
  <c r="K237" i="100"/>
  <c r="G238" i="100"/>
  <c r="K238" i="100"/>
  <c r="G239" i="100"/>
  <c r="K239" i="100"/>
  <c r="G240" i="100"/>
  <c r="K240" i="100"/>
  <c r="G241" i="100"/>
  <c r="K241" i="100"/>
  <c r="G242" i="100"/>
  <c r="K242" i="100"/>
  <c r="G243" i="100"/>
  <c r="K243" i="100"/>
  <c r="G244" i="100"/>
  <c r="K244" i="100"/>
  <c r="G245" i="100"/>
  <c r="K245" i="100"/>
  <c r="G246" i="100"/>
  <c r="K246" i="100"/>
  <c r="G247" i="100"/>
  <c r="K247" i="100"/>
  <c r="G248" i="100"/>
  <c r="K248" i="100"/>
  <c r="G249" i="100"/>
  <c r="K249" i="100"/>
  <c r="G250" i="100"/>
  <c r="K250" i="100"/>
  <c r="G251" i="100"/>
  <c r="K251" i="100"/>
  <c r="G252" i="100"/>
  <c r="K252" i="100"/>
  <c r="G253" i="100"/>
  <c r="K253" i="100"/>
  <c r="G254" i="100"/>
  <c r="K254" i="100"/>
  <c r="G255" i="100"/>
  <c r="K255" i="100"/>
  <c r="G256" i="100"/>
  <c r="K256" i="100"/>
  <c r="G257" i="100"/>
  <c r="K257" i="100"/>
  <c r="G258" i="100"/>
  <c r="K258" i="100"/>
  <c r="G259" i="100"/>
  <c r="K259" i="100"/>
  <c r="G260" i="100"/>
  <c r="K260" i="100"/>
  <c r="G261" i="100"/>
  <c r="K261" i="100"/>
  <c r="G262" i="100"/>
  <c r="K262" i="100"/>
  <c r="G263" i="100"/>
  <c r="K263" i="100"/>
  <c r="G264" i="100"/>
  <c r="K264" i="100"/>
  <c r="G265" i="100"/>
  <c r="K265" i="100"/>
  <c r="G266" i="100"/>
  <c r="K266" i="100"/>
  <c r="G267" i="100"/>
  <c r="K267" i="100"/>
  <c r="G268" i="100"/>
  <c r="K268" i="100"/>
  <c r="G269" i="100"/>
  <c r="K269" i="100"/>
  <c r="G270" i="100"/>
  <c r="K270" i="100"/>
  <c r="G271" i="100"/>
  <c r="K271" i="100"/>
  <c r="G272" i="100"/>
  <c r="K272" i="100"/>
  <c r="G273" i="100"/>
  <c r="K273" i="100"/>
  <c r="G274" i="100"/>
  <c r="K274" i="100"/>
  <c r="G275" i="100"/>
  <c r="K275" i="100"/>
  <c r="G276" i="100"/>
  <c r="K276" i="100"/>
  <c r="G277" i="100"/>
  <c r="K277" i="100"/>
  <c r="G278" i="100"/>
  <c r="K278" i="100"/>
  <c r="G279" i="100"/>
  <c r="K279" i="100"/>
  <c r="G280" i="100"/>
  <c r="K280" i="100"/>
  <c r="G281" i="100"/>
  <c r="K281" i="100"/>
  <c r="G282" i="100"/>
  <c r="K282" i="100"/>
  <c r="G283" i="100"/>
  <c r="K283" i="100"/>
  <c r="G284" i="100"/>
  <c r="K284" i="100"/>
  <c r="G285" i="100"/>
  <c r="K285" i="100"/>
  <c r="G286" i="100"/>
  <c r="K286" i="100"/>
  <c r="G287" i="100"/>
  <c r="K287" i="100"/>
  <c r="G288" i="100"/>
  <c r="K288" i="100"/>
  <c r="G289" i="100"/>
  <c r="K289" i="100"/>
  <c r="G290" i="100"/>
  <c r="K290" i="100"/>
  <c r="G291" i="100"/>
  <c r="K291" i="100"/>
  <c r="G292" i="100"/>
  <c r="K292" i="100"/>
  <c r="G293" i="100"/>
  <c r="K293" i="100"/>
  <c r="G294" i="100"/>
  <c r="K294" i="100"/>
  <c r="G295" i="100"/>
  <c r="K295" i="100"/>
  <c r="G296" i="100"/>
  <c r="K296" i="100"/>
  <c r="G297" i="100"/>
  <c r="K297" i="100"/>
  <c r="G298" i="100"/>
  <c r="K298" i="100"/>
  <c r="G299" i="100"/>
  <c r="K299" i="100"/>
  <c r="G300" i="100"/>
  <c r="K300" i="100"/>
  <c r="G301" i="100"/>
  <c r="K301" i="100"/>
  <c r="G302" i="100"/>
  <c r="K302" i="100"/>
  <c r="G303" i="100"/>
  <c r="K303" i="100"/>
  <c r="G304" i="100"/>
  <c r="K304" i="100"/>
  <c r="G305" i="100"/>
  <c r="K305" i="100"/>
  <c r="G306" i="100"/>
  <c r="K306" i="100"/>
  <c r="G307" i="100"/>
  <c r="K307" i="100"/>
  <c r="G308" i="100"/>
  <c r="K308" i="100"/>
  <c r="G309" i="100"/>
  <c r="K309" i="100"/>
  <c r="G310" i="100"/>
  <c r="K310" i="100"/>
  <c r="G311" i="100"/>
  <c r="K311" i="100"/>
  <c r="G312" i="100"/>
  <c r="K312" i="100"/>
  <c r="G313" i="100"/>
  <c r="K313" i="100"/>
  <c r="G314" i="100"/>
  <c r="K314" i="100"/>
  <c r="G315" i="100"/>
  <c r="K315" i="100"/>
  <c r="G316" i="100"/>
  <c r="K316" i="100"/>
  <c r="G317" i="100"/>
  <c r="K317" i="100"/>
  <c r="G318" i="100"/>
  <c r="K318" i="100"/>
  <c r="G319" i="100"/>
  <c r="K319" i="100"/>
  <c r="G320" i="100"/>
  <c r="K320" i="100"/>
  <c r="G321" i="100"/>
  <c r="K321" i="100"/>
  <c r="G322" i="100"/>
  <c r="K322" i="100"/>
  <c r="G323" i="100"/>
  <c r="K323" i="100"/>
  <c r="G324" i="100"/>
  <c r="K324" i="100"/>
  <c r="G325" i="100"/>
  <c r="K325" i="100"/>
  <c r="G326" i="100"/>
  <c r="K326" i="100"/>
  <c r="G327" i="100"/>
  <c r="K327" i="100"/>
  <c r="G328" i="100"/>
  <c r="K328" i="100"/>
  <c r="G329" i="100"/>
  <c r="K329" i="100"/>
  <c r="G330" i="100"/>
  <c r="K330" i="100"/>
  <c r="G331" i="100"/>
  <c r="K331" i="100"/>
  <c r="G332" i="100"/>
  <c r="K332" i="100"/>
  <c r="G333" i="100"/>
  <c r="K333" i="100"/>
  <c r="G334" i="100"/>
  <c r="K334" i="100"/>
  <c r="G335" i="100"/>
  <c r="K335" i="100"/>
  <c r="G4" i="101"/>
  <c r="K4" i="101"/>
  <c r="G5" i="101"/>
  <c r="K5" i="101"/>
  <c r="G6" i="101"/>
  <c r="K6" i="101"/>
  <c r="G7" i="101"/>
  <c r="K7" i="101"/>
  <c r="G8" i="101"/>
  <c r="K8" i="101"/>
  <c r="G9" i="101"/>
  <c r="K9" i="101"/>
  <c r="G10" i="101"/>
  <c r="K10" i="101"/>
  <c r="G11" i="101"/>
  <c r="K11" i="101"/>
  <c r="G12" i="101"/>
  <c r="K12" i="101"/>
  <c r="G13" i="101"/>
  <c r="K13" i="101"/>
  <c r="G14" i="101"/>
  <c r="K14" i="101"/>
  <c r="G15" i="101"/>
  <c r="K15" i="101"/>
  <c r="G16" i="101"/>
  <c r="K16" i="101"/>
  <c r="G17" i="101"/>
  <c r="K17" i="101"/>
  <c r="G18" i="101"/>
  <c r="K18" i="101"/>
  <c r="G19" i="101"/>
  <c r="K19" i="101"/>
  <c r="G20" i="101"/>
  <c r="K20" i="101"/>
  <c r="G21" i="101"/>
  <c r="K21" i="101"/>
  <c r="G22" i="101"/>
  <c r="K22" i="101"/>
  <c r="G23" i="101"/>
  <c r="K23" i="101"/>
  <c r="G24" i="101"/>
  <c r="K24" i="101"/>
  <c r="G25" i="101"/>
  <c r="K25" i="101"/>
  <c r="G26" i="101"/>
  <c r="K26" i="101"/>
  <c r="G27" i="101"/>
  <c r="K27" i="101"/>
  <c r="G28" i="101"/>
  <c r="K28" i="101"/>
  <c r="G29" i="101"/>
  <c r="K29" i="101"/>
  <c r="G30" i="101"/>
  <c r="K30" i="101"/>
  <c r="G31" i="101"/>
  <c r="K31" i="101"/>
  <c r="G32" i="101"/>
  <c r="K32" i="101"/>
  <c r="G33" i="101"/>
  <c r="K33" i="101"/>
  <c r="G34" i="101"/>
  <c r="K34" i="101"/>
  <c r="G35" i="101"/>
  <c r="K35" i="101"/>
  <c r="G36" i="101"/>
  <c r="K36" i="101"/>
  <c r="G37" i="101"/>
  <c r="K37" i="101"/>
  <c r="G38" i="101"/>
  <c r="K38" i="101"/>
  <c r="G39" i="101"/>
  <c r="K39" i="101"/>
  <c r="G40" i="101"/>
  <c r="K40" i="101"/>
  <c r="G41" i="101"/>
  <c r="K41" i="101"/>
  <c r="G42" i="101"/>
  <c r="K42" i="101"/>
  <c r="G43" i="101"/>
  <c r="K43" i="101"/>
  <c r="G44" i="101"/>
  <c r="K44" i="101"/>
  <c r="G45" i="101"/>
  <c r="K45" i="101"/>
  <c r="G46" i="101"/>
  <c r="K46" i="101"/>
  <c r="G47" i="101"/>
  <c r="K47" i="101"/>
  <c r="G48" i="101"/>
  <c r="K48" i="101"/>
  <c r="G49" i="101"/>
  <c r="K49" i="101"/>
  <c r="G50" i="101"/>
  <c r="K50" i="101"/>
  <c r="G51" i="101"/>
  <c r="K51" i="101"/>
  <c r="G52" i="101"/>
  <c r="K52" i="101"/>
  <c r="G53" i="101"/>
  <c r="K53" i="101"/>
  <c r="G54" i="101"/>
  <c r="K54" i="101"/>
  <c r="G55" i="101"/>
  <c r="K55" i="101"/>
  <c r="G56" i="101"/>
  <c r="K56" i="101"/>
  <c r="G57" i="101"/>
  <c r="K57" i="101"/>
  <c r="G58" i="101"/>
  <c r="K58" i="101"/>
  <c r="G59" i="101"/>
  <c r="K59" i="101"/>
  <c r="G60" i="101"/>
  <c r="K60" i="101"/>
  <c r="G61" i="101"/>
  <c r="K61" i="101"/>
  <c r="G62" i="101"/>
  <c r="K62" i="101"/>
  <c r="G63" i="101"/>
  <c r="K63" i="101"/>
  <c r="G64" i="101"/>
  <c r="K64" i="101"/>
  <c r="G65" i="101"/>
  <c r="K65" i="101"/>
  <c r="G66" i="101"/>
  <c r="K66" i="101"/>
  <c r="G67" i="101"/>
  <c r="K67" i="101"/>
  <c r="G68" i="101"/>
  <c r="K68" i="101"/>
  <c r="G69" i="101"/>
  <c r="K69" i="101"/>
  <c r="G70" i="101"/>
  <c r="K70" i="101"/>
  <c r="G71" i="101"/>
  <c r="K71" i="101"/>
  <c r="G72" i="101"/>
  <c r="K72" i="101"/>
  <c r="G73" i="101"/>
  <c r="K73" i="101"/>
  <c r="G74" i="101"/>
  <c r="K74" i="101"/>
  <c r="G75" i="101"/>
  <c r="K75" i="101"/>
  <c r="K76" i="101"/>
  <c r="G77" i="101"/>
  <c r="K77" i="101"/>
  <c r="G78" i="101"/>
  <c r="K78" i="101"/>
  <c r="G79" i="101"/>
  <c r="K79" i="101"/>
  <c r="G80" i="101"/>
  <c r="K80" i="101"/>
  <c r="G81" i="101"/>
  <c r="K81" i="101"/>
  <c r="G82" i="101"/>
  <c r="K82" i="101"/>
  <c r="G83" i="101"/>
  <c r="K83" i="101"/>
  <c r="G84" i="101"/>
  <c r="K84" i="101"/>
  <c r="G85" i="101"/>
  <c r="K85" i="101"/>
  <c r="G86" i="101"/>
  <c r="K86" i="101"/>
  <c r="G87" i="101"/>
  <c r="K87" i="101"/>
  <c r="G88" i="101"/>
  <c r="K88" i="101"/>
  <c r="G89" i="101"/>
  <c r="K89" i="101"/>
  <c r="G90" i="101"/>
  <c r="K90" i="101"/>
  <c r="G91" i="101"/>
  <c r="K91" i="101"/>
  <c r="G92" i="101"/>
  <c r="K92" i="101"/>
  <c r="G93" i="101"/>
  <c r="K93" i="101"/>
  <c r="G94" i="101"/>
  <c r="K94" i="101"/>
  <c r="G95" i="101"/>
  <c r="K95" i="101"/>
  <c r="G96" i="101"/>
  <c r="K96" i="101"/>
  <c r="G97" i="101"/>
  <c r="K97" i="101"/>
  <c r="G98" i="101"/>
  <c r="K98" i="101"/>
  <c r="G99" i="101"/>
  <c r="K99" i="101"/>
  <c r="G100" i="101"/>
  <c r="K100" i="101"/>
  <c r="G101" i="101"/>
  <c r="K101" i="101"/>
  <c r="G102" i="101"/>
  <c r="K102" i="101"/>
  <c r="G103" i="101"/>
  <c r="K103" i="101"/>
  <c r="G104" i="101"/>
  <c r="K104" i="101"/>
  <c r="G105" i="101"/>
  <c r="K105" i="101"/>
  <c r="G106" i="101"/>
  <c r="K106" i="101"/>
  <c r="G107" i="101"/>
  <c r="K107" i="101"/>
  <c r="G108" i="101"/>
  <c r="K108" i="101"/>
  <c r="G109" i="101"/>
  <c r="K109" i="101"/>
  <c r="G110" i="101"/>
  <c r="K110" i="101"/>
  <c r="G111" i="101"/>
  <c r="K111" i="101"/>
  <c r="G112" i="101"/>
  <c r="K112" i="101"/>
  <c r="G113" i="101"/>
  <c r="K113" i="101"/>
  <c r="G114" i="101"/>
  <c r="K114" i="101"/>
  <c r="G115" i="101"/>
  <c r="K115" i="101"/>
  <c r="G116" i="101"/>
  <c r="K116" i="101"/>
  <c r="G117" i="101"/>
  <c r="K117" i="101"/>
  <c r="G118" i="101"/>
  <c r="K118" i="101"/>
  <c r="K119" i="101"/>
  <c r="G120" i="101"/>
  <c r="K120" i="101"/>
  <c r="G121" i="101"/>
  <c r="K121" i="101"/>
  <c r="G122" i="101"/>
  <c r="K122" i="101"/>
  <c r="G123" i="101"/>
  <c r="K123" i="101"/>
  <c r="G124" i="101"/>
  <c r="K124" i="101"/>
  <c r="G125" i="101"/>
  <c r="K125" i="101"/>
  <c r="G126" i="101"/>
  <c r="K126" i="101"/>
  <c r="G127" i="101"/>
  <c r="K127" i="101"/>
  <c r="G128" i="101"/>
  <c r="K128" i="101"/>
  <c r="G129" i="101"/>
  <c r="K129" i="101"/>
  <c r="G130" i="101"/>
  <c r="K130" i="101"/>
  <c r="G131" i="101"/>
  <c r="K131" i="101"/>
  <c r="G132" i="101"/>
  <c r="K132" i="101"/>
  <c r="G133" i="101"/>
  <c r="K133" i="101"/>
  <c r="G134" i="101"/>
  <c r="K134" i="101"/>
  <c r="G135" i="101"/>
  <c r="K135" i="101"/>
  <c r="G136" i="101"/>
  <c r="K136" i="101"/>
  <c r="G137" i="101"/>
  <c r="K137" i="101"/>
  <c r="G138" i="101"/>
  <c r="K138" i="101"/>
  <c r="G139" i="101"/>
  <c r="K139" i="101"/>
  <c r="G140" i="101"/>
  <c r="K140" i="101"/>
  <c r="G141" i="101"/>
  <c r="K141" i="101"/>
  <c r="G142" i="101"/>
  <c r="K142" i="101"/>
  <c r="G143" i="101"/>
  <c r="K143" i="101"/>
  <c r="G144" i="101"/>
  <c r="K144" i="101"/>
  <c r="G145" i="101"/>
  <c r="K145" i="101"/>
  <c r="G146" i="101"/>
  <c r="K146" i="101"/>
  <c r="G147" i="101"/>
  <c r="K147" i="101"/>
  <c r="G148" i="101"/>
  <c r="K148" i="101"/>
  <c r="G149" i="101"/>
  <c r="K149" i="101"/>
  <c r="G150" i="101"/>
  <c r="K150" i="101"/>
  <c r="G151" i="101"/>
  <c r="K151" i="101"/>
  <c r="G152" i="101"/>
  <c r="K152" i="101"/>
  <c r="G153" i="101"/>
  <c r="K153" i="101"/>
  <c r="G154" i="101"/>
  <c r="K154" i="101"/>
  <c r="G155" i="101"/>
  <c r="K155" i="101"/>
  <c r="G156" i="101"/>
  <c r="K156" i="101"/>
  <c r="G157" i="101"/>
  <c r="K157" i="101"/>
  <c r="G158" i="101"/>
  <c r="K158" i="101"/>
  <c r="G159" i="101"/>
  <c r="K159" i="101"/>
  <c r="G160" i="101"/>
  <c r="K160" i="101"/>
  <c r="G161" i="101"/>
  <c r="K161" i="101"/>
  <c r="G162" i="101"/>
  <c r="K162" i="101"/>
  <c r="G163" i="101"/>
  <c r="K163" i="101"/>
  <c r="G164" i="101"/>
  <c r="K164" i="101"/>
  <c r="G165" i="101"/>
  <c r="K165" i="101"/>
  <c r="G166" i="101"/>
  <c r="K166" i="101"/>
  <c r="G167" i="101"/>
  <c r="K167" i="101"/>
  <c r="G168" i="101"/>
  <c r="K168" i="101"/>
  <c r="G169" i="101"/>
  <c r="K169" i="101"/>
  <c r="G170" i="101"/>
  <c r="K170" i="101"/>
  <c r="G171" i="101"/>
  <c r="K171" i="101"/>
  <c r="G172" i="101"/>
  <c r="K172" i="101"/>
  <c r="G173" i="101"/>
  <c r="K173" i="101"/>
  <c r="G174" i="101"/>
  <c r="K174" i="101"/>
  <c r="G175" i="101"/>
  <c r="K175" i="101"/>
  <c r="G176" i="101"/>
  <c r="K176" i="101"/>
  <c r="G177" i="101"/>
  <c r="K177" i="101"/>
  <c r="G178" i="101"/>
  <c r="K178" i="101"/>
  <c r="G179" i="101"/>
  <c r="K179" i="101"/>
  <c r="G180" i="101"/>
  <c r="K180" i="101"/>
  <c r="G181" i="101"/>
  <c r="K181" i="101"/>
  <c r="G182" i="101"/>
  <c r="K182" i="101"/>
  <c r="G183" i="101"/>
  <c r="K183" i="101"/>
  <c r="G184" i="101"/>
  <c r="K184" i="101"/>
  <c r="G185" i="101"/>
  <c r="K185" i="101"/>
  <c r="G186" i="101"/>
  <c r="K186" i="101"/>
  <c r="K187" i="101"/>
  <c r="G188" i="101"/>
  <c r="K188" i="101"/>
  <c r="G189" i="101"/>
  <c r="K189" i="101"/>
  <c r="G190" i="101"/>
  <c r="K190" i="101"/>
  <c r="G191" i="101"/>
  <c r="K191" i="101"/>
  <c r="G192" i="101"/>
  <c r="K192" i="101"/>
  <c r="G193" i="101"/>
  <c r="K193" i="101"/>
  <c r="G194" i="101"/>
  <c r="K194" i="101"/>
  <c r="G195" i="101"/>
  <c r="K195" i="101"/>
  <c r="G196" i="101"/>
  <c r="K196" i="101"/>
  <c r="G197" i="101"/>
  <c r="K197" i="101"/>
  <c r="G198" i="101"/>
  <c r="K198" i="101"/>
  <c r="G199" i="101"/>
  <c r="K199" i="101"/>
  <c r="G200" i="101"/>
  <c r="K200" i="101"/>
  <c r="G201" i="101"/>
  <c r="K201" i="101"/>
  <c r="G202" i="101"/>
  <c r="K202" i="101"/>
  <c r="G203" i="101"/>
  <c r="K203" i="101"/>
  <c r="G204" i="101"/>
  <c r="K204" i="101"/>
  <c r="G205" i="101"/>
  <c r="K205" i="101"/>
  <c r="G206" i="101"/>
  <c r="K206" i="101"/>
  <c r="G207" i="101"/>
  <c r="K207" i="101"/>
  <c r="K208" i="101"/>
  <c r="G209" i="101"/>
  <c r="K209" i="101"/>
  <c r="G210" i="101"/>
  <c r="K210" i="101"/>
  <c r="G211" i="101"/>
  <c r="K211" i="101"/>
  <c r="G212" i="101"/>
  <c r="K212" i="101"/>
  <c r="G213" i="101"/>
  <c r="K213" i="101"/>
  <c r="G214" i="101"/>
  <c r="K214" i="101"/>
  <c r="G215" i="101"/>
  <c r="K215" i="101"/>
  <c r="G216" i="101"/>
  <c r="K216" i="101"/>
  <c r="G217" i="101"/>
  <c r="K217" i="101"/>
  <c r="G218" i="101"/>
  <c r="K218" i="101"/>
  <c r="G219" i="101"/>
  <c r="K219" i="101"/>
  <c r="G220" i="101"/>
  <c r="K220" i="101"/>
  <c r="G221" i="101"/>
  <c r="K221" i="101"/>
  <c r="G222" i="101"/>
  <c r="K222" i="101"/>
  <c r="G223" i="101"/>
  <c r="K223" i="101"/>
  <c r="G224" i="101"/>
  <c r="K224" i="101"/>
  <c r="G225" i="101"/>
  <c r="K225" i="101"/>
  <c r="K226" i="101"/>
  <c r="G227" i="101"/>
  <c r="K227" i="101"/>
  <c r="G228" i="101"/>
  <c r="K228" i="101"/>
  <c r="G229" i="101"/>
  <c r="K229" i="101"/>
  <c r="G230" i="101"/>
  <c r="K230" i="101"/>
  <c r="G231" i="101"/>
  <c r="K231" i="101"/>
  <c r="G232" i="101"/>
  <c r="K232" i="101"/>
  <c r="G233" i="101"/>
  <c r="K233" i="101"/>
  <c r="G234" i="101"/>
  <c r="K234" i="101"/>
  <c r="G235" i="101"/>
  <c r="K235" i="101"/>
  <c r="G236" i="101"/>
  <c r="K236" i="101"/>
  <c r="G237" i="101"/>
  <c r="K237" i="101"/>
  <c r="G238" i="101"/>
  <c r="K238" i="101"/>
  <c r="G239" i="101"/>
  <c r="K239" i="101"/>
  <c r="G240" i="101"/>
  <c r="K240" i="101"/>
  <c r="G241" i="101"/>
  <c r="K241" i="101"/>
  <c r="G242" i="101"/>
  <c r="K242" i="101"/>
  <c r="G243" i="101"/>
  <c r="K243" i="101"/>
  <c r="G244" i="101"/>
  <c r="K244" i="101"/>
  <c r="G245" i="101"/>
  <c r="K245" i="101"/>
  <c r="G246" i="101"/>
  <c r="K246" i="101"/>
  <c r="G247" i="101"/>
  <c r="K247" i="101"/>
  <c r="G248" i="101"/>
  <c r="K248" i="101"/>
  <c r="G249" i="101"/>
  <c r="K249" i="101"/>
  <c r="G250" i="101"/>
  <c r="K250" i="101"/>
  <c r="G251" i="101"/>
  <c r="K251" i="101"/>
  <c r="G252" i="101"/>
  <c r="K252" i="101"/>
  <c r="G253" i="101"/>
  <c r="K253" i="101"/>
  <c r="G254" i="101"/>
  <c r="K254" i="101"/>
  <c r="G255" i="101"/>
  <c r="K255" i="101"/>
  <c r="G256" i="101"/>
  <c r="K256" i="101"/>
  <c r="G257" i="101"/>
  <c r="K257" i="101"/>
  <c r="G258" i="101"/>
  <c r="K258" i="101"/>
  <c r="G259" i="101"/>
  <c r="K259" i="101"/>
  <c r="G260" i="101"/>
  <c r="K260" i="101"/>
  <c r="G261" i="101"/>
  <c r="K261" i="101"/>
  <c r="G262" i="101"/>
  <c r="K262" i="101"/>
  <c r="G263" i="101"/>
  <c r="K263" i="101"/>
  <c r="G264" i="101"/>
  <c r="K264" i="101"/>
  <c r="G265" i="101"/>
  <c r="K265" i="101"/>
  <c r="G266" i="101"/>
  <c r="K266" i="101"/>
  <c r="G267" i="101"/>
  <c r="K267" i="101"/>
  <c r="G268" i="101"/>
  <c r="K268" i="101"/>
  <c r="G269" i="101"/>
  <c r="K269" i="101"/>
  <c r="G270" i="101"/>
  <c r="K270" i="101"/>
  <c r="G271" i="101"/>
  <c r="K271" i="101"/>
  <c r="G272" i="101"/>
  <c r="K272" i="101"/>
  <c r="G273" i="101"/>
  <c r="K273" i="101"/>
  <c r="G274" i="101"/>
  <c r="K274" i="101"/>
  <c r="G275" i="101"/>
  <c r="K275" i="101"/>
  <c r="G276" i="101"/>
  <c r="K276" i="101"/>
  <c r="G277" i="101"/>
  <c r="K277" i="101"/>
  <c r="G278" i="101"/>
  <c r="K278" i="101"/>
  <c r="G279" i="101"/>
  <c r="K279" i="101"/>
  <c r="G280" i="101"/>
  <c r="K280" i="101"/>
  <c r="G281" i="101"/>
  <c r="K281" i="101"/>
  <c r="G282" i="101"/>
  <c r="K282" i="101"/>
  <c r="G283" i="101"/>
  <c r="K283" i="101"/>
  <c r="G284" i="101"/>
  <c r="K284" i="101"/>
  <c r="G285" i="101"/>
  <c r="K285" i="101"/>
  <c r="G286" i="101"/>
  <c r="K286" i="101"/>
  <c r="G287" i="101"/>
  <c r="K287" i="101"/>
  <c r="G288" i="101"/>
  <c r="K288" i="101"/>
  <c r="G289" i="101"/>
  <c r="K289" i="101"/>
  <c r="G290" i="101"/>
  <c r="K290" i="101"/>
  <c r="G291" i="101"/>
  <c r="K291" i="101"/>
  <c r="G292" i="101"/>
  <c r="K292" i="101"/>
  <c r="G293" i="101"/>
  <c r="K293" i="101"/>
  <c r="G294" i="101"/>
  <c r="K294" i="101"/>
  <c r="G295" i="101"/>
  <c r="K295" i="101"/>
  <c r="G296" i="101"/>
  <c r="K296" i="101"/>
  <c r="G297" i="101"/>
  <c r="K297" i="101"/>
  <c r="G298" i="101"/>
  <c r="K298" i="101"/>
  <c r="G299" i="101"/>
  <c r="K299" i="101"/>
  <c r="G300" i="101"/>
  <c r="K300" i="101"/>
  <c r="G301" i="101"/>
  <c r="K301" i="101"/>
  <c r="G302" i="101"/>
  <c r="K302" i="101"/>
  <c r="G303" i="101"/>
  <c r="K303" i="101"/>
  <c r="G304" i="101"/>
  <c r="K304" i="101"/>
  <c r="G305" i="101"/>
  <c r="K305" i="101"/>
  <c r="G306" i="101"/>
  <c r="K306" i="101"/>
  <c r="G307" i="101"/>
  <c r="K307" i="101"/>
  <c r="G308" i="101"/>
  <c r="K308" i="101"/>
  <c r="G309" i="101"/>
  <c r="K309" i="101"/>
  <c r="G310" i="101"/>
  <c r="K310" i="101"/>
  <c r="G311" i="101"/>
  <c r="K311" i="101"/>
  <c r="G312" i="101"/>
  <c r="K312" i="101"/>
  <c r="G313" i="101"/>
  <c r="K313" i="101"/>
  <c r="G314" i="101"/>
  <c r="K314" i="101"/>
  <c r="G315" i="101"/>
  <c r="K315" i="101"/>
  <c r="G316" i="101"/>
  <c r="K316" i="101"/>
  <c r="G317" i="101"/>
  <c r="K317" i="101"/>
  <c r="G318" i="101"/>
  <c r="K318" i="101"/>
  <c r="G319" i="101"/>
  <c r="K319" i="101"/>
  <c r="G320" i="101"/>
  <c r="K320" i="101"/>
  <c r="G321" i="101"/>
  <c r="K321" i="101"/>
  <c r="G322" i="101"/>
  <c r="K322" i="101"/>
  <c r="G323" i="101"/>
  <c r="K323" i="101"/>
  <c r="G324" i="101"/>
  <c r="K324" i="101"/>
  <c r="G325" i="101"/>
  <c r="K325" i="101"/>
  <c r="G326" i="101"/>
  <c r="K326" i="101"/>
  <c r="G327" i="101"/>
  <c r="K327" i="101"/>
  <c r="G328" i="101"/>
  <c r="K328" i="101"/>
  <c r="G329" i="101"/>
  <c r="K329" i="101"/>
  <c r="G330" i="101"/>
  <c r="K330" i="101"/>
  <c r="G331" i="101"/>
  <c r="K331" i="101"/>
  <c r="G332" i="101"/>
  <c r="K332" i="101"/>
  <c r="G4" i="102"/>
  <c r="K4" i="102"/>
  <c r="G5" i="102"/>
  <c r="K5" i="102"/>
  <c r="G6" i="102"/>
  <c r="K6" i="102"/>
  <c r="G7" i="102"/>
  <c r="K7" i="102"/>
  <c r="G8" i="102"/>
  <c r="K8" i="102"/>
  <c r="G9" i="102"/>
  <c r="K9" i="102"/>
  <c r="G10" i="102"/>
  <c r="K10" i="102"/>
  <c r="G11" i="102"/>
  <c r="K11" i="102"/>
  <c r="G12" i="102"/>
  <c r="K12" i="102"/>
  <c r="G13" i="102"/>
  <c r="K13" i="102"/>
  <c r="G14" i="102"/>
  <c r="K14" i="102"/>
  <c r="G15" i="102"/>
  <c r="K15" i="102"/>
  <c r="G16" i="102"/>
  <c r="K16" i="102"/>
  <c r="G17" i="102"/>
  <c r="K17" i="102"/>
  <c r="G18" i="102"/>
  <c r="K18" i="102"/>
  <c r="G19" i="102"/>
  <c r="K19" i="102"/>
  <c r="G20" i="102"/>
  <c r="K20" i="102"/>
  <c r="G21" i="102"/>
  <c r="K21" i="102"/>
  <c r="G22" i="102"/>
  <c r="K22" i="102"/>
  <c r="G23" i="102"/>
  <c r="K23" i="102"/>
  <c r="G24" i="102"/>
  <c r="K24" i="102"/>
  <c r="G25" i="102"/>
  <c r="K25" i="102"/>
  <c r="G26" i="102"/>
  <c r="K26" i="102"/>
  <c r="G27" i="102"/>
  <c r="K27" i="102"/>
  <c r="G28" i="102"/>
  <c r="K28" i="102"/>
  <c r="G29" i="102"/>
  <c r="K29" i="102"/>
  <c r="G30" i="102"/>
  <c r="K30" i="102"/>
  <c r="G31" i="102"/>
  <c r="K31" i="102"/>
  <c r="G32" i="102"/>
  <c r="K32" i="102"/>
  <c r="G33" i="102"/>
  <c r="K33" i="102"/>
  <c r="G34" i="102"/>
  <c r="K34" i="102"/>
  <c r="G35" i="102"/>
  <c r="K35" i="102"/>
  <c r="G36" i="102"/>
  <c r="K36" i="102"/>
  <c r="G37" i="102"/>
  <c r="K37" i="102"/>
  <c r="G38" i="102"/>
  <c r="K38" i="102"/>
  <c r="G39" i="102"/>
  <c r="K39" i="102"/>
  <c r="G40" i="102"/>
  <c r="K40" i="102"/>
  <c r="G41" i="102"/>
  <c r="K41" i="102"/>
  <c r="G42" i="102"/>
  <c r="K42" i="102"/>
  <c r="G43" i="102"/>
  <c r="K43" i="102"/>
  <c r="G44" i="102"/>
  <c r="K44" i="102"/>
  <c r="G45" i="102"/>
  <c r="K45" i="102"/>
  <c r="G46" i="102"/>
  <c r="K46" i="102"/>
  <c r="G47" i="102"/>
  <c r="K47" i="102"/>
  <c r="G48" i="102"/>
  <c r="K48" i="102"/>
  <c r="G49" i="102"/>
  <c r="K49" i="102"/>
  <c r="G50" i="102"/>
  <c r="K50" i="102"/>
  <c r="G51" i="102"/>
  <c r="K51" i="102"/>
  <c r="G52" i="102"/>
  <c r="K52" i="102"/>
  <c r="G53" i="102"/>
  <c r="K53" i="102"/>
  <c r="G54" i="102"/>
  <c r="K54" i="102"/>
  <c r="G55" i="102"/>
  <c r="K55" i="102"/>
  <c r="G56" i="102"/>
  <c r="K56" i="102"/>
  <c r="G57" i="102"/>
  <c r="K57" i="102"/>
  <c r="G58" i="102"/>
  <c r="K58" i="102"/>
  <c r="G59" i="102"/>
  <c r="K59" i="102"/>
  <c r="G60" i="102"/>
  <c r="K60" i="102"/>
  <c r="G61" i="102"/>
  <c r="K61" i="102"/>
  <c r="G62" i="102"/>
  <c r="K62" i="102"/>
  <c r="G63" i="102"/>
  <c r="K63" i="102"/>
  <c r="G64" i="102"/>
  <c r="K64" i="102"/>
  <c r="G65" i="102"/>
  <c r="K65" i="102"/>
  <c r="G66" i="102"/>
  <c r="K66" i="102"/>
  <c r="G67" i="102"/>
  <c r="K67" i="102"/>
  <c r="G68" i="102"/>
  <c r="K68" i="102"/>
  <c r="G69" i="102"/>
  <c r="K69" i="102"/>
  <c r="G70" i="102"/>
  <c r="K70" i="102"/>
  <c r="G71" i="102"/>
  <c r="K71" i="102"/>
  <c r="G72" i="102"/>
  <c r="K72" i="102"/>
  <c r="G73" i="102"/>
  <c r="K73" i="102"/>
  <c r="G74" i="102"/>
  <c r="K74" i="102"/>
  <c r="K75" i="102"/>
  <c r="G76" i="102"/>
  <c r="K76" i="102"/>
  <c r="G77" i="102"/>
  <c r="K77" i="102"/>
  <c r="G78" i="102"/>
  <c r="K78" i="102"/>
  <c r="G79" i="102"/>
  <c r="K79" i="102"/>
  <c r="G80" i="102"/>
  <c r="K80" i="102"/>
  <c r="G81" i="102"/>
  <c r="K81" i="102"/>
  <c r="G82" i="102"/>
  <c r="K82" i="102"/>
  <c r="G83" i="102"/>
  <c r="K83" i="102"/>
  <c r="G84" i="102"/>
  <c r="K84" i="102"/>
  <c r="G85" i="102"/>
  <c r="K85" i="102"/>
  <c r="G86" i="102"/>
  <c r="K86" i="102"/>
  <c r="G87" i="102"/>
  <c r="K87" i="102"/>
  <c r="G88" i="102"/>
  <c r="K88" i="102"/>
  <c r="G89" i="102"/>
  <c r="K89" i="102"/>
  <c r="G90" i="102"/>
  <c r="K90" i="102"/>
  <c r="G91" i="102"/>
  <c r="K91" i="102"/>
  <c r="G92" i="102"/>
  <c r="K92" i="102"/>
  <c r="G93" i="102"/>
  <c r="K93" i="102"/>
  <c r="G94" i="102"/>
  <c r="K94" i="102"/>
  <c r="G95" i="102"/>
  <c r="K95" i="102"/>
  <c r="G96" i="102"/>
  <c r="K96" i="102"/>
  <c r="G97" i="102"/>
  <c r="K97" i="102"/>
  <c r="G98" i="102"/>
  <c r="K98" i="102"/>
  <c r="G99" i="102"/>
  <c r="K99" i="102"/>
  <c r="G100" i="102"/>
  <c r="K100" i="102"/>
  <c r="G101" i="102"/>
  <c r="K101" i="102"/>
  <c r="G102" i="102"/>
  <c r="K102" i="102"/>
  <c r="G103" i="102"/>
  <c r="K103" i="102"/>
  <c r="G104" i="102"/>
  <c r="K104" i="102"/>
  <c r="G105" i="102"/>
  <c r="K105" i="102"/>
  <c r="G106" i="102"/>
  <c r="K106" i="102"/>
  <c r="G107" i="102"/>
  <c r="K107" i="102"/>
  <c r="G108" i="102"/>
  <c r="K108" i="102"/>
  <c r="G109" i="102"/>
  <c r="K109" i="102"/>
  <c r="G110" i="102"/>
  <c r="K110" i="102"/>
  <c r="G111" i="102"/>
  <c r="K111" i="102"/>
  <c r="G112" i="102"/>
  <c r="K112" i="102"/>
  <c r="G113" i="102"/>
  <c r="K113" i="102"/>
  <c r="G114" i="102"/>
  <c r="K114" i="102"/>
  <c r="G115" i="102"/>
  <c r="K115" i="102"/>
  <c r="G116" i="102"/>
  <c r="K116" i="102"/>
  <c r="G117" i="102"/>
  <c r="K117" i="102"/>
  <c r="K118" i="102"/>
  <c r="G119" i="102"/>
  <c r="K119" i="102"/>
  <c r="G120" i="102"/>
  <c r="K120" i="102"/>
  <c r="G121" i="102"/>
  <c r="K121" i="102"/>
  <c r="G122" i="102"/>
  <c r="K122" i="102"/>
  <c r="G123" i="102"/>
  <c r="K123" i="102"/>
  <c r="G124" i="102"/>
  <c r="K124" i="102"/>
  <c r="G125" i="102"/>
  <c r="K125" i="102"/>
  <c r="G126" i="102"/>
  <c r="K126" i="102"/>
  <c r="G127" i="102"/>
  <c r="K127" i="102"/>
  <c r="G128" i="102"/>
  <c r="K128" i="102"/>
  <c r="G129" i="102"/>
  <c r="K129" i="102"/>
  <c r="G130" i="102"/>
  <c r="K130" i="102"/>
  <c r="G131" i="102"/>
  <c r="K131" i="102"/>
  <c r="G132" i="102"/>
  <c r="K132" i="102"/>
  <c r="G133" i="102"/>
  <c r="K133" i="102"/>
  <c r="G134" i="102"/>
  <c r="K134" i="102"/>
  <c r="G135" i="102"/>
  <c r="K135" i="102"/>
  <c r="G136" i="102"/>
  <c r="K136" i="102"/>
  <c r="G137" i="102"/>
  <c r="K137" i="102"/>
  <c r="G138" i="102"/>
  <c r="K138" i="102"/>
  <c r="G139" i="102"/>
  <c r="K139" i="102"/>
  <c r="G140" i="102"/>
  <c r="K140" i="102"/>
  <c r="G141" i="102"/>
  <c r="K141" i="102"/>
  <c r="G142" i="102"/>
  <c r="K142" i="102"/>
  <c r="G143" i="102"/>
  <c r="K143" i="102"/>
  <c r="G144" i="102"/>
  <c r="K144" i="102"/>
  <c r="G145" i="102"/>
  <c r="K145" i="102"/>
  <c r="G146" i="102"/>
  <c r="K146" i="102"/>
  <c r="G147" i="102"/>
  <c r="K147" i="102"/>
  <c r="G148" i="102"/>
  <c r="K148" i="102"/>
  <c r="G149" i="102"/>
  <c r="K149" i="102"/>
  <c r="G150" i="102"/>
  <c r="K150" i="102"/>
  <c r="G151" i="102"/>
  <c r="K151" i="102"/>
  <c r="G152" i="102"/>
  <c r="K152" i="102"/>
  <c r="G153" i="102"/>
  <c r="K153" i="102"/>
  <c r="G154" i="102"/>
  <c r="K154" i="102"/>
  <c r="G155" i="102"/>
  <c r="K155" i="102"/>
  <c r="G156" i="102"/>
  <c r="K156" i="102"/>
  <c r="G157" i="102"/>
  <c r="K157" i="102"/>
  <c r="G158" i="102"/>
  <c r="K158" i="102"/>
  <c r="G159" i="102"/>
  <c r="K159" i="102"/>
  <c r="G160" i="102"/>
  <c r="K160" i="102"/>
  <c r="G161" i="102"/>
  <c r="K161" i="102"/>
  <c r="G162" i="102"/>
  <c r="K162" i="102"/>
  <c r="G163" i="102"/>
  <c r="K163" i="102"/>
  <c r="G164" i="102"/>
  <c r="K164" i="102"/>
  <c r="G165" i="102"/>
  <c r="K165" i="102"/>
  <c r="G166" i="102"/>
  <c r="K166" i="102"/>
  <c r="G167" i="102"/>
  <c r="K167" i="102"/>
  <c r="G168" i="102"/>
  <c r="K168" i="102"/>
  <c r="G169" i="102"/>
  <c r="K169" i="102"/>
  <c r="G170" i="102"/>
  <c r="K170" i="102"/>
  <c r="G171" i="102"/>
  <c r="K171" i="102"/>
  <c r="G172" i="102"/>
  <c r="K172" i="102"/>
  <c r="G173" i="102"/>
  <c r="K173" i="102"/>
  <c r="G174" i="102"/>
  <c r="K174" i="102"/>
  <c r="G175" i="102"/>
  <c r="K175" i="102"/>
  <c r="G176" i="102"/>
  <c r="K176" i="102"/>
  <c r="G177" i="102"/>
  <c r="K177" i="102"/>
  <c r="G178" i="102"/>
  <c r="K178" i="102"/>
  <c r="G179" i="102"/>
  <c r="K179" i="102"/>
  <c r="G180" i="102"/>
  <c r="K180" i="102"/>
  <c r="G181" i="102"/>
  <c r="K181" i="102"/>
  <c r="G182" i="102"/>
  <c r="K182" i="102"/>
  <c r="G183" i="102"/>
  <c r="K183" i="102"/>
  <c r="G184" i="102"/>
  <c r="K184" i="102"/>
  <c r="K185" i="102"/>
  <c r="G186" i="102"/>
  <c r="K186" i="102"/>
  <c r="G187" i="102"/>
  <c r="K187" i="102"/>
  <c r="G188" i="102"/>
  <c r="K188" i="102"/>
  <c r="G189" i="102"/>
  <c r="K189" i="102"/>
  <c r="G190" i="102"/>
  <c r="K190" i="102"/>
  <c r="G191" i="102"/>
  <c r="K191" i="102"/>
  <c r="G192" i="102"/>
  <c r="K192" i="102"/>
  <c r="G193" i="102"/>
  <c r="K193" i="102"/>
  <c r="G194" i="102"/>
  <c r="K194" i="102"/>
  <c r="G195" i="102"/>
  <c r="K195" i="102"/>
  <c r="G196" i="102"/>
  <c r="K196" i="102"/>
  <c r="G197" i="102"/>
  <c r="K197" i="102"/>
  <c r="G198" i="102"/>
  <c r="K198" i="102"/>
  <c r="G199" i="102"/>
  <c r="K199" i="102"/>
  <c r="G200" i="102"/>
  <c r="K200" i="102"/>
  <c r="G201" i="102"/>
  <c r="K201" i="102"/>
  <c r="G202" i="102"/>
  <c r="K202" i="102"/>
  <c r="G203" i="102"/>
  <c r="K203" i="102"/>
  <c r="G204" i="102"/>
  <c r="K204" i="102"/>
  <c r="G205" i="102"/>
  <c r="K205" i="102"/>
  <c r="K206" i="102"/>
  <c r="G207" i="102"/>
  <c r="K207" i="102"/>
  <c r="G208" i="102"/>
  <c r="K208" i="102"/>
  <c r="G209" i="102"/>
  <c r="K209" i="102"/>
  <c r="G210" i="102"/>
  <c r="K210" i="102"/>
  <c r="G211" i="102"/>
  <c r="K211" i="102"/>
  <c r="G212" i="102"/>
  <c r="K212" i="102"/>
  <c r="G213" i="102"/>
  <c r="K213" i="102"/>
  <c r="G214" i="102"/>
  <c r="K214" i="102"/>
  <c r="G215" i="102"/>
  <c r="K215" i="102"/>
  <c r="G216" i="102"/>
  <c r="K216" i="102"/>
  <c r="G217" i="102"/>
  <c r="K217" i="102"/>
  <c r="G218" i="102"/>
  <c r="K218" i="102"/>
  <c r="G219" i="102"/>
  <c r="K219" i="102"/>
  <c r="G220" i="102"/>
  <c r="K220" i="102"/>
  <c r="G221" i="102"/>
  <c r="K221" i="102"/>
  <c r="G222" i="102"/>
  <c r="K222" i="102"/>
  <c r="G223" i="102"/>
  <c r="K223" i="102"/>
  <c r="K224" i="102"/>
  <c r="G225" i="102"/>
  <c r="K225" i="102"/>
  <c r="G226" i="102"/>
  <c r="K226" i="102"/>
  <c r="G227" i="102"/>
  <c r="K227" i="102"/>
  <c r="G228" i="102"/>
  <c r="K228" i="102"/>
  <c r="G229" i="102"/>
  <c r="K229" i="102"/>
  <c r="G230" i="102"/>
  <c r="K230" i="102"/>
  <c r="G231" i="102"/>
  <c r="K231" i="102"/>
  <c r="G232" i="102"/>
  <c r="K232" i="102"/>
  <c r="G233" i="102"/>
  <c r="K233" i="102"/>
  <c r="G234" i="102"/>
  <c r="K234" i="102"/>
  <c r="G235" i="102"/>
  <c r="K235" i="102"/>
  <c r="G236" i="102"/>
  <c r="K236" i="102"/>
  <c r="G237" i="102"/>
  <c r="K237" i="102"/>
  <c r="G238" i="102"/>
  <c r="K238" i="102"/>
  <c r="G239" i="102"/>
  <c r="K239" i="102"/>
  <c r="G240" i="102"/>
  <c r="K240" i="102"/>
  <c r="G241" i="102"/>
  <c r="K241" i="102"/>
  <c r="G242" i="102"/>
  <c r="K242" i="102"/>
  <c r="G243" i="102"/>
  <c r="K243" i="102"/>
  <c r="G244" i="102"/>
  <c r="K244" i="102"/>
  <c r="G245" i="102"/>
  <c r="K245" i="102"/>
  <c r="G246" i="102"/>
  <c r="K246" i="102"/>
  <c r="G247" i="102"/>
  <c r="K247" i="102"/>
  <c r="G248" i="102"/>
  <c r="K248" i="102"/>
  <c r="G249" i="102"/>
  <c r="K249" i="102"/>
  <c r="G250" i="102"/>
  <c r="K250" i="102"/>
  <c r="G251" i="102"/>
  <c r="K251" i="102"/>
  <c r="G252" i="102"/>
  <c r="K252" i="102"/>
  <c r="G253" i="102"/>
  <c r="K253" i="102"/>
  <c r="G254" i="102"/>
  <c r="K254" i="102"/>
  <c r="G255" i="102"/>
  <c r="K255" i="102"/>
  <c r="G256" i="102"/>
  <c r="K256" i="102"/>
  <c r="G257" i="102"/>
  <c r="K257" i="102"/>
  <c r="G258" i="102"/>
  <c r="K258" i="102"/>
  <c r="G259" i="102"/>
  <c r="K259" i="102"/>
  <c r="G260" i="102"/>
  <c r="K260" i="102"/>
  <c r="G261" i="102"/>
  <c r="K261" i="102"/>
  <c r="G262" i="102"/>
  <c r="K262" i="102"/>
  <c r="G263" i="102"/>
  <c r="K263" i="102"/>
  <c r="G264" i="102"/>
  <c r="K264" i="102"/>
  <c r="G265" i="102"/>
  <c r="K265" i="102"/>
  <c r="G266" i="102"/>
  <c r="K266" i="102"/>
  <c r="G267" i="102"/>
  <c r="K267" i="102"/>
  <c r="G268" i="102"/>
  <c r="K268" i="102"/>
  <c r="G269" i="102"/>
  <c r="K269" i="102"/>
  <c r="G270" i="102"/>
  <c r="K270" i="102"/>
  <c r="G271" i="102"/>
  <c r="K271" i="102"/>
  <c r="G272" i="102"/>
  <c r="K272" i="102"/>
  <c r="G273" i="102"/>
  <c r="K273" i="102"/>
  <c r="G274" i="102"/>
  <c r="K274" i="102"/>
  <c r="G275" i="102"/>
  <c r="K275" i="102"/>
  <c r="G276" i="102"/>
  <c r="K276" i="102"/>
  <c r="G277" i="102"/>
  <c r="K277" i="102"/>
  <c r="G278" i="102"/>
  <c r="K278" i="102"/>
  <c r="G279" i="102"/>
  <c r="K279" i="102"/>
  <c r="G280" i="102"/>
  <c r="K280" i="102"/>
  <c r="G281" i="102"/>
  <c r="K281" i="102"/>
  <c r="G282" i="102"/>
  <c r="K282" i="102"/>
  <c r="G283" i="102"/>
  <c r="K283" i="102"/>
  <c r="G284" i="102"/>
  <c r="K284" i="102"/>
  <c r="G285" i="102"/>
  <c r="K285" i="102"/>
  <c r="G286" i="102"/>
  <c r="K286" i="102"/>
  <c r="G287" i="102"/>
  <c r="K287" i="102"/>
  <c r="G288" i="102"/>
  <c r="K288" i="102"/>
  <c r="G289" i="102"/>
  <c r="K289" i="102"/>
  <c r="G290" i="102"/>
  <c r="K290" i="102"/>
  <c r="G291" i="102"/>
  <c r="K291" i="102"/>
  <c r="G292" i="102"/>
  <c r="K292" i="102"/>
  <c r="G293" i="102"/>
  <c r="K293" i="102"/>
  <c r="G294" i="102"/>
  <c r="K294" i="102"/>
  <c r="G295" i="102"/>
  <c r="K295" i="102"/>
  <c r="G296" i="102"/>
  <c r="K296" i="102"/>
  <c r="G297" i="102"/>
  <c r="K297" i="102"/>
  <c r="G298" i="102"/>
  <c r="K298" i="102"/>
  <c r="G299" i="102"/>
  <c r="K299" i="102"/>
  <c r="G300" i="102"/>
  <c r="K300" i="102"/>
  <c r="G301" i="102"/>
  <c r="K301" i="102"/>
  <c r="G302" i="102"/>
  <c r="K302" i="102"/>
  <c r="G303" i="102"/>
  <c r="K303" i="102"/>
  <c r="G304" i="102"/>
  <c r="K304" i="102"/>
  <c r="G305" i="102"/>
  <c r="K305" i="102"/>
  <c r="G306" i="102"/>
  <c r="K306" i="102"/>
  <c r="G307" i="102"/>
  <c r="K307" i="102"/>
  <c r="G308" i="102"/>
  <c r="K308" i="102"/>
  <c r="G309" i="102"/>
  <c r="K309" i="102"/>
  <c r="G310" i="102"/>
  <c r="K310" i="102"/>
  <c r="G311" i="102"/>
  <c r="K311" i="102"/>
  <c r="G312" i="102"/>
  <c r="K312" i="102"/>
  <c r="G313" i="102"/>
  <c r="K313" i="102"/>
  <c r="G314" i="102"/>
  <c r="K314" i="102"/>
  <c r="G315" i="102"/>
  <c r="K315" i="102"/>
  <c r="G316" i="102"/>
  <c r="K316" i="102"/>
  <c r="G317" i="102"/>
  <c r="K317" i="102"/>
  <c r="G318" i="102"/>
  <c r="K318" i="102"/>
  <c r="G319" i="102"/>
  <c r="K319" i="102"/>
  <c r="G320" i="102"/>
  <c r="K320" i="102"/>
  <c r="G321" i="102"/>
  <c r="K321" i="102"/>
  <c r="G322" i="102"/>
  <c r="K322" i="102"/>
  <c r="K323" i="102"/>
  <c r="K324" i="102"/>
  <c r="K325" i="102"/>
  <c r="K326" i="102"/>
  <c r="K327" i="102"/>
  <c r="K328" i="102"/>
  <c r="K329" i="102"/>
  <c r="K330" i="102"/>
  <c r="G331" i="102"/>
  <c r="K331" i="102"/>
  <c r="G332" i="102"/>
  <c r="K332" i="102"/>
  <c r="G333" i="102"/>
  <c r="K333" i="102"/>
  <c r="G4" i="103"/>
  <c r="K4" i="103"/>
  <c r="G5" i="103"/>
  <c r="K5" i="103"/>
  <c r="G6" i="103"/>
  <c r="K6" i="103"/>
  <c r="G7" i="103"/>
  <c r="K7" i="103"/>
  <c r="G8" i="103"/>
  <c r="K8" i="103"/>
  <c r="G9" i="103"/>
  <c r="K9" i="103"/>
  <c r="G10" i="103"/>
  <c r="K10" i="103"/>
  <c r="G11" i="103"/>
  <c r="K11" i="103"/>
  <c r="G12" i="103"/>
  <c r="K12" i="103"/>
  <c r="G13" i="103"/>
  <c r="K13" i="103"/>
  <c r="G14" i="103"/>
  <c r="K14" i="103"/>
  <c r="G15" i="103"/>
  <c r="K15" i="103"/>
  <c r="G16" i="103"/>
  <c r="K16" i="103"/>
  <c r="G17" i="103"/>
  <c r="K17" i="103"/>
  <c r="G18" i="103"/>
  <c r="K18" i="103"/>
  <c r="G19" i="103"/>
  <c r="K19" i="103"/>
  <c r="K20" i="103"/>
  <c r="G21" i="103"/>
  <c r="K21" i="103"/>
  <c r="G22" i="103"/>
  <c r="K22" i="103"/>
  <c r="G23" i="103"/>
  <c r="K23" i="103"/>
  <c r="G24" i="103"/>
  <c r="K24" i="103"/>
  <c r="G25" i="103"/>
  <c r="K25" i="103"/>
  <c r="G26" i="103"/>
  <c r="K26" i="103"/>
  <c r="G27" i="103"/>
  <c r="K27" i="103"/>
  <c r="G28" i="103"/>
  <c r="K28" i="103"/>
  <c r="G29" i="103"/>
  <c r="K29" i="103"/>
  <c r="G30" i="103"/>
  <c r="K30" i="103"/>
  <c r="G31" i="103"/>
  <c r="K31" i="103"/>
  <c r="G32" i="103"/>
  <c r="K32" i="103"/>
  <c r="G33" i="103"/>
  <c r="K33" i="103"/>
  <c r="G34" i="103"/>
  <c r="K34" i="103"/>
  <c r="G35" i="103"/>
  <c r="K35" i="103"/>
  <c r="G36" i="103"/>
  <c r="K36" i="103"/>
  <c r="G37" i="103"/>
  <c r="K37" i="103"/>
  <c r="G38" i="103"/>
  <c r="K38" i="103"/>
  <c r="G39" i="103"/>
  <c r="K39" i="103"/>
  <c r="G40" i="103"/>
  <c r="K40" i="103"/>
  <c r="G41" i="103"/>
  <c r="K41" i="103"/>
  <c r="G42" i="103"/>
  <c r="K42" i="103"/>
  <c r="G43" i="103"/>
  <c r="K43" i="103"/>
  <c r="G44" i="103"/>
  <c r="K44" i="103"/>
  <c r="G45" i="103"/>
  <c r="K45" i="103"/>
  <c r="G46" i="103"/>
  <c r="K46" i="103"/>
  <c r="G47" i="103"/>
  <c r="K47" i="103"/>
  <c r="G48" i="103"/>
  <c r="K48" i="103"/>
  <c r="G49" i="103"/>
  <c r="K49" i="103"/>
  <c r="G50" i="103"/>
  <c r="K50" i="103"/>
  <c r="G51" i="103"/>
  <c r="K51" i="103"/>
  <c r="G52" i="103"/>
  <c r="K52" i="103"/>
  <c r="G53" i="103"/>
  <c r="K53" i="103"/>
  <c r="G54" i="103"/>
  <c r="K54" i="103"/>
  <c r="G55" i="103"/>
  <c r="K55" i="103"/>
  <c r="G56" i="103"/>
  <c r="K56" i="103"/>
  <c r="G57" i="103"/>
  <c r="K57" i="103"/>
  <c r="G58" i="103"/>
  <c r="K58" i="103"/>
  <c r="G59" i="103"/>
  <c r="K59" i="103"/>
  <c r="G60" i="103"/>
  <c r="K60" i="103"/>
  <c r="G61" i="103"/>
  <c r="K61" i="103"/>
  <c r="G62" i="103"/>
  <c r="K62" i="103"/>
  <c r="G63" i="103"/>
  <c r="K63" i="103"/>
  <c r="G64" i="103"/>
  <c r="K64" i="103"/>
  <c r="G65" i="103"/>
  <c r="K65" i="103"/>
  <c r="G66" i="103"/>
  <c r="K66" i="103"/>
  <c r="G67" i="103"/>
  <c r="K67" i="103"/>
  <c r="G68" i="103"/>
  <c r="K68" i="103"/>
  <c r="G69" i="103"/>
  <c r="K69" i="103"/>
  <c r="G70" i="103"/>
  <c r="K70" i="103"/>
  <c r="G71" i="103"/>
  <c r="K71" i="103"/>
  <c r="K72" i="103"/>
  <c r="K73" i="103"/>
  <c r="G74" i="103"/>
  <c r="K74" i="103"/>
  <c r="G75" i="103"/>
  <c r="K75" i="103"/>
  <c r="G76" i="103"/>
  <c r="K76" i="103"/>
  <c r="G77" i="103"/>
  <c r="K77" i="103"/>
  <c r="G78" i="103"/>
  <c r="K78" i="103"/>
  <c r="G79" i="103"/>
  <c r="K79" i="103"/>
  <c r="G80" i="103"/>
  <c r="K80" i="103"/>
  <c r="G81" i="103"/>
  <c r="K81" i="103"/>
  <c r="G82" i="103"/>
  <c r="K82" i="103"/>
  <c r="G83" i="103"/>
  <c r="K83" i="103"/>
  <c r="G84" i="103"/>
  <c r="K84" i="103"/>
  <c r="G85" i="103"/>
  <c r="K85" i="103"/>
  <c r="G86" i="103"/>
  <c r="K86" i="103"/>
  <c r="G87" i="103"/>
  <c r="K87" i="103"/>
  <c r="G88" i="103"/>
  <c r="K88" i="103"/>
  <c r="G89" i="103"/>
  <c r="K89" i="103"/>
  <c r="G90" i="103"/>
  <c r="K90" i="103"/>
  <c r="G91" i="103"/>
  <c r="K91" i="103"/>
  <c r="G92" i="103"/>
  <c r="K92" i="103"/>
  <c r="G93" i="103"/>
  <c r="K93" i="103"/>
  <c r="G94" i="103"/>
  <c r="K94" i="103"/>
  <c r="G95" i="103"/>
  <c r="K95" i="103"/>
  <c r="G96" i="103"/>
  <c r="K96" i="103"/>
  <c r="G97" i="103"/>
  <c r="K97" i="103"/>
  <c r="G98" i="103"/>
  <c r="K98" i="103"/>
  <c r="G99" i="103"/>
  <c r="K99" i="103"/>
  <c r="G100" i="103"/>
  <c r="K100" i="103"/>
  <c r="G101" i="103"/>
  <c r="K101" i="103"/>
  <c r="G102" i="103"/>
  <c r="K102" i="103"/>
  <c r="G103" i="103"/>
  <c r="K103" i="103"/>
  <c r="G104" i="103"/>
  <c r="K104" i="103"/>
  <c r="G105" i="103"/>
  <c r="K105" i="103"/>
  <c r="G106" i="103"/>
  <c r="K106" i="103"/>
  <c r="G107" i="103"/>
  <c r="K107" i="103"/>
  <c r="G108" i="103"/>
  <c r="K108" i="103"/>
  <c r="G109" i="103"/>
  <c r="K109" i="103"/>
  <c r="G110" i="103"/>
  <c r="K110" i="103"/>
  <c r="G111" i="103"/>
  <c r="K111" i="103"/>
  <c r="G112" i="103"/>
  <c r="K112" i="103"/>
  <c r="G113" i="103"/>
  <c r="K113" i="103"/>
  <c r="K114" i="103"/>
  <c r="K115" i="103"/>
  <c r="G116" i="103"/>
  <c r="K116" i="103"/>
  <c r="G117" i="103"/>
  <c r="K117" i="103"/>
  <c r="G118" i="103"/>
  <c r="K118" i="103"/>
  <c r="G119" i="103"/>
  <c r="K119" i="103"/>
  <c r="G120" i="103"/>
  <c r="K120" i="103"/>
  <c r="G121" i="103"/>
  <c r="K121" i="103"/>
  <c r="G122" i="103"/>
  <c r="K122" i="103"/>
  <c r="G123" i="103"/>
  <c r="K123" i="103"/>
  <c r="G124" i="103"/>
  <c r="K124" i="103"/>
  <c r="G125" i="103"/>
  <c r="K125" i="103"/>
  <c r="G126" i="103"/>
  <c r="K126" i="103"/>
  <c r="G127" i="103"/>
  <c r="K127" i="103"/>
  <c r="G128" i="103"/>
  <c r="K128" i="103"/>
  <c r="G129" i="103"/>
  <c r="K129" i="103"/>
  <c r="G130" i="103"/>
  <c r="K130" i="103"/>
  <c r="G131" i="103"/>
  <c r="K131" i="103"/>
  <c r="G132" i="103"/>
  <c r="K132" i="103"/>
  <c r="G133" i="103"/>
  <c r="K133" i="103"/>
  <c r="G134" i="103"/>
  <c r="K134" i="103"/>
  <c r="G135" i="103"/>
  <c r="K135" i="103"/>
  <c r="G136" i="103"/>
  <c r="K136" i="103"/>
  <c r="G137" i="103"/>
  <c r="K137" i="103"/>
  <c r="G138" i="103"/>
  <c r="K138" i="103"/>
  <c r="G139" i="103"/>
  <c r="K139" i="103"/>
  <c r="G140" i="103"/>
  <c r="K140" i="103"/>
  <c r="G141" i="103"/>
  <c r="K141" i="103"/>
  <c r="G142" i="103"/>
  <c r="K142" i="103"/>
  <c r="G143" i="103"/>
  <c r="K143" i="103"/>
  <c r="G144" i="103"/>
  <c r="K144" i="103"/>
  <c r="G145" i="103"/>
  <c r="K145" i="103"/>
  <c r="G146" i="103"/>
  <c r="K146" i="103"/>
  <c r="G147" i="103"/>
  <c r="K147" i="103"/>
  <c r="G148" i="103"/>
  <c r="K148" i="103"/>
  <c r="G149" i="103"/>
  <c r="K149" i="103"/>
  <c r="G150" i="103"/>
  <c r="K150" i="103"/>
  <c r="G151" i="103"/>
  <c r="K151" i="103"/>
  <c r="G152" i="103"/>
  <c r="K152" i="103"/>
  <c r="G153" i="103"/>
  <c r="K153" i="103"/>
  <c r="G154" i="103"/>
  <c r="K154" i="103"/>
  <c r="G155" i="103"/>
  <c r="K155" i="103"/>
  <c r="G156" i="103"/>
  <c r="K156" i="103"/>
  <c r="G157" i="103"/>
  <c r="K157" i="103"/>
  <c r="G158" i="103"/>
  <c r="K158" i="103"/>
  <c r="G159" i="103"/>
  <c r="K159" i="103"/>
  <c r="G160" i="103"/>
  <c r="K160" i="103"/>
  <c r="G161" i="103"/>
  <c r="K161" i="103"/>
  <c r="G162" i="103"/>
  <c r="K162" i="103"/>
  <c r="G163" i="103"/>
  <c r="K163" i="103"/>
  <c r="G164" i="103"/>
  <c r="K164" i="103"/>
  <c r="G165" i="103"/>
  <c r="K165" i="103"/>
  <c r="G166" i="103"/>
  <c r="K166" i="103"/>
  <c r="G167" i="103"/>
  <c r="K167" i="103"/>
  <c r="G168" i="103"/>
  <c r="K168" i="103"/>
  <c r="K169" i="103"/>
  <c r="G170" i="103"/>
  <c r="K170" i="103"/>
  <c r="G171" i="103"/>
  <c r="K171" i="103"/>
  <c r="G172" i="103"/>
  <c r="K172" i="103"/>
  <c r="G173" i="103"/>
  <c r="K173" i="103"/>
  <c r="G174" i="103"/>
  <c r="K174" i="103"/>
  <c r="G175" i="103"/>
  <c r="K175" i="103"/>
  <c r="G176" i="103"/>
  <c r="K176" i="103"/>
  <c r="G177" i="103"/>
  <c r="K177" i="103"/>
  <c r="G178" i="103"/>
  <c r="K178" i="103"/>
  <c r="G179" i="103"/>
  <c r="K179" i="103"/>
  <c r="G180" i="103"/>
  <c r="K180" i="103"/>
  <c r="G181" i="103"/>
  <c r="K181" i="103"/>
  <c r="G182" i="103"/>
  <c r="K182" i="103"/>
  <c r="K183" i="103"/>
  <c r="G184" i="103"/>
  <c r="K184" i="103"/>
  <c r="G185" i="103"/>
  <c r="K185" i="103"/>
  <c r="G186" i="103"/>
  <c r="K186" i="103"/>
  <c r="G187" i="103"/>
  <c r="K187" i="103"/>
  <c r="G188" i="103"/>
  <c r="K188" i="103"/>
  <c r="G189" i="103"/>
  <c r="K189" i="103"/>
  <c r="G190" i="103"/>
  <c r="K190" i="103"/>
  <c r="G191" i="103"/>
  <c r="K191" i="103"/>
  <c r="G192" i="103"/>
  <c r="K192" i="103"/>
  <c r="K193" i="103"/>
  <c r="G194" i="103"/>
  <c r="K194" i="103"/>
  <c r="G195" i="103"/>
  <c r="K195" i="103"/>
  <c r="G196" i="103"/>
  <c r="K196" i="103"/>
  <c r="G197" i="103"/>
  <c r="K197" i="103"/>
  <c r="G198" i="103"/>
  <c r="K198" i="103"/>
  <c r="G199" i="103"/>
  <c r="K199" i="103"/>
  <c r="G200" i="103"/>
  <c r="K200" i="103"/>
  <c r="G201" i="103"/>
  <c r="K201" i="103"/>
  <c r="G202" i="103"/>
  <c r="K202" i="103"/>
  <c r="G203" i="103"/>
  <c r="K203" i="103"/>
  <c r="G204" i="103"/>
  <c r="K204" i="103"/>
  <c r="K205" i="103"/>
  <c r="G206" i="103"/>
  <c r="K206" i="103"/>
  <c r="G207" i="103"/>
  <c r="K207" i="103"/>
  <c r="G208" i="103"/>
  <c r="K208" i="103"/>
  <c r="G209" i="103"/>
  <c r="K209" i="103"/>
  <c r="G210" i="103"/>
  <c r="K210" i="103"/>
  <c r="G211" i="103"/>
  <c r="K211" i="103"/>
  <c r="G212" i="103"/>
  <c r="K212" i="103"/>
  <c r="G213" i="103"/>
  <c r="K213" i="103"/>
  <c r="G214" i="103"/>
  <c r="K214" i="103"/>
  <c r="G215" i="103"/>
  <c r="K215" i="103"/>
  <c r="G216" i="103"/>
  <c r="K216" i="103"/>
  <c r="G217" i="103"/>
  <c r="K217" i="103"/>
  <c r="G218" i="103"/>
  <c r="K218" i="103"/>
  <c r="G219" i="103"/>
  <c r="K219" i="103"/>
  <c r="G220" i="103"/>
  <c r="K220" i="103"/>
  <c r="G221" i="103"/>
  <c r="K221" i="103"/>
  <c r="K222" i="103"/>
  <c r="G223" i="103"/>
  <c r="K223" i="103"/>
  <c r="G224" i="103"/>
  <c r="K224" i="103"/>
  <c r="G225" i="103"/>
  <c r="K225" i="103"/>
  <c r="G226" i="103"/>
  <c r="K226" i="103"/>
  <c r="G227" i="103"/>
  <c r="K227" i="103"/>
  <c r="G228" i="103"/>
  <c r="K228" i="103"/>
  <c r="G229" i="103"/>
  <c r="K229" i="103"/>
  <c r="G230" i="103"/>
  <c r="K230" i="103"/>
  <c r="G231" i="103"/>
  <c r="K231" i="103"/>
  <c r="G232" i="103"/>
  <c r="K232" i="103"/>
  <c r="G233" i="103"/>
  <c r="K233" i="103"/>
  <c r="G234" i="103"/>
  <c r="K234" i="103"/>
  <c r="G235" i="103"/>
  <c r="K235" i="103"/>
  <c r="G236" i="103"/>
  <c r="K236" i="103"/>
  <c r="G237" i="103"/>
  <c r="K237" i="103"/>
  <c r="G238" i="103"/>
  <c r="K238" i="103"/>
  <c r="G239" i="103"/>
  <c r="K239" i="103"/>
  <c r="K240" i="103"/>
  <c r="G241" i="103"/>
  <c r="K241" i="103"/>
  <c r="G242" i="103"/>
  <c r="K242" i="103"/>
  <c r="G243" i="103"/>
  <c r="K243" i="103"/>
  <c r="G244" i="103"/>
  <c r="K244" i="103"/>
  <c r="G245" i="103"/>
  <c r="K245" i="103"/>
  <c r="G246" i="103"/>
  <c r="K246" i="103"/>
  <c r="G247" i="103"/>
  <c r="K247" i="103"/>
  <c r="G248" i="103"/>
  <c r="K248" i="103"/>
  <c r="G249" i="103"/>
  <c r="K249" i="103"/>
  <c r="G250" i="103"/>
  <c r="K250" i="103"/>
  <c r="G251" i="103"/>
  <c r="K251" i="103"/>
  <c r="G252" i="103"/>
  <c r="K252" i="103"/>
  <c r="G253" i="103"/>
  <c r="K253" i="103"/>
  <c r="G254" i="103"/>
  <c r="K254" i="103"/>
  <c r="G255" i="103"/>
  <c r="K255" i="103"/>
  <c r="G256" i="103"/>
  <c r="K256" i="103"/>
  <c r="G257" i="103"/>
  <c r="K257" i="103"/>
  <c r="K258" i="103"/>
  <c r="G259" i="103"/>
  <c r="K259" i="103"/>
  <c r="G260" i="103"/>
  <c r="K260" i="103"/>
  <c r="G261" i="103"/>
  <c r="K261" i="103"/>
  <c r="G262" i="103"/>
  <c r="K262" i="103"/>
  <c r="G263" i="103"/>
  <c r="K263" i="103"/>
  <c r="G264" i="103"/>
  <c r="K264" i="103"/>
  <c r="G265" i="103"/>
  <c r="K265" i="103"/>
  <c r="G266" i="103"/>
  <c r="K266" i="103"/>
  <c r="G267" i="103"/>
  <c r="K267" i="103"/>
  <c r="G268" i="103"/>
  <c r="K268" i="103"/>
  <c r="G269" i="103"/>
  <c r="K269" i="103"/>
  <c r="G270" i="103"/>
  <c r="K270" i="103"/>
  <c r="G271" i="103"/>
  <c r="K271" i="103"/>
  <c r="G272" i="103"/>
  <c r="K272" i="103"/>
  <c r="G273" i="103"/>
  <c r="K273" i="103"/>
  <c r="G274" i="103"/>
  <c r="K274" i="103"/>
  <c r="G275" i="103"/>
  <c r="K275" i="103"/>
  <c r="G276" i="103"/>
  <c r="K276" i="103"/>
  <c r="G277" i="103"/>
  <c r="K277" i="103"/>
  <c r="G278" i="103"/>
  <c r="K278" i="103"/>
  <c r="G279" i="103"/>
  <c r="K279" i="103"/>
  <c r="G280" i="103"/>
  <c r="K280" i="103"/>
  <c r="G281" i="103"/>
  <c r="K281" i="103"/>
  <c r="G282" i="103"/>
  <c r="K282" i="103"/>
  <c r="G283" i="103"/>
  <c r="K283" i="103"/>
  <c r="G284" i="103"/>
  <c r="K284" i="103"/>
  <c r="G285" i="103"/>
  <c r="K285" i="103"/>
  <c r="G286" i="103"/>
  <c r="K286" i="103"/>
  <c r="G287" i="103"/>
  <c r="K287" i="103"/>
  <c r="G288" i="103"/>
  <c r="K288" i="103"/>
  <c r="G289" i="103"/>
  <c r="K289" i="103"/>
  <c r="G290" i="103"/>
  <c r="K290" i="103"/>
  <c r="G291" i="103"/>
  <c r="K291" i="103"/>
  <c r="G292" i="103"/>
  <c r="K292" i="103"/>
  <c r="G293" i="103"/>
  <c r="K293" i="103"/>
  <c r="G294" i="103"/>
  <c r="K294" i="103"/>
  <c r="G295" i="103"/>
  <c r="K295" i="103"/>
  <c r="G296" i="103"/>
  <c r="K296" i="103"/>
  <c r="K297" i="103"/>
  <c r="K298" i="103"/>
  <c r="K299" i="103"/>
  <c r="G300" i="103"/>
  <c r="K300" i="103"/>
  <c r="G301" i="103"/>
  <c r="K301" i="103"/>
  <c r="G302" i="103"/>
  <c r="K302" i="103"/>
  <c r="G303" i="103"/>
  <c r="K303" i="103"/>
  <c r="G304" i="103"/>
  <c r="K304" i="103"/>
  <c r="G305" i="103"/>
  <c r="K305" i="103"/>
  <c r="G306" i="103"/>
  <c r="K306" i="103"/>
  <c r="G307" i="103"/>
  <c r="K307" i="103"/>
  <c r="G308" i="103"/>
  <c r="K308" i="103"/>
  <c r="G309" i="103"/>
  <c r="K309" i="103"/>
  <c r="G310" i="103"/>
  <c r="K310" i="103"/>
  <c r="G311" i="103"/>
  <c r="K311" i="103"/>
  <c r="G312" i="103"/>
  <c r="K312" i="103"/>
  <c r="G313" i="103"/>
  <c r="K313" i="103"/>
  <c r="G314" i="103"/>
  <c r="K314" i="103"/>
  <c r="G315" i="103"/>
  <c r="K315" i="103"/>
  <c r="G316" i="103"/>
  <c r="K316" i="103"/>
  <c r="G317" i="103"/>
  <c r="K317" i="103"/>
  <c r="G318" i="103"/>
  <c r="K318" i="103"/>
  <c r="G319" i="103"/>
  <c r="K319" i="103"/>
  <c r="G320" i="103"/>
  <c r="K320" i="103"/>
  <c r="G321" i="103"/>
  <c r="K321" i="103"/>
  <c r="G322" i="103"/>
  <c r="K322" i="103"/>
  <c r="G323" i="103"/>
  <c r="K323" i="103"/>
  <c r="K324" i="103"/>
  <c r="K325" i="103"/>
  <c r="K326" i="103"/>
  <c r="K327" i="103"/>
  <c r="K328" i="103"/>
  <c r="K329" i="103"/>
  <c r="K330" i="103"/>
  <c r="K331" i="103"/>
  <c r="K332" i="103"/>
  <c r="K333" i="103"/>
  <c r="G334" i="103"/>
  <c r="K334" i="103"/>
  <c r="G335" i="103"/>
  <c r="K335" i="103"/>
  <c r="G336" i="103"/>
  <c r="K336" i="103"/>
  <c r="G4" i="104"/>
  <c r="K4" i="104"/>
  <c r="G5" i="104"/>
  <c r="K5" i="104"/>
  <c r="G6" i="104"/>
  <c r="K6" i="104"/>
  <c r="G7" i="104"/>
  <c r="K7" i="104"/>
  <c r="G8" i="104"/>
  <c r="K8" i="104"/>
  <c r="G9" i="104"/>
  <c r="K9" i="104"/>
  <c r="G10" i="104"/>
  <c r="K10" i="104"/>
  <c r="G11" i="104"/>
  <c r="K11" i="104"/>
  <c r="G12" i="104"/>
  <c r="K12" i="104"/>
  <c r="G13" i="104"/>
  <c r="K13" i="104"/>
  <c r="G14" i="104"/>
  <c r="K14" i="104"/>
  <c r="G15" i="104"/>
  <c r="K15" i="104"/>
  <c r="G16" i="104"/>
  <c r="K16" i="104"/>
  <c r="G17" i="104"/>
  <c r="K17" i="104"/>
  <c r="G18" i="104"/>
  <c r="K18" i="104"/>
  <c r="G19" i="104"/>
  <c r="K19" i="104"/>
  <c r="G20" i="104"/>
  <c r="K20" i="104"/>
  <c r="G21" i="104"/>
  <c r="K21" i="104"/>
  <c r="G22" i="104"/>
  <c r="K22" i="104"/>
  <c r="G23" i="104"/>
  <c r="K23" i="104"/>
  <c r="G24" i="104"/>
  <c r="K24" i="104"/>
  <c r="G25" i="104"/>
  <c r="K25" i="104"/>
  <c r="G26" i="104"/>
  <c r="K26" i="104"/>
  <c r="G27" i="104"/>
  <c r="K27" i="104"/>
  <c r="G28" i="104"/>
  <c r="K28" i="104"/>
  <c r="G29" i="104"/>
  <c r="K29" i="104"/>
  <c r="G30" i="104"/>
  <c r="K30" i="104"/>
  <c r="G31" i="104"/>
  <c r="K31" i="104"/>
  <c r="G32" i="104"/>
  <c r="K32" i="104"/>
  <c r="G33" i="104"/>
  <c r="K33" i="104"/>
  <c r="G34" i="104"/>
  <c r="K34" i="104"/>
  <c r="G35" i="104"/>
  <c r="K35" i="104"/>
  <c r="G36" i="104"/>
  <c r="K36" i="104"/>
  <c r="G37" i="104"/>
  <c r="K37" i="104"/>
  <c r="G38" i="104"/>
  <c r="K38" i="104"/>
  <c r="G39" i="104"/>
  <c r="K39" i="104"/>
  <c r="G40" i="104"/>
  <c r="K40" i="104"/>
  <c r="G41" i="104"/>
  <c r="K41" i="104"/>
  <c r="G42" i="104"/>
  <c r="K42" i="104"/>
  <c r="G43" i="104"/>
  <c r="K43" i="104"/>
  <c r="G44" i="104"/>
  <c r="K44" i="104"/>
  <c r="G45" i="104"/>
  <c r="K45" i="104"/>
  <c r="G46" i="104"/>
  <c r="K46" i="104"/>
  <c r="G47" i="104"/>
  <c r="K47" i="104"/>
  <c r="G48" i="104"/>
  <c r="K48" i="104"/>
  <c r="G49" i="104"/>
  <c r="K49" i="104"/>
  <c r="G50" i="104"/>
  <c r="K50" i="104"/>
  <c r="G51" i="104"/>
  <c r="K51" i="104"/>
  <c r="G52" i="104"/>
  <c r="K52" i="104"/>
  <c r="G53" i="104"/>
  <c r="K53" i="104"/>
  <c r="G54" i="104"/>
  <c r="K54" i="104"/>
  <c r="G55" i="104"/>
  <c r="K55" i="104"/>
  <c r="G56" i="104"/>
  <c r="K56" i="104"/>
  <c r="G57" i="104"/>
  <c r="K57" i="104"/>
  <c r="G58" i="104"/>
  <c r="K58" i="104"/>
  <c r="G59" i="104"/>
  <c r="K59" i="104"/>
  <c r="G60" i="104"/>
  <c r="K60" i="104"/>
  <c r="G61" i="104"/>
  <c r="K61" i="104"/>
  <c r="G62" i="104"/>
  <c r="K62" i="104"/>
  <c r="G63" i="104"/>
  <c r="K63" i="104"/>
  <c r="G64" i="104"/>
  <c r="K64" i="104"/>
  <c r="G65" i="104"/>
  <c r="K65" i="104"/>
  <c r="G66" i="104"/>
  <c r="K66" i="104"/>
  <c r="G67" i="104"/>
  <c r="K67" i="104"/>
  <c r="G68" i="104"/>
  <c r="K68" i="104"/>
  <c r="G69" i="104"/>
  <c r="K69" i="104"/>
  <c r="G70" i="104"/>
  <c r="K70" i="104"/>
  <c r="G71" i="104"/>
  <c r="K71" i="104"/>
  <c r="G72" i="104"/>
  <c r="K72" i="104"/>
  <c r="G73" i="104"/>
  <c r="K73" i="104"/>
  <c r="G74" i="104"/>
  <c r="K74" i="104"/>
  <c r="G75" i="104"/>
  <c r="K75" i="104"/>
  <c r="G76" i="104"/>
  <c r="K76" i="104"/>
  <c r="G77" i="104"/>
  <c r="K77" i="104"/>
  <c r="G78" i="104"/>
  <c r="K78" i="104"/>
  <c r="G79" i="104"/>
  <c r="K79" i="104"/>
  <c r="G80" i="104"/>
  <c r="K80" i="104"/>
  <c r="K81" i="104"/>
  <c r="G82" i="104"/>
  <c r="K82" i="104"/>
  <c r="G83" i="104"/>
  <c r="K83" i="104"/>
  <c r="G84" i="104"/>
  <c r="K84" i="104"/>
  <c r="G85" i="104"/>
  <c r="K85" i="104"/>
  <c r="G86" i="104"/>
  <c r="K86" i="104"/>
  <c r="G87" i="104"/>
  <c r="K87" i="104"/>
  <c r="G88" i="104"/>
  <c r="K88" i="104"/>
  <c r="G89" i="104"/>
  <c r="K89" i="104"/>
  <c r="G90" i="104"/>
  <c r="K90" i="104"/>
  <c r="G91" i="104"/>
  <c r="K91" i="104"/>
  <c r="G92" i="104"/>
  <c r="K92" i="104"/>
  <c r="G93" i="104"/>
  <c r="K93" i="104"/>
  <c r="G94" i="104"/>
  <c r="K94" i="104"/>
  <c r="G95" i="104"/>
  <c r="K95" i="104"/>
  <c r="G96" i="104"/>
  <c r="K96" i="104"/>
  <c r="G97" i="104"/>
  <c r="K97" i="104"/>
  <c r="G98" i="104"/>
  <c r="K98" i="104"/>
  <c r="G99" i="104"/>
  <c r="K99" i="104"/>
  <c r="G100" i="104"/>
  <c r="K100" i="104"/>
  <c r="G101" i="104"/>
  <c r="K101" i="104"/>
  <c r="G102" i="104"/>
  <c r="K102" i="104"/>
  <c r="G103" i="104"/>
  <c r="K103" i="104"/>
  <c r="G104" i="104"/>
  <c r="K104" i="104"/>
  <c r="G105" i="104"/>
  <c r="K105" i="104"/>
  <c r="G106" i="104"/>
  <c r="K106" i="104"/>
  <c r="G107" i="104"/>
  <c r="K107" i="104"/>
  <c r="G108" i="104"/>
  <c r="K108" i="104"/>
  <c r="G109" i="104"/>
  <c r="K109" i="104"/>
  <c r="G110" i="104"/>
  <c r="K110" i="104"/>
  <c r="G111" i="104"/>
  <c r="K111" i="104"/>
  <c r="G112" i="104"/>
  <c r="K112" i="104"/>
  <c r="G113" i="104"/>
  <c r="K113" i="104"/>
  <c r="G114" i="104"/>
  <c r="K114" i="104"/>
  <c r="G115" i="104"/>
  <c r="K115" i="104"/>
  <c r="G116" i="104"/>
  <c r="K116" i="104"/>
  <c r="G117" i="104"/>
  <c r="K117" i="104"/>
  <c r="G118" i="104"/>
  <c r="K118" i="104"/>
  <c r="G119" i="104"/>
  <c r="K119" i="104"/>
  <c r="G120" i="104"/>
  <c r="K120" i="104"/>
  <c r="G121" i="104"/>
  <c r="K121" i="104"/>
  <c r="G122" i="104"/>
  <c r="K122" i="104"/>
  <c r="G123" i="104"/>
  <c r="K123" i="104"/>
  <c r="G124" i="104"/>
  <c r="K124" i="104"/>
  <c r="G125" i="104"/>
  <c r="K125" i="104"/>
  <c r="G126" i="104"/>
  <c r="K126" i="104"/>
  <c r="G127" i="104"/>
  <c r="K127" i="104"/>
  <c r="G128" i="104"/>
  <c r="K128" i="104"/>
  <c r="G129" i="104"/>
  <c r="K129" i="104"/>
  <c r="G130" i="104"/>
  <c r="K130" i="104"/>
  <c r="G131" i="104"/>
  <c r="K131" i="104"/>
  <c r="G132" i="104"/>
  <c r="K132" i="104"/>
  <c r="G133" i="104"/>
  <c r="K133" i="104"/>
  <c r="G134" i="104"/>
  <c r="K134" i="104"/>
  <c r="G135" i="104"/>
  <c r="K135" i="104"/>
  <c r="G136" i="104"/>
  <c r="K136" i="104"/>
  <c r="G137" i="104"/>
  <c r="K137" i="104"/>
  <c r="G138" i="104"/>
  <c r="K138" i="104"/>
  <c r="G139" i="104"/>
  <c r="K139" i="104"/>
  <c r="G140" i="104"/>
  <c r="K140" i="104"/>
  <c r="G141" i="104"/>
  <c r="K141" i="104"/>
  <c r="G142" i="104"/>
  <c r="K142" i="104"/>
  <c r="G143" i="104"/>
  <c r="K143" i="104"/>
  <c r="G144" i="104"/>
  <c r="K144" i="104"/>
  <c r="G145" i="104"/>
  <c r="K145" i="104"/>
  <c r="G146" i="104"/>
  <c r="K146" i="104"/>
  <c r="G147" i="104"/>
  <c r="K147" i="104"/>
  <c r="G148" i="104"/>
  <c r="K148" i="104"/>
  <c r="G149" i="104"/>
  <c r="K149" i="104"/>
  <c r="G150" i="104"/>
  <c r="K150" i="104"/>
  <c r="G151" i="104"/>
  <c r="K151" i="104"/>
  <c r="G152" i="104"/>
  <c r="K152" i="104"/>
  <c r="G153" i="104"/>
  <c r="K153" i="104"/>
  <c r="G154" i="104"/>
  <c r="K154" i="104"/>
  <c r="G155" i="104"/>
  <c r="K155" i="104"/>
  <c r="G156" i="104"/>
  <c r="K156" i="104"/>
  <c r="G157" i="104"/>
  <c r="K157" i="104"/>
  <c r="G158" i="104"/>
  <c r="K158" i="104"/>
  <c r="G159" i="104"/>
  <c r="K159" i="104"/>
  <c r="G160" i="104"/>
  <c r="K160" i="104"/>
  <c r="G161" i="104"/>
  <c r="K161" i="104"/>
  <c r="G162" i="104"/>
  <c r="K162" i="104"/>
  <c r="G163" i="104"/>
  <c r="K163" i="104"/>
  <c r="G164" i="104"/>
  <c r="K164" i="104"/>
  <c r="G165" i="104"/>
  <c r="K165" i="104"/>
  <c r="G166" i="104"/>
  <c r="K166" i="104"/>
  <c r="G167" i="104"/>
  <c r="K167" i="104"/>
  <c r="G168" i="104"/>
  <c r="K168" i="104"/>
  <c r="G169" i="104"/>
  <c r="K169" i="104"/>
  <c r="G170" i="104"/>
  <c r="K170" i="104"/>
  <c r="G171" i="104"/>
  <c r="K171" i="104"/>
  <c r="G172" i="104"/>
  <c r="K172" i="104"/>
  <c r="G173" i="104"/>
  <c r="K173" i="104"/>
  <c r="G174" i="104"/>
  <c r="K174" i="104"/>
  <c r="G175" i="104"/>
  <c r="K175" i="104"/>
  <c r="G176" i="104"/>
  <c r="K176" i="104"/>
  <c r="G177" i="104"/>
  <c r="K177" i="104"/>
  <c r="G178" i="104"/>
  <c r="K178" i="104"/>
  <c r="G179" i="104"/>
  <c r="K179" i="104"/>
  <c r="G180" i="104"/>
  <c r="K180" i="104"/>
  <c r="G181" i="104"/>
  <c r="K181" i="104"/>
  <c r="G182" i="104"/>
  <c r="K182" i="104"/>
  <c r="G183" i="104"/>
  <c r="K183" i="104"/>
  <c r="G184" i="104"/>
  <c r="K184" i="104"/>
  <c r="G185" i="104"/>
  <c r="K185" i="104"/>
  <c r="G186" i="104"/>
  <c r="K186" i="104"/>
  <c r="G187" i="104"/>
  <c r="K187" i="104"/>
  <c r="G188" i="104"/>
  <c r="K188" i="104"/>
  <c r="G189" i="104"/>
  <c r="K189" i="104"/>
  <c r="G190" i="104"/>
  <c r="K190" i="104"/>
  <c r="G191" i="104"/>
  <c r="K191" i="104"/>
  <c r="G192" i="104"/>
  <c r="K192" i="104"/>
  <c r="G193" i="104"/>
  <c r="K193" i="104"/>
  <c r="G194" i="104"/>
  <c r="K194" i="104"/>
  <c r="G195" i="104"/>
  <c r="K195" i="104"/>
  <c r="G196" i="104"/>
  <c r="K196" i="104"/>
  <c r="G197" i="104"/>
  <c r="K197" i="104"/>
  <c r="G198" i="104"/>
  <c r="K198" i="104"/>
  <c r="G199" i="104"/>
  <c r="K199" i="104"/>
  <c r="G200" i="104"/>
  <c r="K200" i="104"/>
  <c r="G201" i="104"/>
  <c r="K201" i="104"/>
  <c r="G202" i="104"/>
  <c r="K202" i="104"/>
  <c r="G203" i="104"/>
  <c r="K203" i="104"/>
  <c r="G204" i="104"/>
  <c r="K204" i="104"/>
  <c r="G205" i="104"/>
  <c r="K205" i="104"/>
  <c r="G206" i="104"/>
  <c r="K206" i="104"/>
  <c r="G207" i="104"/>
  <c r="K207" i="104"/>
  <c r="G208" i="104"/>
  <c r="K208" i="104"/>
  <c r="G209" i="104"/>
  <c r="K209" i="104"/>
  <c r="G210" i="104"/>
  <c r="K210" i="104"/>
  <c r="K211" i="104"/>
  <c r="G212" i="104"/>
  <c r="K212" i="104"/>
  <c r="G213" i="104"/>
  <c r="K213" i="104"/>
  <c r="G214" i="104"/>
  <c r="K214" i="104"/>
  <c r="G215" i="104"/>
  <c r="K215" i="104"/>
  <c r="G216" i="104"/>
  <c r="K216" i="104"/>
  <c r="G217" i="104"/>
  <c r="K217" i="104"/>
  <c r="G218" i="104"/>
  <c r="K218" i="104"/>
  <c r="G219" i="104"/>
  <c r="K219" i="104"/>
  <c r="G220" i="104"/>
  <c r="K220" i="104"/>
  <c r="G221" i="104"/>
  <c r="K221" i="104"/>
  <c r="G222" i="104"/>
  <c r="K222" i="104"/>
  <c r="G223" i="104"/>
  <c r="K223" i="104"/>
  <c r="G224" i="104"/>
  <c r="K224" i="104"/>
  <c r="G225" i="104"/>
  <c r="K225" i="104"/>
  <c r="G226" i="104"/>
  <c r="K226" i="104"/>
  <c r="G227" i="104"/>
  <c r="K227" i="104"/>
  <c r="G228" i="104"/>
  <c r="K228" i="104"/>
  <c r="G229" i="104"/>
  <c r="K229" i="104"/>
  <c r="G230" i="104"/>
  <c r="K230" i="104"/>
  <c r="G231" i="104"/>
  <c r="K231" i="104"/>
  <c r="G232" i="104"/>
  <c r="K232" i="104"/>
  <c r="G233" i="104"/>
  <c r="K233" i="104"/>
  <c r="G234" i="104"/>
  <c r="K234" i="104"/>
  <c r="G235" i="104"/>
  <c r="K235" i="104"/>
  <c r="G236" i="104"/>
  <c r="K236" i="104"/>
  <c r="G237" i="104"/>
  <c r="K237" i="104"/>
  <c r="G238" i="104"/>
  <c r="K238" i="104"/>
  <c r="G239" i="104"/>
  <c r="K239" i="104"/>
  <c r="K240" i="104"/>
  <c r="G241" i="104"/>
  <c r="K241" i="104"/>
  <c r="G242" i="104"/>
  <c r="K242" i="104"/>
  <c r="G243" i="104"/>
  <c r="K243" i="104"/>
  <c r="G244" i="104"/>
  <c r="K244" i="104"/>
  <c r="G245" i="104"/>
  <c r="K245" i="104"/>
  <c r="G246" i="104"/>
  <c r="K246" i="104"/>
  <c r="G247" i="104"/>
  <c r="K247" i="104"/>
  <c r="G248" i="104"/>
  <c r="K248" i="104"/>
  <c r="G249" i="104"/>
  <c r="K249" i="104"/>
  <c r="G250" i="104"/>
  <c r="K250" i="104"/>
  <c r="G251" i="104"/>
  <c r="K251" i="104"/>
  <c r="G252" i="104"/>
  <c r="K252" i="104"/>
  <c r="G253" i="104"/>
  <c r="K253" i="104"/>
  <c r="G254" i="104"/>
  <c r="K254" i="104"/>
  <c r="G255" i="104"/>
  <c r="K255" i="104"/>
  <c r="K256" i="104"/>
  <c r="G257" i="104"/>
  <c r="K257" i="104"/>
  <c r="G258" i="104"/>
  <c r="K258" i="104"/>
  <c r="G259" i="104"/>
  <c r="K259" i="104"/>
  <c r="G260" i="104"/>
  <c r="K260" i="104"/>
  <c r="G261" i="104"/>
  <c r="K261" i="104"/>
  <c r="G262" i="104"/>
  <c r="K262" i="104"/>
  <c r="G263" i="104"/>
  <c r="K263" i="104"/>
  <c r="G264" i="104"/>
  <c r="K264" i="104"/>
  <c r="G265" i="104"/>
  <c r="K265" i="104"/>
  <c r="G266" i="104"/>
  <c r="K266" i="104"/>
  <c r="G267" i="104"/>
  <c r="K267" i="104"/>
  <c r="G268" i="104"/>
  <c r="K268" i="104"/>
  <c r="G269" i="104"/>
  <c r="K269" i="104"/>
  <c r="G270" i="104"/>
  <c r="K270" i="104"/>
  <c r="G271" i="104"/>
  <c r="K271" i="104"/>
  <c r="G272" i="104"/>
  <c r="K272" i="104"/>
  <c r="G273" i="104"/>
  <c r="K273" i="104"/>
  <c r="G274" i="104"/>
  <c r="K274" i="104"/>
  <c r="G275" i="104"/>
  <c r="K275" i="104"/>
  <c r="G276" i="104"/>
  <c r="K276" i="104"/>
  <c r="G277" i="104"/>
  <c r="K277" i="104"/>
  <c r="G278" i="104"/>
  <c r="K278" i="104"/>
  <c r="G279" i="104"/>
  <c r="K279" i="104"/>
  <c r="G280" i="104"/>
  <c r="K280" i="104"/>
  <c r="G281" i="104"/>
  <c r="K281" i="104"/>
  <c r="G282" i="104"/>
  <c r="K282" i="104"/>
  <c r="G283" i="104"/>
  <c r="K283" i="104"/>
  <c r="G284" i="104"/>
  <c r="K284" i="104"/>
  <c r="G285" i="104"/>
  <c r="K285" i="104"/>
  <c r="G286" i="104"/>
  <c r="K286" i="104"/>
  <c r="G287" i="104"/>
  <c r="K287" i="104"/>
  <c r="G288" i="104"/>
  <c r="K288" i="104"/>
  <c r="G289" i="104"/>
  <c r="K289" i="104"/>
  <c r="G290" i="104"/>
  <c r="K290" i="104"/>
  <c r="G291" i="104"/>
  <c r="K291" i="104"/>
  <c r="G292" i="104"/>
  <c r="K292" i="104"/>
  <c r="G293" i="104"/>
  <c r="K293" i="104"/>
  <c r="G294" i="104"/>
  <c r="K294" i="104"/>
  <c r="G295" i="104"/>
  <c r="K295" i="104"/>
  <c r="G296" i="104"/>
  <c r="K296" i="104"/>
  <c r="G297" i="104"/>
  <c r="K297" i="104"/>
  <c r="G298" i="104"/>
  <c r="K298" i="104"/>
  <c r="G299" i="104"/>
  <c r="K299" i="104"/>
  <c r="G300" i="104"/>
  <c r="K300" i="104"/>
  <c r="G301" i="104"/>
  <c r="K301" i="104"/>
  <c r="G302" i="104"/>
  <c r="K302" i="104"/>
  <c r="G303" i="104"/>
  <c r="K303" i="104"/>
  <c r="G304" i="104"/>
  <c r="K304" i="104"/>
  <c r="G305" i="104"/>
  <c r="K305" i="104"/>
  <c r="G306" i="104"/>
  <c r="K306" i="104"/>
  <c r="G307" i="104"/>
  <c r="K307" i="104"/>
  <c r="G308" i="104"/>
  <c r="K308" i="104"/>
  <c r="G309" i="104"/>
  <c r="K309" i="104"/>
  <c r="G310" i="104"/>
  <c r="K310" i="104"/>
  <c r="G311" i="104"/>
  <c r="K311" i="104"/>
  <c r="G312" i="104"/>
  <c r="K312" i="104"/>
  <c r="G313" i="104"/>
  <c r="K313" i="104"/>
  <c r="G314" i="104"/>
  <c r="K314" i="104"/>
  <c r="G315" i="104"/>
  <c r="K315" i="104"/>
  <c r="G316" i="104"/>
  <c r="K316" i="104"/>
  <c r="G317" i="104"/>
  <c r="K317" i="104"/>
  <c r="G318" i="104"/>
  <c r="K318" i="104"/>
  <c r="G319" i="104"/>
  <c r="K319" i="104"/>
  <c r="G320" i="104"/>
  <c r="K320" i="104"/>
  <c r="G321" i="104"/>
  <c r="K321" i="104"/>
  <c r="G322" i="104"/>
  <c r="K322" i="104"/>
  <c r="G323" i="104"/>
  <c r="K323" i="104"/>
  <c r="G324" i="104"/>
  <c r="K324" i="104"/>
  <c r="G325" i="104"/>
  <c r="K325" i="104"/>
  <c r="G326" i="104"/>
  <c r="K326" i="104"/>
  <c r="G327" i="104"/>
  <c r="K327" i="104"/>
  <c r="G328" i="104"/>
  <c r="K328" i="104"/>
  <c r="G329" i="104"/>
  <c r="K329" i="104"/>
  <c r="G330" i="104"/>
  <c r="K330" i="104"/>
  <c r="G331" i="104"/>
  <c r="K331" i="104"/>
  <c r="G332" i="104"/>
  <c r="K332" i="104"/>
  <c r="G333" i="104"/>
  <c r="K333" i="104"/>
  <c r="G334" i="104"/>
  <c r="K334" i="104"/>
  <c r="G335" i="104"/>
  <c r="K335" i="104"/>
  <c r="G336" i="104"/>
  <c r="K336" i="104"/>
  <c r="G337" i="104"/>
  <c r="K337" i="104"/>
  <c r="G338" i="104"/>
  <c r="K338" i="104"/>
  <c r="G339" i="104"/>
  <c r="K339" i="104"/>
  <c r="G340" i="104"/>
  <c r="K340" i="104"/>
  <c r="G341" i="104"/>
  <c r="K341" i="104"/>
  <c r="G342" i="104"/>
  <c r="K342" i="104"/>
  <c r="G343" i="104"/>
  <c r="K343" i="104"/>
  <c r="G344" i="104"/>
  <c r="K344" i="104"/>
  <c r="G345" i="104"/>
  <c r="K345" i="104"/>
  <c r="G346" i="104"/>
  <c r="K346" i="104"/>
  <c r="G347" i="104"/>
  <c r="K347" i="104"/>
  <c r="G348" i="104"/>
  <c r="K348" i="104"/>
  <c r="G349" i="104"/>
  <c r="K349" i="104"/>
  <c r="G350" i="104"/>
  <c r="K350" i="104"/>
  <c r="G351" i="104"/>
  <c r="K351" i="104"/>
  <c r="G352" i="104"/>
  <c r="K352" i="104"/>
  <c r="G353" i="104"/>
  <c r="K353" i="104"/>
  <c r="G354" i="104"/>
  <c r="K354" i="104"/>
  <c r="G355" i="104"/>
  <c r="K355" i="104"/>
  <c r="G356" i="104"/>
  <c r="K356" i="104"/>
  <c r="G357" i="104"/>
  <c r="K357" i="104"/>
  <c r="G358" i="104"/>
  <c r="K358" i="104"/>
  <c r="G359" i="104"/>
  <c r="K359" i="104"/>
  <c r="G360" i="104"/>
  <c r="K360" i="104"/>
  <c r="G361" i="104"/>
  <c r="K361" i="104"/>
  <c r="G362" i="104"/>
  <c r="K362" i="104"/>
  <c r="G363" i="104"/>
  <c r="K363" i="104"/>
  <c r="G364" i="104"/>
  <c r="K364" i="104"/>
  <c r="G365" i="104"/>
  <c r="K365" i="104"/>
  <c r="G366" i="104"/>
  <c r="K366" i="104"/>
  <c r="G367" i="104"/>
  <c r="K367" i="104"/>
  <c r="G368" i="104"/>
  <c r="K368" i="104"/>
  <c r="G369" i="104"/>
  <c r="K369" i="104"/>
  <c r="G370" i="104"/>
  <c r="K370" i="104"/>
  <c r="G371" i="104"/>
  <c r="K371" i="104"/>
  <c r="G372" i="104"/>
  <c r="K372" i="104"/>
  <c r="G373" i="104"/>
  <c r="K373" i="104"/>
  <c r="G374" i="104"/>
  <c r="K374" i="104"/>
  <c r="G375" i="104"/>
  <c r="K375" i="104"/>
  <c r="G376" i="104"/>
  <c r="K376" i="104"/>
  <c r="G377" i="104"/>
  <c r="K377" i="104"/>
  <c r="G378" i="104"/>
  <c r="K378" i="104"/>
  <c r="G379" i="104"/>
  <c r="K379" i="104"/>
  <c r="G380" i="104"/>
  <c r="K380" i="104"/>
  <c r="G381" i="104"/>
  <c r="K381" i="104"/>
  <c r="G382" i="104"/>
  <c r="K382" i="104"/>
  <c r="G383" i="104"/>
  <c r="K383" i="104"/>
  <c r="G384" i="104"/>
  <c r="K384" i="104"/>
  <c r="G385" i="104"/>
  <c r="K385" i="104"/>
  <c r="G386" i="104"/>
  <c r="K386" i="104"/>
  <c r="G387" i="104"/>
  <c r="K387" i="104"/>
  <c r="G388" i="104"/>
  <c r="K388" i="104"/>
  <c r="G389" i="104"/>
  <c r="K389" i="104"/>
  <c r="G390" i="104"/>
  <c r="K390" i="104"/>
  <c r="G391" i="104"/>
  <c r="K391" i="104"/>
  <c r="G392" i="104"/>
  <c r="K392" i="104"/>
  <c r="G393" i="104"/>
  <c r="K393" i="104"/>
  <c r="G394" i="104"/>
  <c r="K394" i="104"/>
  <c r="G395" i="104"/>
  <c r="K395" i="104"/>
  <c r="K396" i="104"/>
  <c r="G397" i="104"/>
  <c r="K397" i="104"/>
  <c r="G398" i="104"/>
  <c r="K398" i="104"/>
  <c r="G399" i="104"/>
  <c r="K399" i="104"/>
  <c r="G4" i="105"/>
  <c r="K4" i="105"/>
  <c r="G5" i="105"/>
  <c r="K5" i="105"/>
  <c r="G6" i="105"/>
  <c r="K6" i="105"/>
  <c r="G7" i="105"/>
  <c r="K7" i="105"/>
  <c r="G8" i="105"/>
  <c r="K8" i="105"/>
  <c r="G9" i="105"/>
  <c r="K9" i="105"/>
  <c r="G10" i="105"/>
  <c r="K10" i="105"/>
  <c r="G11" i="105"/>
  <c r="K11" i="105"/>
  <c r="G12" i="105"/>
  <c r="K12" i="105"/>
  <c r="G13" i="105"/>
  <c r="K13" i="105"/>
  <c r="G14" i="105"/>
  <c r="K14" i="105"/>
  <c r="G15" i="105"/>
  <c r="K15" i="105"/>
  <c r="G16" i="105"/>
  <c r="K16" i="105"/>
  <c r="G17" i="105"/>
  <c r="K17" i="105"/>
  <c r="G18" i="105"/>
  <c r="K18" i="105"/>
  <c r="G19" i="105"/>
  <c r="K19" i="105"/>
  <c r="G20" i="105"/>
  <c r="K20" i="105"/>
  <c r="G21" i="105"/>
  <c r="K21" i="105"/>
  <c r="G22" i="105"/>
  <c r="K22" i="105"/>
  <c r="G23" i="105"/>
  <c r="K23" i="105"/>
  <c r="G24" i="105"/>
  <c r="K24" i="105"/>
  <c r="G25" i="105"/>
  <c r="K25" i="105"/>
  <c r="G26" i="105"/>
  <c r="K26" i="105"/>
  <c r="G27" i="105"/>
  <c r="K27" i="105"/>
  <c r="G28" i="105"/>
  <c r="K28" i="105"/>
  <c r="G29" i="105"/>
  <c r="K29" i="105"/>
  <c r="G30" i="105"/>
  <c r="K30" i="105"/>
  <c r="G31" i="105"/>
  <c r="K31" i="105"/>
  <c r="G32" i="105"/>
  <c r="K32" i="105"/>
  <c r="G33" i="105"/>
  <c r="K33" i="105"/>
  <c r="G34" i="105"/>
  <c r="K34" i="105"/>
  <c r="G35" i="105"/>
  <c r="K35" i="105"/>
  <c r="G36" i="105"/>
  <c r="K36" i="105"/>
  <c r="G37" i="105"/>
  <c r="K37" i="105"/>
  <c r="G38" i="105"/>
  <c r="K38" i="105"/>
  <c r="G39" i="105"/>
  <c r="K39" i="105"/>
  <c r="G40" i="105"/>
  <c r="K40" i="105"/>
  <c r="G41" i="105"/>
  <c r="K41" i="105"/>
  <c r="G42" i="105"/>
  <c r="K42" i="105"/>
  <c r="G43" i="105"/>
  <c r="K43" i="105"/>
  <c r="G44" i="105"/>
  <c r="K44" i="105"/>
  <c r="G45" i="105"/>
  <c r="K45" i="105"/>
  <c r="G46" i="105"/>
  <c r="K46" i="105"/>
  <c r="G47" i="105"/>
  <c r="K47" i="105"/>
  <c r="G48" i="105"/>
  <c r="K48" i="105"/>
  <c r="G49" i="105"/>
  <c r="K49" i="105"/>
  <c r="G50" i="105"/>
  <c r="K50" i="105"/>
  <c r="G51" i="105"/>
  <c r="K51" i="105"/>
  <c r="G52" i="105"/>
  <c r="K52" i="105"/>
  <c r="G53" i="105"/>
  <c r="K53" i="105"/>
  <c r="G54" i="105"/>
  <c r="K54" i="105"/>
  <c r="G55" i="105"/>
  <c r="K55" i="105"/>
  <c r="G56" i="105"/>
  <c r="K56" i="105"/>
  <c r="G57" i="105"/>
  <c r="K57" i="105"/>
  <c r="G58" i="105"/>
  <c r="K58" i="105"/>
  <c r="G59" i="105"/>
  <c r="K59" i="105"/>
  <c r="G60" i="105"/>
  <c r="K60" i="105"/>
  <c r="G61" i="105"/>
  <c r="K61" i="105"/>
  <c r="G62" i="105"/>
  <c r="K62" i="105"/>
  <c r="G63" i="105"/>
  <c r="K63" i="105"/>
  <c r="G64" i="105"/>
  <c r="K64" i="105"/>
  <c r="G65" i="105"/>
  <c r="K65" i="105"/>
  <c r="G66" i="105"/>
  <c r="K66" i="105"/>
  <c r="G67" i="105"/>
  <c r="K67" i="105"/>
  <c r="G68" i="105"/>
  <c r="K68" i="105"/>
  <c r="G69" i="105"/>
  <c r="K69" i="105"/>
  <c r="G70" i="105"/>
  <c r="K70" i="105"/>
  <c r="G71" i="105"/>
  <c r="K71" i="105"/>
  <c r="G72" i="105"/>
  <c r="K72" i="105"/>
  <c r="G73" i="105"/>
  <c r="K73" i="105"/>
  <c r="G74" i="105"/>
  <c r="K74" i="105"/>
  <c r="G75" i="105"/>
  <c r="K75" i="105"/>
  <c r="G76" i="105"/>
  <c r="K76" i="105"/>
  <c r="G77" i="105"/>
  <c r="K77" i="105"/>
  <c r="G78" i="105"/>
  <c r="K78" i="105"/>
  <c r="G79" i="105"/>
  <c r="K79" i="105"/>
  <c r="G80" i="105"/>
  <c r="K80" i="105"/>
  <c r="K81" i="105"/>
  <c r="G82" i="105"/>
  <c r="K82" i="105"/>
  <c r="G83" i="105"/>
  <c r="K83" i="105"/>
  <c r="G84" i="105"/>
  <c r="K84" i="105"/>
  <c r="G85" i="105"/>
  <c r="K85" i="105"/>
  <c r="G86" i="105"/>
  <c r="K86" i="105"/>
  <c r="G87" i="105"/>
  <c r="K87" i="105"/>
  <c r="G88" i="105"/>
  <c r="K88" i="105"/>
  <c r="G89" i="105"/>
  <c r="K89" i="105"/>
  <c r="G90" i="105"/>
  <c r="K90" i="105"/>
  <c r="G91" i="105"/>
  <c r="K91" i="105"/>
  <c r="G92" i="105"/>
  <c r="K92" i="105"/>
  <c r="G93" i="105"/>
  <c r="K93" i="105"/>
  <c r="G94" i="105"/>
  <c r="K94" i="105"/>
  <c r="G95" i="105"/>
  <c r="K95" i="105"/>
  <c r="G96" i="105"/>
  <c r="K96" i="105"/>
  <c r="G97" i="105"/>
  <c r="K97" i="105"/>
  <c r="G98" i="105"/>
  <c r="K98" i="105"/>
  <c r="G99" i="105"/>
  <c r="K99" i="105"/>
  <c r="G100" i="105"/>
  <c r="K100" i="105"/>
  <c r="G102" i="105"/>
  <c r="K102" i="105"/>
  <c r="G103" i="105"/>
  <c r="K103" i="105"/>
  <c r="G105" i="105"/>
  <c r="K105" i="105"/>
  <c r="G106" i="105"/>
  <c r="K106" i="105"/>
  <c r="G107" i="105"/>
  <c r="K107" i="105"/>
  <c r="G108" i="105"/>
  <c r="K108" i="105"/>
  <c r="G109" i="105"/>
  <c r="K109" i="105"/>
  <c r="G110" i="105"/>
  <c r="K110" i="105"/>
  <c r="G111" i="105"/>
  <c r="K111" i="105"/>
  <c r="G112" i="105"/>
  <c r="K112" i="105"/>
  <c r="G113" i="105"/>
  <c r="K113" i="105"/>
  <c r="G114" i="105"/>
  <c r="K114" i="105"/>
  <c r="G115" i="105"/>
  <c r="K115" i="105"/>
  <c r="G116" i="105"/>
  <c r="K116" i="105"/>
  <c r="G117" i="105"/>
  <c r="K117" i="105"/>
  <c r="G118" i="105"/>
  <c r="K118" i="105"/>
  <c r="G119" i="105"/>
  <c r="K119" i="105"/>
  <c r="G120" i="105"/>
  <c r="K120" i="105"/>
  <c r="G121" i="105"/>
  <c r="K121" i="105"/>
  <c r="G122" i="105"/>
  <c r="K122" i="105"/>
  <c r="G123" i="105"/>
  <c r="K123" i="105"/>
  <c r="G124" i="105"/>
  <c r="K124" i="105"/>
  <c r="G125" i="105"/>
  <c r="K125" i="105"/>
  <c r="G126" i="105"/>
  <c r="K126" i="105"/>
  <c r="G127" i="105"/>
  <c r="K127" i="105"/>
  <c r="G128" i="105"/>
  <c r="K128" i="105"/>
  <c r="G129" i="105"/>
  <c r="K129" i="105"/>
  <c r="G130" i="105"/>
  <c r="K130" i="105"/>
  <c r="G131" i="105"/>
  <c r="K131" i="105"/>
  <c r="G132" i="105"/>
  <c r="K132" i="105"/>
  <c r="G133" i="105"/>
  <c r="K133" i="105"/>
  <c r="G134" i="105"/>
  <c r="K134" i="105"/>
  <c r="G135" i="105"/>
  <c r="K135" i="105"/>
  <c r="G136" i="105"/>
  <c r="K136" i="105"/>
  <c r="G137" i="105"/>
  <c r="K137" i="105"/>
  <c r="G138" i="105"/>
  <c r="K138" i="105"/>
  <c r="G139" i="105"/>
  <c r="K139" i="105"/>
  <c r="G140" i="105"/>
  <c r="K140" i="105"/>
  <c r="G141" i="105"/>
  <c r="K141" i="105"/>
  <c r="G142" i="105"/>
  <c r="K142" i="105"/>
  <c r="G143" i="105"/>
  <c r="K143" i="105"/>
  <c r="G144" i="105"/>
  <c r="K144" i="105"/>
  <c r="G145" i="105"/>
  <c r="K145" i="105"/>
  <c r="G146" i="105"/>
  <c r="K146" i="105"/>
  <c r="G147" i="105"/>
  <c r="K147" i="105"/>
  <c r="G148" i="105"/>
  <c r="K148" i="105"/>
  <c r="G149" i="105"/>
  <c r="K149" i="105"/>
  <c r="G150" i="105"/>
  <c r="K150" i="105"/>
  <c r="G151" i="105"/>
  <c r="K151" i="105"/>
  <c r="G152" i="105"/>
  <c r="K152" i="105"/>
  <c r="G153" i="105"/>
  <c r="K153" i="105"/>
  <c r="G154" i="105"/>
  <c r="K154" i="105"/>
  <c r="G155" i="105"/>
  <c r="K155" i="105"/>
  <c r="G156" i="105"/>
  <c r="K156" i="105"/>
  <c r="G157" i="105"/>
  <c r="K157" i="105"/>
  <c r="G158" i="105"/>
  <c r="K158" i="105"/>
  <c r="G159" i="105"/>
  <c r="K159" i="105"/>
  <c r="G160" i="105"/>
  <c r="K160" i="105"/>
  <c r="G161" i="105"/>
  <c r="K161" i="105"/>
  <c r="G162" i="105"/>
  <c r="K162" i="105"/>
  <c r="G163" i="105"/>
  <c r="K163" i="105"/>
  <c r="G164" i="105"/>
  <c r="K164" i="105"/>
  <c r="G165" i="105"/>
  <c r="K165" i="105"/>
  <c r="G166" i="105"/>
  <c r="K166" i="105"/>
  <c r="G167" i="105"/>
  <c r="K167" i="105"/>
  <c r="G168" i="105"/>
  <c r="K168" i="105"/>
  <c r="G169" i="105"/>
  <c r="K169" i="105"/>
  <c r="G170" i="105"/>
  <c r="K170" i="105"/>
  <c r="G171" i="105"/>
  <c r="K171" i="105"/>
  <c r="G172" i="105"/>
  <c r="K172" i="105"/>
  <c r="G173" i="105"/>
  <c r="K173" i="105"/>
  <c r="G174" i="105"/>
  <c r="K174" i="105"/>
  <c r="G175" i="105"/>
  <c r="K175" i="105"/>
  <c r="G176" i="105"/>
  <c r="K176" i="105"/>
  <c r="G177" i="105"/>
  <c r="K177" i="105"/>
  <c r="G178" i="105"/>
  <c r="K178" i="105"/>
  <c r="G179" i="105"/>
  <c r="K179" i="105"/>
  <c r="G180" i="105"/>
  <c r="K180" i="105"/>
  <c r="G181" i="105"/>
  <c r="K181" i="105"/>
  <c r="G182" i="105"/>
  <c r="K182" i="105"/>
  <c r="G183" i="105"/>
  <c r="K183" i="105"/>
  <c r="G184" i="105"/>
  <c r="K184" i="105"/>
  <c r="G185" i="105"/>
  <c r="K185" i="105"/>
  <c r="G186" i="105"/>
  <c r="K186" i="105"/>
  <c r="G187" i="105"/>
  <c r="K187" i="105"/>
  <c r="G188" i="105"/>
  <c r="K188" i="105"/>
  <c r="G189" i="105"/>
  <c r="K189" i="105"/>
  <c r="G190" i="105"/>
  <c r="K190" i="105"/>
  <c r="G191" i="105"/>
  <c r="K191" i="105"/>
  <c r="G192" i="105"/>
  <c r="K192" i="105"/>
  <c r="G193" i="105"/>
  <c r="K193" i="105"/>
  <c r="G194" i="105"/>
  <c r="K194" i="105"/>
  <c r="G195" i="105"/>
  <c r="K195" i="105"/>
  <c r="G196" i="105"/>
  <c r="K196" i="105"/>
  <c r="G197" i="105"/>
  <c r="K197" i="105"/>
  <c r="G198" i="105"/>
  <c r="K198" i="105"/>
  <c r="G199" i="105"/>
  <c r="K199" i="105"/>
  <c r="G200" i="105"/>
  <c r="K200" i="105"/>
  <c r="G201" i="105"/>
  <c r="K201" i="105"/>
  <c r="G202" i="105"/>
  <c r="K202" i="105"/>
  <c r="G203" i="105"/>
  <c r="K203" i="105"/>
  <c r="G204" i="105"/>
  <c r="K204" i="105"/>
  <c r="G205" i="105"/>
  <c r="K205" i="105"/>
  <c r="G206" i="105"/>
  <c r="K206" i="105"/>
  <c r="G207" i="105"/>
  <c r="K207" i="105"/>
  <c r="K208" i="105"/>
  <c r="G209" i="105"/>
  <c r="K209" i="105"/>
  <c r="G210" i="105"/>
  <c r="K210" i="105"/>
  <c r="G211" i="105"/>
  <c r="K211" i="105"/>
  <c r="G212" i="105"/>
  <c r="K212" i="105"/>
  <c r="G213" i="105"/>
  <c r="K213" i="105"/>
  <c r="G214" i="105"/>
  <c r="K214" i="105"/>
  <c r="G215" i="105"/>
  <c r="K215" i="105"/>
  <c r="G216" i="105"/>
  <c r="K216" i="105"/>
  <c r="G217" i="105"/>
  <c r="K217" i="105"/>
  <c r="G218" i="105"/>
  <c r="K218" i="105"/>
  <c r="G219" i="105"/>
  <c r="K219" i="105"/>
  <c r="G220" i="105"/>
  <c r="K220" i="105"/>
  <c r="G221" i="105"/>
  <c r="K221" i="105"/>
  <c r="G222" i="105"/>
  <c r="K222" i="105"/>
  <c r="G223" i="105"/>
  <c r="K223" i="105"/>
  <c r="G224" i="105"/>
  <c r="K224" i="105"/>
  <c r="G225" i="105"/>
  <c r="K225" i="105"/>
  <c r="G226" i="105"/>
  <c r="K226" i="105"/>
  <c r="G227" i="105"/>
  <c r="K227" i="105"/>
  <c r="G228" i="105"/>
  <c r="K228" i="105"/>
  <c r="G229" i="105"/>
  <c r="K229" i="105"/>
  <c r="G230" i="105"/>
  <c r="K230" i="105"/>
  <c r="G231" i="105"/>
  <c r="K231" i="105"/>
  <c r="G232" i="105"/>
  <c r="K232" i="105"/>
  <c r="G233" i="105"/>
  <c r="K233" i="105"/>
  <c r="G234" i="105"/>
  <c r="K234" i="105"/>
  <c r="G235" i="105"/>
  <c r="K235" i="105"/>
  <c r="K236" i="105"/>
  <c r="G237" i="105"/>
  <c r="K237" i="105"/>
  <c r="G238" i="105"/>
  <c r="K238" i="105"/>
  <c r="G239" i="105"/>
  <c r="K239" i="105"/>
  <c r="G240" i="105"/>
  <c r="K240" i="105"/>
  <c r="G241" i="105"/>
  <c r="K241" i="105"/>
  <c r="G242" i="105"/>
  <c r="K242" i="105"/>
  <c r="G243" i="105"/>
  <c r="K243" i="105"/>
  <c r="G244" i="105"/>
  <c r="K244" i="105"/>
  <c r="G245" i="105"/>
  <c r="K245" i="105"/>
  <c r="G246" i="105"/>
  <c r="K246" i="105"/>
  <c r="G247" i="105"/>
  <c r="K247" i="105"/>
  <c r="G248" i="105"/>
  <c r="K248" i="105"/>
  <c r="G249" i="105"/>
  <c r="K249" i="105"/>
  <c r="G250" i="105"/>
  <c r="K250" i="105"/>
  <c r="G251" i="105"/>
  <c r="K251" i="105"/>
  <c r="K252" i="105"/>
  <c r="G253" i="105"/>
  <c r="K253" i="105"/>
  <c r="G254" i="105"/>
  <c r="K254" i="105"/>
  <c r="G255" i="105"/>
  <c r="K255" i="105"/>
  <c r="G256" i="105"/>
  <c r="K256" i="105"/>
  <c r="G257" i="105"/>
  <c r="K257" i="105"/>
  <c r="G258" i="105"/>
  <c r="K258" i="105"/>
  <c r="G259" i="105"/>
  <c r="K259" i="105"/>
  <c r="G260" i="105"/>
  <c r="K260" i="105"/>
  <c r="G261" i="105"/>
  <c r="K261" i="105"/>
  <c r="G262" i="105"/>
  <c r="K262" i="105"/>
  <c r="G263" i="105"/>
  <c r="K263" i="105"/>
  <c r="G264" i="105"/>
  <c r="K264" i="105"/>
  <c r="G265" i="105"/>
  <c r="K265" i="105"/>
  <c r="G266" i="105"/>
  <c r="K266" i="105"/>
  <c r="G267" i="105"/>
  <c r="K267" i="105"/>
  <c r="G268" i="105"/>
  <c r="K268" i="105"/>
  <c r="G269" i="105"/>
  <c r="K269" i="105"/>
  <c r="G270" i="105"/>
  <c r="K270" i="105"/>
  <c r="G271" i="105"/>
  <c r="K271" i="105"/>
  <c r="G272" i="105"/>
  <c r="K272" i="105"/>
  <c r="G273" i="105"/>
  <c r="K273" i="105"/>
  <c r="G274" i="105"/>
  <c r="K274" i="105"/>
  <c r="G275" i="105"/>
  <c r="K275" i="105"/>
  <c r="G276" i="105"/>
  <c r="K276" i="105"/>
  <c r="G277" i="105"/>
  <c r="K277" i="105"/>
  <c r="G278" i="105"/>
  <c r="K278" i="105"/>
  <c r="G279" i="105"/>
  <c r="K279" i="105"/>
  <c r="G280" i="105"/>
  <c r="K280" i="105"/>
  <c r="G281" i="105"/>
  <c r="K281" i="105"/>
  <c r="G282" i="105"/>
  <c r="K282" i="105"/>
  <c r="G283" i="105"/>
  <c r="K283" i="105"/>
  <c r="G284" i="105"/>
  <c r="K284" i="105"/>
  <c r="G285" i="105"/>
  <c r="K285" i="105"/>
  <c r="G286" i="105"/>
  <c r="K286" i="105"/>
  <c r="G287" i="105"/>
  <c r="K287" i="105"/>
  <c r="G288" i="105"/>
  <c r="K288" i="105"/>
  <c r="G289" i="105"/>
  <c r="K289" i="105"/>
  <c r="G290" i="105"/>
  <c r="K290" i="105"/>
  <c r="G291" i="105"/>
  <c r="K291" i="105"/>
  <c r="G292" i="105"/>
  <c r="K292" i="105"/>
  <c r="G293" i="105"/>
  <c r="K293" i="105"/>
  <c r="G294" i="105"/>
  <c r="K294" i="105"/>
  <c r="G295" i="105"/>
  <c r="K295" i="105"/>
  <c r="G296" i="105"/>
  <c r="K296" i="105"/>
  <c r="G297" i="105"/>
  <c r="K297" i="105"/>
  <c r="G298" i="105"/>
  <c r="K298" i="105"/>
  <c r="G299" i="105"/>
  <c r="K299" i="105"/>
  <c r="G300" i="105"/>
  <c r="K300" i="105"/>
  <c r="G301" i="105"/>
  <c r="K301" i="105"/>
  <c r="G302" i="105"/>
  <c r="K302" i="105"/>
  <c r="G303" i="105"/>
  <c r="K303" i="105"/>
  <c r="G304" i="105"/>
  <c r="K304" i="105"/>
  <c r="G305" i="105"/>
  <c r="K305" i="105"/>
  <c r="G306" i="105"/>
  <c r="K306" i="105"/>
  <c r="G307" i="105"/>
  <c r="K307" i="105"/>
  <c r="G308" i="105"/>
  <c r="K308" i="105"/>
  <c r="G309" i="105"/>
  <c r="K309" i="105"/>
  <c r="G310" i="105"/>
  <c r="K310" i="105"/>
  <c r="G311" i="105"/>
  <c r="K311" i="105"/>
  <c r="G312" i="105"/>
  <c r="K312" i="105"/>
  <c r="G313" i="105"/>
  <c r="K313" i="105"/>
  <c r="G314" i="105"/>
  <c r="K314" i="105"/>
  <c r="G315" i="105"/>
  <c r="K315" i="105"/>
  <c r="G316" i="105"/>
  <c r="K316" i="105"/>
  <c r="G317" i="105"/>
  <c r="K317" i="105"/>
  <c r="G318" i="105"/>
  <c r="K318" i="105"/>
  <c r="G319" i="105"/>
  <c r="K319" i="105"/>
  <c r="G320" i="105"/>
  <c r="K320" i="105"/>
  <c r="G321" i="105"/>
  <c r="K321" i="105"/>
  <c r="G322" i="105"/>
  <c r="K322" i="105"/>
  <c r="G323" i="105"/>
  <c r="K323" i="105"/>
  <c r="G324" i="105"/>
  <c r="K324" i="105"/>
  <c r="G325" i="105"/>
  <c r="K325" i="105"/>
  <c r="G326" i="105"/>
  <c r="K326" i="105"/>
  <c r="G327" i="105"/>
  <c r="K327" i="105"/>
  <c r="G328" i="105"/>
  <c r="K328" i="105"/>
  <c r="G329" i="105"/>
  <c r="K329" i="105"/>
  <c r="G330" i="105"/>
  <c r="K330" i="105"/>
  <c r="G331" i="105"/>
  <c r="K331" i="105"/>
  <c r="G332" i="105"/>
  <c r="K332" i="105"/>
  <c r="G333" i="105"/>
  <c r="K333" i="105"/>
  <c r="G334" i="105"/>
  <c r="K334" i="105"/>
  <c r="G335" i="105"/>
  <c r="K335" i="105"/>
  <c r="G336" i="105"/>
  <c r="K336" i="105"/>
  <c r="G337" i="105"/>
  <c r="K337" i="105"/>
  <c r="G338" i="105"/>
  <c r="K338" i="105"/>
  <c r="G339" i="105"/>
  <c r="K339" i="105"/>
  <c r="G340" i="105"/>
  <c r="K340" i="105"/>
  <c r="G341" i="105"/>
  <c r="K341" i="105"/>
  <c r="G342" i="105"/>
  <c r="K342" i="105"/>
  <c r="G343" i="105"/>
  <c r="K343" i="105"/>
  <c r="G344" i="105"/>
  <c r="K344" i="105"/>
  <c r="G345" i="105"/>
  <c r="K345" i="105"/>
  <c r="G346" i="105"/>
  <c r="K346" i="105"/>
  <c r="G347" i="105"/>
  <c r="K347" i="105"/>
  <c r="G348" i="105"/>
  <c r="K348" i="105"/>
  <c r="G349" i="105"/>
  <c r="K349" i="105"/>
  <c r="G350" i="105"/>
  <c r="K350" i="105"/>
  <c r="G351" i="105"/>
  <c r="K351" i="105"/>
  <c r="G352" i="105"/>
  <c r="K352" i="105"/>
  <c r="G353" i="105"/>
  <c r="K353" i="105"/>
  <c r="G354" i="105"/>
  <c r="K354" i="105"/>
  <c r="G355" i="105"/>
  <c r="K355" i="105"/>
  <c r="G356" i="105"/>
  <c r="K356" i="105"/>
  <c r="G357" i="105"/>
  <c r="K357" i="105"/>
  <c r="G358" i="105"/>
  <c r="K358" i="105"/>
  <c r="G359" i="105"/>
  <c r="K359" i="105"/>
  <c r="G360" i="105"/>
  <c r="K360" i="105"/>
  <c r="G361" i="105"/>
  <c r="K361" i="105"/>
  <c r="G362" i="105"/>
  <c r="K362" i="105"/>
  <c r="G363" i="105"/>
  <c r="K363" i="105"/>
  <c r="G364" i="105"/>
  <c r="K364" i="105"/>
  <c r="G365" i="105"/>
  <c r="K365" i="105"/>
  <c r="G366" i="105"/>
  <c r="K366" i="105"/>
  <c r="G367" i="105"/>
  <c r="K367" i="105"/>
  <c r="G368" i="105"/>
  <c r="K368" i="105"/>
  <c r="G369" i="105"/>
  <c r="K369" i="105"/>
  <c r="G370" i="105"/>
  <c r="K370" i="105"/>
  <c r="G371" i="105"/>
  <c r="K371" i="105"/>
  <c r="G372" i="105"/>
  <c r="K372" i="105"/>
  <c r="G373" i="105"/>
  <c r="K373" i="105"/>
  <c r="G374" i="105"/>
  <c r="K374" i="105"/>
  <c r="G375" i="105"/>
  <c r="K375" i="105"/>
  <c r="G376" i="105"/>
  <c r="K376" i="105"/>
  <c r="G377" i="105"/>
  <c r="K377" i="105"/>
  <c r="G378" i="105"/>
  <c r="K378" i="105"/>
  <c r="G379" i="105"/>
  <c r="K379" i="105"/>
  <c r="G380" i="105"/>
  <c r="K380" i="105"/>
  <c r="G381" i="105"/>
  <c r="K381" i="105"/>
  <c r="G382" i="105"/>
  <c r="K382" i="105"/>
  <c r="G383" i="105"/>
  <c r="K383" i="105"/>
  <c r="G384" i="105"/>
  <c r="K384" i="105"/>
  <c r="G385" i="105"/>
  <c r="K385" i="105"/>
  <c r="G386" i="105"/>
  <c r="K386" i="105"/>
  <c r="G387" i="105"/>
  <c r="K387" i="105"/>
  <c r="G388" i="105"/>
  <c r="K388" i="105"/>
  <c r="G389" i="105"/>
  <c r="K389" i="105"/>
  <c r="G390" i="105"/>
  <c r="K390" i="105"/>
  <c r="G391" i="105"/>
  <c r="K391" i="105"/>
  <c r="G392" i="105"/>
  <c r="K392" i="105"/>
  <c r="G393" i="105"/>
  <c r="K393" i="105"/>
  <c r="G394" i="105"/>
  <c r="K394" i="105"/>
  <c r="G4" i="106"/>
  <c r="K4" i="106"/>
  <c r="G5" i="106"/>
  <c r="K5" i="106"/>
  <c r="G6" i="106"/>
  <c r="K6" i="106"/>
  <c r="G7" i="106"/>
  <c r="K7" i="106"/>
  <c r="G8" i="106"/>
  <c r="K8" i="106"/>
  <c r="G9" i="106"/>
  <c r="K9" i="106"/>
  <c r="G10" i="106"/>
  <c r="K10" i="106"/>
  <c r="G11" i="106"/>
  <c r="K11" i="106"/>
  <c r="G12" i="106"/>
  <c r="K12" i="106"/>
  <c r="G13" i="106"/>
  <c r="K13" i="106"/>
  <c r="G14" i="106"/>
  <c r="K14" i="106"/>
  <c r="G15" i="106"/>
  <c r="K15" i="106"/>
  <c r="G16" i="106"/>
  <c r="K16" i="106"/>
  <c r="G17" i="106"/>
  <c r="K17" i="106"/>
  <c r="G18" i="106"/>
  <c r="K18" i="106"/>
  <c r="G19" i="106"/>
  <c r="K19" i="106"/>
  <c r="G20" i="106"/>
  <c r="K20" i="106"/>
  <c r="G21" i="106"/>
  <c r="K21" i="106"/>
  <c r="G22" i="106"/>
  <c r="K22" i="106"/>
  <c r="G23" i="106"/>
  <c r="K23" i="106"/>
  <c r="G24" i="106"/>
  <c r="K24" i="106"/>
  <c r="G25" i="106"/>
  <c r="K25" i="106"/>
  <c r="G26" i="106"/>
  <c r="K26" i="106"/>
  <c r="G27" i="106"/>
  <c r="K27" i="106"/>
  <c r="G28" i="106"/>
  <c r="K28" i="106"/>
  <c r="G29" i="106"/>
  <c r="K29" i="106"/>
  <c r="G30" i="106"/>
  <c r="K30" i="106"/>
  <c r="G31" i="106"/>
  <c r="K31" i="106"/>
  <c r="G32" i="106"/>
  <c r="K32" i="106"/>
  <c r="G33" i="106"/>
  <c r="K33" i="106"/>
  <c r="G34" i="106"/>
  <c r="K34" i="106"/>
  <c r="G35" i="106"/>
  <c r="K35" i="106"/>
  <c r="G36" i="106"/>
  <c r="K36" i="106"/>
  <c r="G37" i="106"/>
  <c r="K37" i="106"/>
  <c r="G38" i="106"/>
  <c r="K38" i="106"/>
  <c r="G39" i="106"/>
  <c r="K39" i="106"/>
  <c r="G40" i="106"/>
  <c r="K40" i="106"/>
  <c r="G41" i="106"/>
  <c r="K41" i="106"/>
  <c r="G42" i="106"/>
  <c r="K42" i="106"/>
  <c r="G43" i="106"/>
  <c r="K43" i="106"/>
  <c r="G44" i="106"/>
  <c r="K44" i="106"/>
  <c r="G45" i="106"/>
  <c r="K45" i="106"/>
  <c r="G46" i="106"/>
  <c r="K46" i="106"/>
  <c r="G47" i="106"/>
  <c r="K47" i="106"/>
  <c r="G48" i="106"/>
  <c r="K48" i="106"/>
  <c r="G49" i="106"/>
  <c r="K49" i="106"/>
  <c r="G50" i="106"/>
  <c r="K50" i="106"/>
  <c r="G51" i="106"/>
  <c r="K51" i="106"/>
  <c r="G52" i="106"/>
  <c r="K52" i="106"/>
  <c r="G53" i="106"/>
  <c r="K53" i="106"/>
  <c r="G54" i="106"/>
  <c r="K54" i="106"/>
  <c r="G55" i="106"/>
  <c r="K55" i="106"/>
  <c r="G56" i="106"/>
  <c r="K56" i="106"/>
  <c r="G57" i="106"/>
  <c r="K57" i="106"/>
  <c r="G58" i="106"/>
  <c r="K58" i="106"/>
  <c r="G59" i="106"/>
  <c r="K59" i="106"/>
  <c r="G60" i="106"/>
  <c r="K60" i="106"/>
  <c r="G61" i="106"/>
  <c r="K61" i="106"/>
  <c r="G62" i="106"/>
  <c r="K62" i="106"/>
  <c r="G63" i="106"/>
  <c r="K63" i="106"/>
  <c r="G64" i="106"/>
  <c r="K64" i="106"/>
  <c r="G65" i="106"/>
  <c r="K65" i="106"/>
  <c r="G66" i="106"/>
  <c r="K66" i="106"/>
  <c r="G67" i="106"/>
  <c r="K67" i="106"/>
  <c r="G68" i="106"/>
  <c r="K68" i="106"/>
  <c r="G69" i="106"/>
  <c r="K69" i="106"/>
  <c r="G70" i="106"/>
  <c r="K70" i="106"/>
  <c r="G71" i="106"/>
  <c r="K71" i="106"/>
  <c r="G72" i="106"/>
  <c r="K72" i="106"/>
  <c r="G73" i="106"/>
  <c r="K73" i="106"/>
  <c r="G74" i="106"/>
  <c r="K74" i="106"/>
  <c r="G75" i="106"/>
  <c r="K75" i="106"/>
  <c r="G76" i="106"/>
  <c r="K76" i="106"/>
  <c r="G77" i="106"/>
  <c r="K77" i="106"/>
  <c r="G78" i="106"/>
  <c r="K78" i="106"/>
  <c r="G79" i="106"/>
  <c r="K79" i="106"/>
  <c r="K80" i="106"/>
  <c r="G81" i="106"/>
  <c r="K81" i="106"/>
  <c r="G82" i="106"/>
  <c r="K82" i="106"/>
  <c r="G83" i="106"/>
  <c r="K83" i="106"/>
  <c r="G84" i="106"/>
  <c r="K84" i="106"/>
  <c r="G85" i="106"/>
  <c r="K85" i="106"/>
  <c r="G86" i="106"/>
  <c r="K86" i="106"/>
  <c r="G87" i="106"/>
  <c r="K87" i="106"/>
  <c r="G88" i="106"/>
  <c r="K88" i="106"/>
  <c r="G89" i="106"/>
  <c r="K89" i="106"/>
  <c r="G90" i="106"/>
  <c r="K90" i="106"/>
  <c r="G91" i="106"/>
  <c r="K91" i="106"/>
  <c r="G92" i="106"/>
  <c r="K92" i="106"/>
  <c r="G93" i="106"/>
  <c r="K93" i="106"/>
  <c r="G94" i="106"/>
  <c r="K94" i="106"/>
  <c r="G95" i="106"/>
  <c r="K95" i="106"/>
  <c r="G96" i="106"/>
  <c r="K96" i="106"/>
  <c r="G97" i="106"/>
  <c r="K97" i="106"/>
  <c r="G98" i="106"/>
  <c r="K98" i="106"/>
  <c r="G99" i="106"/>
  <c r="K99" i="106"/>
  <c r="G101" i="106"/>
  <c r="K101" i="106"/>
  <c r="G102" i="106"/>
  <c r="K102" i="106"/>
  <c r="G103" i="106"/>
  <c r="K103" i="106"/>
  <c r="G104" i="106"/>
  <c r="K104" i="106"/>
  <c r="G105" i="106"/>
  <c r="K105" i="106"/>
  <c r="G106" i="106"/>
  <c r="K106" i="106"/>
  <c r="G107" i="106"/>
  <c r="K107" i="106"/>
  <c r="G108" i="106"/>
  <c r="K108" i="106"/>
  <c r="G109" i="106"/>
  <c r="K109" i="106"/>
  <c r="G110" i="106"/>
  <c r="K110" i="106"/>
  <c r="G111" i="106"/>
  <c r="K111" i="106"/>
  <c r="G112" i="106"/>
  <c r="K112" i="106"/>
  <c r="G113" i="106"/>
  <c r="K113" i="106"/>
  <c r="G114" i="106"/>
  <c r="K114" i="106"/>
  <c r="G115" i="106"/>
  <c r="K115" i="106"/>
  <c r="G116" i="106"/>
  <c r="K116" i="106"/>
  <c r="G117" i="106"/>
  <c r="K117" i="106"/>
  <c r="G118" i="106"/>
  <c r="K118" i="106"/>
  <c r="G119" i="106"/>
  <c r="K119" i="106"/>
  <c r="G120" i="106"/>
  <c r="K120" i="106"/>
  <c r="G121" i="106"/>
  <c r="K121" i="106"/>
  <c r="G122" i="106"/>
  <c r="K122" i="106"/>
  <c r="G123" i="106"/>
  <c r="K123" i="106"/>
  <c r="G124" i="106"/>
  <c r="K124" i="106"/>
  <c r="G125" i="106"/>
  <c r="K125" i="106"/>
  <c r="G126" i="106"/>
  <c r="K126" i="106"/>
  <c r="G127" i="106"/>
  <c r="K127" i="106"/>
  <c r="G128" i="106"/>
  <c r="K128" i="106"/>
  <c r="G129" i="106"/>
  <c r="K129" i="106"/>
  <c r="G130" i="106"/>
  <c r="K130" i="106"/>
  <c r="G131" i="106"/>
  <c r="K131" i="106"/>
  <c r="G132" i="106"/>
  <c r="K132" i="106"/>
  <c r="G133" i="106"/>
  <c r="K133" i="106"/>
  <c r="G134" i="106"/>
  <c r="K134" i="106"/>
  <c r="G135" i="106"/>
  <c r="K135" i="106"/>
  <c r="G136" i="106"/>
  <c r="K136" i="106"/>
  <c r="G137" i="106"/>
  <c r="K137" i="106"/>
  <c r="G138" i="106"/>
  <c r="K138" i="106"/>
  <c r="G139" i="106"/>
  <c r="K139" i="106"/>
  <c r="G140" i="106"/>
  <c r="K140" i="106"/>
  <c r="G141" i="106"/>
  <c r="K141" i="106"/>
  <c r="G142" i="106"/>
  <c r="K142" i="106"/>
  <c r="G143" i="106"/>
  <c r="K143" i="106"/>
  <c r="G144" i="106"/>
  <c r="K144" i="106"/>
  <c r="G145" i="106"/>
  <c r="K145" i="106"/>
  <c r="G146" i="106"/>
  <c r="K146" i="106"/>
  <c r="G147" i="106"/>
  <c r="K147" i="106"/>
  <c r="G148" i="106"/>
  <c r="K148" i="106"/>
  <c r="G149" i="106"/>
  <c r="K149" i="106"/>
  <c r="G150" i="106"/>
  <c r="K150" i="106"/>
  <c r="G151" i="106"/>
  <c r="K151" i="106"/>
  <c r="G152" i="106"/>
  <c r="K152" i="106"/>
  <c r="G153" i="106"/>
  <c r="K153" i="106"/>
  <c r="G154" i="106"/>
  <c r="K154" i="106"/>
  <c r="G155" i="106"/>
  <c r="K155" i="106"/>
  <c r="G156" i="106"/>
  <c r="K156" i="106"/>
  <c r="G157" i="106"/>
  <c r="K157" i="106"/>
  <c r="G158" i="106"/>
  <c r="K158" i="106"/>
  <c r="G159" i="106"/>
  <c r="K159" i="106"/>
  <c r="G160" i="106"/>
  <c r="K160" i="106"/>
  <c r="G161" i="106"/>
  <c r="K161" i="106"/>
  <c r="G162" i="106"/>
  <c r="K162" i="106"/>
  <c r="G163" i="106"/>
  <c r="K163" i="106"/>
  <c r="G164" i="106"/>
  <c r="K164" i="106"/>
  <c r="G165" i="106"/>
  <c r="K165" i="106"/>
  <c r="G166" i="106"/>
  <c r="K166" i="106"/>
  <c r="G167" i="106"/>
  <c r="K167" i="106"/>
  <c r="G168" i="106"/>
  <c r="K168" i="106"/>
  <c r="G169" i="106"/>
  <c r="K169" i="106"/>
  <c r="G170" i="106"/>
  <c r="K170" i="106"/>
  <c r="G171" i="106"/>
  <c r="K171" i="106"/>
  <c r="G172" i="106"/>
  <c r="K172" i="106"/>
  <c r="G173" i="106"/>
  <c r="K173" i="106"/>
  <c r="G174" i="106"/>
  <c r="K174" i="106"/>
  <c r="G175" i="106"/>
  <c r="K175" i="106"/>
  <c r="G176" i="106"/>
  <c r="K176" i="106"/>
  <c r="G177" i="106"/>
  <c r="K177" i="106"/>
  <c r="G178" i="106"/>
  <c r="K178" i="106"/>
  <c r="G179" i="106"/>
  <c r="K179" i="106"/>
  <c r="G180" i="106"/>
  <c r="K180" i="106"/>
  <c r="G181" i="106"/>
  <c r="K181" i="106"/>
  <c r="G182" i="106"/>
  <c r="K182" i="106"/>
  <c r="G183" i="106"/>
  <c r="K183" i="106"/>
  <c r="G184" i="106"/>
  <c r="K184" i="106"/>
  <c r="G185" i="106"/>
  <c r="K185" i="106"/>
  <c r="G186" i="106"/>
  <c r="K186" i="106"/>
  <c r="G187" i="106"/>
  <c r="K187" i="106"/>
  <c r="G188" i="106"/>
  <c r="G189" i="106"/>
  <c r="K189" i="106"/>
  <c r="G190" i="106"/>
  <c r="K190" i="106"/>
  <c r="G191" i="106"/>
  <c r="K191" i="106"/>
  <c r="G192" i="106"/>
  <c r="K192" i="106"/>
  <c r="G193" i="106"/>
  <c r="K193" i="106"/>
  <c r="G194" i="106"/>
  <c r="K194" i="106"/>
  <c r="G195" i="106"/>
  <c r="K195" i="106"/>
  <c r="G196" i="106"/>
  <c r="K196" i="106"/>
  <c r="G197" i="106"/>
  <c r="K197" i="106"/>
  <c r="G198" i="106"/>
  <c r="K198" i="106"/>
  <c r="G199" i="106"/>
  <c r="K199" i="106"/>
  <c r="G200" i="106"/>
  <c r="K200" i="106"/>
  <c r="G201" i="106"/>
  <c r="K201" i="106"/>
  <c r="K202" i="106"/>
  <c r="G203" i="106"/>
  <c r="K203" i="106"/>
  <c r="G204" i="106"/>
  <c r="K204" i="106"/>
  <c r="G205" i="106"/>
  <c r="K205" i="106"/>
  <c r="G206" i="106"/>
  <c r="K206" i="106"/>
  <c r="G207" i="106"/>
  <c r="K207" i="106"/>
  <c r="G208" i="106"/>
  <c r="K208" i="106"/>
  <c r="G209" i="106"/>
  <c r="K209" i="106"/>
  <c r="G210" i="106"/>
  <c r="K210" i="106"/>
  <c r="G211" i="106"/>
  <c r="K211" i="106"/>
  <c r="G212" i="106"/>
  <c r="K212" i="106"/>
  <c r="G213" i="106"/>
  <c r="K213" i="106"/>
  <c r="G214" i="106"/>
  <c r="K214" i="106"/>
  <c r="G215" i="106"/>
  <c r="K215" i="106"/>
  <c r="G216" i="106"/>
  <c r="K216" i="106"/>
  <c r="G217" i="106"/>
  <c r="K217" i="106"/>
  <c r="G218" i="106"/>
  <c r="K218" i="106"/>
  <c r="G219" i="106"/>
  <c r="K219" i="106"/>
  <c r="G220" i="106"/>
  <c r="K220" i="106"/>
  <c r="G221" i="106"/>
  <c r="K221" i="106"/>
  <c r="G222" i="106"/>
  <c r="K222" i="106"/>
  <c r="G223" i="106"/>
  <c r="K223" i="106"/>
  <c r="G224" i="106"/>
  <c r="K224" i="106"/>
  <c r="G225" i="106"/>
  <c r="K225" i="106"/>
  <c r="G226" i="106"/>
  <c r="K226" i="106"/>
  <c r="G227" i="106"/>
  <c r="K227" i="106"/>
  <c r="G228" i="106"/>
  <c r="K228" i="106"/>
  <c r="G229" i="106"/>
  <c r="K229" i="106"/>
  <c r="K230" i="106"/>
  <c r="G231" i="106"/>
  <c r="K231" i="106"/>
  <c r="G232" i="106"/>
  <c r="K232" i="106"/>
  <c r="G233" i="106"/>
  <c r="K233" i="106"/>
  <c r="G234" i="106"/>
  <c r="K234" i="106"/>
  <c r="G235" i="106"/>
  <c r="K235" i="106"/>
  <c r="G236" i="106"/>
  <c r="K236" i="106"/>
  <c r="G237" i="106"/>
  <c r="K237" i="106"/>
  <c r="G238" i="106"/>
  <c r="K238" i="106"/>
  <c r="G239" i="106"/>
  <c r="K239" i="106"/>
  <c r="G240" i="106"/>
  <c r="K240" i="106"/>
  <c r="G241" i="106"/>
  <c r="K241" i="106"/>
  <c r="G242" i="106"/>
  <c r="K242" i="106"/>
  <c r="G243" i="106"/>
  <c r="K243" i="106"/>
  <c r="G244" i="106"/>
  <c r="K244" i="106"/>
  <c r="G245" i="106"/>
  <c r="K245" i="106"/>
  <c r="K246" i="106"/>
  <c r="G247" i="106"/>
  <c r="K247" i="106"/>
  <c r="G248" i="106"/>
  <c r="K248" i="106"/>
  <c r="G249" i="106"/>
  <c r="K249" i="106"/>
  <c r="G250" i="106"/>
  <c r="K250" i="106"/>
  <c r="G251" i="106"/>
  <c r="K251" i="106"/>
  <c r="G252" i="106"/>
  <c r="K252" i="106"/>
  <c r="G253" i="106"/>
  <c r="K253" i="106"/>
  <c r="G254" i="106"/>
  <c r="K254" i="106"/>
  <c r="G255" i="106"/>
  <c r="K255" i="106"/>
  <c r="G256" i="106"/>
  <c r="K256" i="106"/>
  <c r="G257" i="106"/>
  <c r="K257" i="106"/>
  <c r="G258" i="106"/>
  <c r="K258" i="106"/>
  <c r="G259" i="106"/>
  <c r="K259" i="106"/>
  <c r="G260" i="106"/>
  <c r="K260" i="106"/>
  <c r="G261" i="106"/>
  <c r="K261" i="106"/>
  <c r="G262" i="106"/>
  <c r="K262" i="106"/>
  <c r="G263" i="106"/>
  <c r="K263" i="106"/>
  <c r="G264" i="106"/>
  <c r="K264" i="106"/>
  <c r="G265" i="106"/>
  <c r="K265" i="106"/>
  <c r="G266" i="106"/>
  <c r="K266" i="106"/>
  <c r="G267" i="106"/>
  <c r="K267" i="106"/>
  <c r="G268" i="106"/>
  <c r="K268" i="106"/>
  <c r="G269" i="106"/>
  <c r="K269" i="106"/>
  <c r="G270" i="106"/>
  <c r="K270" i="106"/>
  <c r="G271" i="106"/>
  <c r="K271" i="106"/>
  <c r="G272" i="106"/>
  <c r="K272" i="106"/>
  <c r="G273" i="106"/>
  <c r="K273" i="106"/>
  <c r="G274" i="106"/>
  <c r="K274" i="106"/>
  <c r="G275" i="106"/>
  <c r="K275" i="106"/>
  <c r="G276" i="106"/>
  <c r="K276" i="106"/>
  <c r="G277" i="106"/>
  <c r="K277" i="106"/>
  <c r="G278" i="106"/>
  <c r="K278" i="106"/>
  <c r="G279" i="106"/>
  <c r="K279" i="106"/>
  <c r="G280" i="106"/>
  <c r="K280" i="106"/>
  <c r="G281" i="106"/>
  <c r="K281" i="106"/>
  <c r="G282" i="106"/>
  <c r="K282" i="106"/>
  <c r="G283" i="106"/>
  <c r="K283" i="106"/>
  <c r="G284" i="106"/>
  <c r="K284" i="106"/>
  <c r="G285" i="106"/>
  <c r="K285" i="106"/>
  <c r="G286" i="106"/>
  <c r="K286" i="106"/>
  <c r="G287" i="106"/>
  <c r="K287" i="106"/>
  <c r="G288" i="106"/>
  <c r="K288" i="106"/>
  <c r="G289" i="106"/>
  <c r="K289" i="106"/>
  <c r="G290" i="106"/>
  <c r="K290" i="106"/>
  <c r="G291" i="106"/>
  <c r="K291" i="106"/>
  <c r="G292" i="106"/>
  <c r="K292" i="106"/>
  <c r="G293" i="106"/>
  <c r="K293" i="106"/>
  <c r="G294" i="106"/>
  <c r="K294" i="106"/>
  <c r="G295" i="106"/>
  <c r="K295" i="106"/>
  <c r="G296" i="106"/>
  <c r="K296" i="106"/>
  <c r="G297" i="106"/>
  <c r="K297" i="106"/>
  <c r="G298" i="106"/>
  <c r="K298" i="106"/>
  <c r="G299" i="106"/>
  <c r="K299" i="106"/>
  <c r="G300" i="106"/>
  <c r="K300" i="106"/>
  <c r="G301" i="106"/>
  <c r="K301" i="106"/>
  <c r="G302" i="106"/>
  <c r="K302" i="106"/>
  <c r="G303" i="106"/>
  <c r="K303" i="106"/>
  <c r="G304" i="106"/>
  <c r="K304" i="106"/>
  <c r="G305" i="106"/>
  <c r="K305" i="106"/>
  <c r="G306" i="106"/>
  <c r="K306" i="106"/>
  <c r="G307" i="106"/>
  <c r="K307" i="106"/>
  <c r="G308" i="106"/>
  <c r="K308" i="106"/>
  <c r="G309" i="106"/>
  <c r="K309" i="106"/>
  <c r="G310" i="106"/>
  <c r="K310" i="106"/>
  <c r="G311" i="106"/>
  <c r="K311" i="106"/>
  <c r="G312" i="106"/>
  <c r="K312" i="106"/>
  <c r="G313" i="106"/>
  <c r="K313" i="106"/>
  <c r="G314" i="106"/>
  <c r="K314" i="106"/>
  <c r="G315" i="106"/>
  <c r="K315" i="106"/>
  <c r="G316" i="106"/>
  <c r="K316" i="106"/>
  <c r="G317" i="106"/>
  <c r="K317" i="106"/>
  <c r="G318" i="106"/>
  <c r="K318" i="106"/>
  <c r="G319" i="106"/>
  <c r="K319" i="106"/>
  <c r="G320" i="106"/>
  <c r="K320" i="106"/>
  <c r="G321" i="106"/>
  <c r="K321" i="106"/>
  <c r="G322" i="106"/>
  <c r="K322" i="106"/>
  <c r="G323" i="106"/>
  <c r="K323" i="106"/>
  <c r="G324" i="106"/>
  <c r="K324" i="106"/>
  <c r="G325" i="106"/>
  <c r="K325" i="106"/>
  <c r="G326" i="106"/>
  <c r="K326" i="106"/>
  <c r="G327" i="106"/>
  <c r="K327" i="106"/>
  <c r="G328" i="106"/>
  <c r="K328" i="106"/>
  <c r="G329" i="106"/>
  <c r="K329" i="106"/>
  <c r="G330" i="106"/>
  <c r="K330" i="106"/>
  <c r="G331" i="106"/>
  <c r="K331" i="106"/>
  <c r="G332" i="106"/>
  <c r="K332" i="106"/>
  <c r="G333" i="106"/>
  <c r="K333" i="106"/>
  <c r="G334" i="106"/>
  <c r="K334" i="106"/>
  <c r="G335" i="106"/>
  <c r="K335" i="106"/>
  <c r="G336" i="106"/>
  <c r="K336" i="106"/>
  <c r="G337" i="106"/>
  <c r="K337" i="106"/>
  <c r="G338" i="106"/>
  <c r="K338" i="106"/>
  <c r="G339" i="106"/>
  <c r="K339" i="106"/>
  <c r="G340" i="106"/>
  <c r="K340" i="106"/>
  <c r="G341" i="106"/>
  <c r="K341" i="106"/>
  <c r="G342" i="106"/>
  <c r="K342" i="106"/>
  <c r="G343" i="106"/>
  <c r="K343" i="106"/>
  <c r="G344" i="106"/>
  <c r="K344" i="106"/>
  <c r="G345" i="106"/>
  <c r="K345" i="106"/>
  <c r="G346" i="106"/>
  <c r="K346" i="106"/>
  <c r="G347" i="106"/>
  <c r="K347" i="106"/>
  <c r="G348" i="106"/>
  <c r="K348" i="106"/>
  <c r="G349" i="106"/>
  <c r="K349" i="106"/>
  <c r="G350" i="106"/>
  <c r="K350" i="106"/>
  <c r="G351" i="106"/>
  <c r="K351" i="106"/>
  <c r="G352" i="106"/>
  <c r="K352" i="106"/>
  <c r="G353" i="106"/>
  <c r="K353" i="106"/>
  <c r="G354" i="106"/>
  <c r="K354" i="106"/>
  <c r="G355" i="106"/>
  <c r="K355" i="106"/>
  <c r="G356" i="106"/>
  <c r="K356" i="106"/>
  <c r="G357" i="106"/>
  <c r="K357" i="106"/>
  <c r="G358" i="106"/>
  <c r="K358" i="106"/>
  <c r="G359" i="106"/>
  <c r="K359" i="106"/>
  <c r="G360" i="106"/>
  <c r="K360" i="106"/>
  <c r="G361" i="106"/>
  <c r="K361" i="106"/>
  <c r="G362" i="106"/>
  <c r="K362" i="106"/>
  <c r="G363" i="106"/>
  <c r="K363" i="106"/>
  <c r="G364" i="106"/>
  <c r="K364" i="106"/>
  <c r="G365" i="106"/>
  <c r="K365" i="106"/>
  <c r="G366" i="106"/>
  <c r="K366" i="106"/>
  <c r="G367" i="106"/>
  <c r="K367" i="106"/>
  <c r="G368" i="106"/>
  <c r="K368" i="106"/>
  <c r="G369" i="106"/>
  <c r="K369" i="106"/>
  <c r="G370" i="106"/>
  <c r="K370" i="106"/>
  <c r="G371" i="106"/>
  <c r="K371" i="106"/>
  <c r="G372" i="106"/>
  <c r="K372" i="106"/>
  <c r="G373" i="106"/>
  <c r="K373" i="106"/>
  <c r="G374" i="106"/>
  <c r="K374" i="106"/>
  <c r="G375" i="106"/>
  <c r="K375" i="106"/>
  <c r="G376" i="106"/>
  <c r="K376" i="106"/>
  <c r="G377" i="106"/>
  <c r="K377" i="106"/>
  <c r="G378" i="106"/>
  <c r="K378" i="106"/>
  <c r="G379" i="106"/>
  <c r="K379" i="106"/>
  <c r="G380" i="106"/>
  <c r="K380" i="106"/>
  <c r="G381" i="106"/>
  <c r="K381" i="106"/>
  <c r="G382" i="106"/>
  <c r="K382" i="106"/>
  <c r="G383" i="106"/>
  <c r="K383" i="106"/>
  <c r="G384" i="106"/>
  <c r="K384" i="106"/>
  <c r="G385" i="106"/>
  <c r="K385" i="106"/>
  <c r="G386" i="106"/>
  <c r="K386" i="106"/>
  <c r="G387" i="106"/>
  <c r="K387" i="106"/>
  <c r="G388" i="106"/>
  <c r="K388" i="106"/>
  <c r="G4" i="107"/>
  <c r="K4" i="107"/>
  <c r="G5" i="107"/>
  <c r="K5" i="107"/>
  <c r="G6" i="107"/>
  <c r="K6" i="107"/>
  <c r="G7" i="107"/>
  <c r="K7" i="107"/>
  <c r="G8" i="107"/>
  <c r="K8" i="107"/>
  <c r="G9" i="107"/>
  <c r="K9" i="107"/>
  <c r="G10" i="107"/>
  <c r="K10" i="107"/>
  <c r="G11" i="107"/>
  <c r="K11" i="107"/>
  <c r="G12" i="107"/>
  <c r="K12" i="107"/>
  <c r="G13" i="107"/>
  <c r="K13" i="107"/>
  <c r="G14" i="107"/>
  <c r="K14" i="107"/>
  <c r="G15" i="107"/>
  <c r="K15" i="107"/>
  <c r="G16" i="107"/>
  <c r="K16" i="107"/>
  <c r="G17" i="107"/>
  <c r="K17" i="107"/>
  <c r="G18" i="107"/>
  <c r="K18" i="107"/>
  <c r="G19" i="107"/>
  <c r="K19" i="107"/>
  <c r="G20" i="107"/>
  <c r="K20" i="107"/>
  <c r="G21" i="107"/>
  <c r="K21" i="107"/>
  <c r="G22" i="107"/>
  <c r="K22" i="107"/>
  <c r="G23" i="107"/>
  <c r="K23" i="107"/>
  <c r="G24" i="107"/>
  <c r="K24" i="107"/>
  <c r="G25" i="107"/>
  <c r="K25" i="107"/>
  <c r="G26" i="107"/>
  <c r="K26" i="107"/>
  <c r="G27" i="107"/>
  <c r="K27" i="107"/>
  <c r="G28" i="107"/>
  <c r="K28" i="107"/>
  <c r="G29" i="107"/>
  <c r="K29" i="107"/>
  <c r="G30" i="107"/>
  <c r="K30" i="107"/>
  <c r="G31" i="107"/>
  <c r="K31" i="107"/>
  <c r="G32" i="107"/>
  <c r="K32" i="107"/>
  <c r="G33" i="107"/>
  <c r="K33" i="107"/>
  <c r="G34" i="107"/>
  <c r="K34" i="107"/>
  <c r="G35" i="107"/>
  <c r="K35" i="107"/>
  <c r="G36" i="107"/>
  <c r="K36" i="107"/>
  <c r="G37" i="107"/>
  <c r="K37" i="107"/>
  <c r="G38" i="107"/>
  <c r="K38" i="107"/>
  <c r="G39" i="107"/>
  <c r="K39" i="107"/>
  <c r="G40" i="107"/>
  <c r="K40" i="107"/>
  <c r="G41" i="107"/>
  <c r="K41" i="107"/>
  <c r="G42" i="107"/>
  <c r="K42" i="107"/>
  <c r="G43" i="107"/>
  <c r="K43" i="107"/>
  <c r="G44" i="107"/>
  <c r="K44" i="107"/>
  <c r="G45" i="107"/>
  <c r="K45" i="107"/>
  <c r="G46" i="107"/>
  <c r="K46" i="107"/>
  <c r="G47" i="107"/>
  <c r="K47" i="107"/>
  <c r="G48" i="107"/>
  <c r="K48" i="107"/>
  <c r="G49" i="107"/>
  <c r="K49" i="107"/>
  <c r="G50" i="107"/>
  <c r="K50" i="107"/>
  <c r="G51" i="107"/>
  <c r="K51" i="107"/>
  <c r="G52" i="107"/>
  <c r="K52" i="107"/>
  <c r="G53" i="107"/>
  <c r="K53" i="107"/>
  <c r="G54" i="107"/>
  <c r="K54" i="107"/>
  <c r="G55" i="107"/>
  <c r="K55" i="107"/>
  <c r="G56" i="107"/>
  <c r="K56" i="107"/>
  <c r="G57" i="107"/>
  <c r="K57" i="107"/>
  <c r="G58" i="107"/>
  <c r="K58" i="107"/>
  <c r="G59" i="107"/>
  <c r="K59" i="107"/>
  <c r="G60" i="107"/>
  <c r="K60" i="107"/>
  <c r="G61" i="107"/>
  <c r="K61" i="107"/>
  <c r="G62" i="107"/>
  <c r="K62" i="107"/>
  <c r="G63" i="107"/>
  <c r="K63" i="107"/>
  <c r="G64" i="107"/>
  <c r="K64" i="107"/>
  <c r="G65" i="107"/>
  <c r="K65" i="107"/>
  <c r="G66" i="107"/>
  <c r="K66" i="107"/>
  <c r="G67" i="107"/>
  <c r="K67" i="107"/>
  <c r="G68" i="107"/>
  <c r="K68" i="107"/>
  <c r="G69" i="107"/>
  <c r="K69" i="107"/>
  <c r="G70" i="107"/>
  <c r="K70" i="107"/>
  <c r="G71" i="107"/>
  <c r="K71" i="107"/>
  <c r="G72" i="107"/>
  <c r="K72" i="107"/>
  <c r="G73" i="107"/>
  <c r="K73" i="107"/>
  <c r="G74" i="107"/>
  <c r="K74" i="107"/>
  <c r="G75" i="107"/>
  <c r="K75" i="107"/>
  <c r="G76" i="107"/>
  <c r="K76" i="107"/>
  <c r="G77" i="107"/>
  <c r="K77" i="107"/>
  <c r="G78" i="107"/>
  <c r="K78" i="107"/>
  <c r="G79" i="107"/>
  <c r="K79" i="107"/>
  <c r="K80" i="107"/>
  <c r="G81" i="107"/>
  <c r="K81" i="107"/>
  <c r="G82" i="107"/>
  <c r="K82" i="107"/>
  <c r="G83" i="107"/>
  <c r="K83" i="107"/>
  <c r="G84" i="107"/>
  <c r="K84" i="107"/>
  <c r="G85" i="107"/>
  <c r="K85" i="107"/>
  <c r="G86" i="107"/>
  <c r="K86" i="107"/>
  <c r="G87" i="107"/>
  <c r="K87" i="107"/>
  <c r="G88" i="107"/>
  <c r="K88" i="107"/>
  <c r="G89" i="107"/>
  <c r="K89" i="107"/>
  <c r="G90" i="107"/>
  <c r="K90" i="107"/>
  <c r="G91" i="107"/>
  <c r="K91" i="107"/>
  <c r="G92" i="107"/>
  <c r="K92" i="107"/>
  <c r="G93" i="107"/>
  <c r="K93" i="107"/>
  <c r="G94" i="107"/>
  <c r="K94" i="107"/>
  <c r="G95" i="107"/>
  <c r="K95" i="107"/>
  <c r="G96" i="107"/>
  <c r="K96" i="107"/>
  <c r="G97" i="107"/>
  <c r="K97" i="107"/>
  <c r="G98" i="107"/>
  <c r="K98" i="107"/>
  <c r="G99" i="107"/>
  <c r="K99" i="107"/>
  <c r="G101" i="107"/>
  <c r="K101" i="107"/>
  <c r="G102" i="107"/>
  <c r="K102" i="107"/>
  <c r="G103" i="107"/>
  <c r="K103" i="107"/>
  <c r="G104" i="107"/>
  <c r="K104" i="107"/>
  <c r="G105" i="107"/>
  <c r="K105" i="107"/>
  <c r="G106" i="107"/>
  <c r="K106" i="107"/>
  <c r="G107" i="107"/>
  <c r="K107" i="107"/>
  <c r="G108" i="107"/>
  <c r="K108" i="107"/>
  <c r="G109" i="107"/>
  <c r="K109" i="107"/>
  <c r="G110" i="107"/>
  <c r="K110" i="107"/>
  <c r="G111" i="107"/>
  <c r="K111" i="107"/>
  <c r="G112" i="107"/>
  <c r="K112" i="107"/>
  <c r="G113" i="107"/>
  <c r="K113" i="107"/>
  <c r="G114" i="107"/>
  <c r="K114" i="107"/>
  <c r="G115" i="107"/>
  <c r="K115" i="107"/>
  <c r="G116" i="107"/>
  <c r="K116" i="107"/>
  <c r="G117" i="107"/>
  <c r="K117" i="107"/>
  <c r="G118" i="107"/>
  <c r="K118" i="107"/>
  <c r="G119" i="107"/>
  <c r="K119" i="107"/>
  <c r="G120" i="107"/>
  <c r="K120" i="107"/>
  <c r="G121" i="107"/>
  <c r="K121" i="107"/>
  <c r="G122" i="107"/>
  <c r="K122" i="107"/>
  <c r="G123" i="107"/>
  <c r="K123" i="107"/>
  <c r="G124" i="107"/>
  <c r="K124" i="107"/>
  <c r="G125" i="107"/>
  <c r="K125" i="107"/>
  <c r="G126" i="107"/>
  <c r="K126" i="107"/>
  <c r="G127" i="107"/>
  <c r="K127" i="107"/>
  <c r="G128" i="107"/>
  <c r="K128" i="107"/>
  <c r="G129" i="107"/>
  <c r="K129" i="107"/>
  <c r="G130" i="107"/>
  <c r="K130" i="107"/>
  <c r="G131" i="107"/>
  <c r="K131" i="107"/>
  <c r="G132" i="107"/>
  <c r="K132" i="107"/>
  <c r="G133" i="107"/>
  <c r="K133" i="107"/>
  <c r="G134" i="107"/>
  <c r="K134" i="107"/>
  <c r="G135" i="107"/>
  <c r="K135" i="107"/>
  <c r="G136" i="107"/>
  <c r="K136" i="107"/>
  <c r="G137" i="107"/>
  <c r="K137" i="107"/>
  <c r="G138" i="107"/>
  <c r="K138" i="107"/>
  <c r="G139" i="107"/>
  <c r="K139" i="107"/>
  <c r="G140" i="107"/>
  <c r="K140" i="107"/>
  <c r="G141" i="107"/>
  <c r="K141" i="107"/>
  <c r="G142" i="107"/>
  <c r="K142" i="107"/>
  <c r="G143" i="107"/>
  <c r="K143" i="107"/>
  <c r="G144" i="107"/>
  <c r="K144" i="107"/>
  <c r="G145" i="107"/>
  <c r="K145" i="107"/>
  <c r="G146" i="107"/>
  <c r="K146" i="107"/>
  <c r="G147" i="107"/>
  <c r="K147" i="107"/>
  <c r="G148" i="107"/>
  <c r="K148" i="107"/>
  <c r="G149" i="107"/>
  <c r="K149" i="107"/>
  <c r="G150" i="107"/>
  <c r="K150" i="107"/>
  <c r="G151" i="107"/>
  <c r="K151" i="107"/>
  <c r="G152" i="107"/>
  <c r="K152" i="107"/>
  <c r="G153" i="107"/>
  <c r="K153" i="107"/>
  <c r="G154" i="107"/>
  <c r="K154" i="107"/>
  <c r="G155" i="107"/>
  <c r="K155" i="107"/>
  <c r="G156" i="107"/>
  <c r="K156" i="107"/>
  <c r="G157" i="107"/>
  <c r="K157" i="107"/>
  <c r="G158" i="107"/>
  <c r="K158" i="107"/>
  <c r="G159" i="107"/>
  <c r="K159" i="107"/>
  <c r="G160" i="107"/>
  <c r="K160" i="107"/>
  <c r="G161" i="107"/>
  <c r="K161" i="107"/>
  <c r="G162" i="107"/>
  <c r="K162" i="107"/>
  <c r="G163" i="107"/>
  <c r="K163" i="107"/>
  <c r="G164" i="107"/>
  <c r="K164" i="107"/>
  <c r="G165" i="107"/>
  <c r="K165" i="107"/>
  <c r="G166" i="107"/>
  <c r="K166" i="107"/>
  <c r="G167" i="107"/>
  <c r="K167" i="107"/>
  <c r="G168" i="107"/>
  <c r="K168" i="107"/>
  <c r="G169" i="107"/>
  <c r="K169" i="107"/>
  <c r="G170" i="107"/>
  <c r="K170" i="107"/>
  <c r="G171" i="107"/>
  <c r="K171" i="107"/>
  <c r="G172" i="107"/>
  <c r="K172" i="107"/>
  <c r="G173" i="107"/>
  <c r="K173" i="107"/>
  <c r="G174" i="107"/>
  <c r="K174" i="107"/>
  <c r="G175" i="107"/>
  <c r="K175" i="107"/>
  <c r="G176" i="107"/>
  <c r="K176" i="107"/>
  <c r="G177" i="107"/>
  <c r="K177" i="107"/>
  <c r="G178" i="107"/>
  <c r="K178" i="107"/>
  <c r="G179" i="107"/>
  <c r="K179" i="107"/>
  <c r="G180" i="107"/>
  <c r="K180" i="107"/>
  <c r="G181" i="107"/>
  <c r="K181" i="107"/>
  <c r="G182" i="107"/>
  <c r="K182" i="107"/>
  <c r="G183" i="107"/>
  <c r="K183" i="107"/>
  <c r="G184" i="107"/>
  <c r="K184" i="107"/>
  <c r="G185" i="107"/>
  <c r="K185" i="107"/>
  <c r="G186" i="107"/>
  <c r="G187" i="107"/>
  <c r="K187" i="107"/>
  <c r="G188" i="107"/>
  <c r="K188" i="107"/>
  <c r="G189" i="107"/>
  <c r="K189" i="107"/>
  <c r="G190" i="107"/>
  <c r="K190" i="107"/>
  <c r="G191" i="107"/>
  <c r="K191" i="107"/>
  <c r="G192" i="107"/>
  <c r="K192" i="107"/>
  <c r="G193" i="107"/>
  <c r="K193" i="107"/>
  <c r="G194" i="107"/>
  <c r="K194" i="107"/>
  <c r="G195" i="107"/>
  <c r="K195" i="107"/>
  <c r="G196" i="107"/>
  <c r="K196" i="107"/>
  <c r="G197" i="107"/>
  <c r="K197" i="107"/>
  <c r="G198" i="107"/>
  <c r="K198" i="107"/>
  <c r="G199" i="107"/>
  <c r="K199" i="107"/>
  <c r="K200" i="107"/>
  <c r="G201" i="107"/>
  <c r="K201" i="107"/>
  <c r="G202" i="107"/>
  <c r="K202" i="107"/>
  <c r="G203" i="107"/>
  <c r="K203" i="107"/>
  <c r="G204" i="107"/>
  <c r="K204" i="107"/>
  <c r="G205" i="107"/>
  <c r="K205" i="107"/>
  <c r="G206" i="107"/>
  <c r="K206" i="107"/>
  <c r="G207" i="107"/>
  <c r="K207" i="107"/>
  <c r="G208" i="107"/>
  <c r="K208" i="107"/>
  <c r="G209" i="107"/>
  <c r="K209" i="107"/>
  <c r="G210" i="107"/>
  <c r="K210" i="107"/>
  <c r="G211" i="107"/>
  <c r="K211" i="107"/>
  <c r="G212" i="107"/>
  <c r="K212" i="107"/>
  <c r="G213" i="107"/>
  <c r="K213" i="107"/>
  <c r="G214" i="107"/>
  <c r="K214" i="107"/>
  <c r="G215" i="107"/>
  <c r="K215" i="107"/>
  <c r="G216" i="107"/>
  <c r="K216" i="107"/>
  <c r="G217" i="107"/>
  <c r="K217" i="107"/>
  <c r="G218" i="107"/>
  <c r="K218" i="107"/>
  <c r="G219" i="107"/>
  <c r="K219" i="107"/>
  <c r="G220" i="107"/>
  <c r="K220" i="107"/>
  <c r="G221" i="107"/>
  <c r="K221" i="107"/>
  <c r="G222" i="107"/>
  <c r="K222" i="107"/>
  <c r="G223" i="107"/>
  <c r="K223" i="107"/>
  <c r="G224" i="107"/>
  <c r="K224" i="107"/>
  <c r="G225" i="107"/>
  <c r="K225" i="107"/>
  <c r="G226" i="107"/>
  <c r="K226" i="107"/>
  <c r="G227" i="107"/>
  <c r="K227" i="107"/>
  <c r="K228" i="107"/>
  <c r="G229" i="107"/>
  <c r="K229" i="107"/>
  <c r="G230" i="107"/>
  <c r="K230" i="107"/>
  <c r="G231" i="107"/>
  <c r="K231" i="107"/>
  <c r="G232" i="107"/>
  <c r="K232" i="107"/>
  <c r="G233" i="107"/>
  <c r="K233" i="107"/>
  <c r="G234" i="107"/>
  <c r="K234" i="107"/>
  <c r="G235" i="107"/>
  <c r="K235" i="107"/>
  <c r="G236" i="107"/>
  <c r="K236" i="107"/>
  <c r="G237" i="107"/>
  <c r="K237" i="107"/>
  <c r="G238" i="107"/>
  <c r="K238" i="107"/>
  <c r="G239" i="107"/>
  <c r="K239" i="107"/>
  <c r="G240" i="107"/>
  <c r="K240" i="107"/>
  <c r="G241" i="107"/>
  <c r="K241" i="107"/>
  <c r="G242" i="107"/>
  <c r="K242" i="107"/>
  <c r="G243" i="107"/>
  <c r="K243" i="107"/>
  <c r="K244" i="107"/>
  <c r="G245" i="107"/>
  <c r="K245" i="107"/>
  <c r="G246" i="107"/>
  <c r="K246" i="107"/>
  <c r="G247" i="107"/>
  <c r="K247" i="107"/>
  <c r="G248" i="107"/>
  <c r="K248" i="107"/>
  <c r="G249" i="107"/>
  <c r="K249" i="107"/>
  <c r="G250" i="107"/>
  <c r="K250" i="107"/>
  <c r="G251" i="107"/>
  <c r="K251" i="107"/>
  <c r="G252" i="107"/>
  <c r="K252" i="107"/>
  <c r="G253" i="107"/>
  <c r="K253" i="107"/>
  <c r="G254" i="107"/>
  <c r="K254" i="107"/>
  <c r="G255" i="107"/>
  <c r="K255" i="107"/>
  <c r="G256" i="107"/>
  <c r="K256" i="107"/>
  <c r="G257" i="107"/>
  <c r="K257" i="107"/>
  <c r="G258" i="107"/>
  <c r="K258" i="107"/>
  <c r="G259" i="107"/>
  <c r="K259" i="107"/>
  <c r="G260" i="107"/>
  <c r="K260" i="107"/>
  <c r="G261" i="107"/>
  <c r="K261" i="107"/>
  <c r="G262" i="107"/>
  <c r="K262" i="107"/>
  <c r="G263" i="107"/>
  <c r="K263" i="107"/>
  <c r="G264" i="107"/>
  <c r="K264" i="107"/>
  <c r="G265" i="107"/>
  <c r="K265" i="107"/>
  <c r="G266" i="107"/>
  <c r="K266" i="107"/>
  <c r="G267" i="107"/>
  <c r="K267" i="107"/>
  <c r="G268" i="107"/>
  <c r="K268" i="107"/>
  <c r="G269" i="107"/>
  <c r="K269" i="107"/>
  <c r="G270" i="107"/>
  <c r="K270" i="107"/>
  <c r="G271" i="107"/>
  <c r="K271" i="107"/>
  <c r="G272" i="107"/>
  <c r="K272" i="107"/>
  <c r="G273" i="107"/>
  <c r="K273" i="107"/>
  <c r="G274" i="107"/>
  <c r="K274" i="107"/>
  <c r="G275" i="107"/>
  <c r="K275" i="107"/>
  <c r="G276" i="107"/>
  <c r="K276" i="107"/>
  <c r="G277" i="107"/>
  <c r="K277" i="107"/>
  <c r="G278" i="107"/>
  <c r="K278" i="107"/>
  <c r="G279" i="107"/>
  <c r="K279" i="107"/>
  <c r="G280" i="107"/>
  <c r="K280" i="107"/>
  <c r="G281" i="107"/>
  <c r="K281" i="107"/>
  <c r="G282" i="107"/>
  <c r="K282" i="107"/>
  <c r="G283" i="107"/>
  <c r="K283" i="107"/>
  <c r="G284" i="107"/>
  <c r="K284" i="107"/>
  <c r="G285" i="107"/>
  <c r="K285" i="107"/>
  <c r="G286" i="107"/>
  <c r="K286" i="107"/>
  <c r="G287" i="107"/>
  <c r="K287" i="107"/>
  <c r="G288" i="107"/>
  <c r="K288" i="107"/>
  <c r="G289" i="107"/>
  <c r="K289" i="107"/>
  <c r="G290" i="107"/>
  <c r="K290" i="107"/>
  <c r="G291" i="107"/>
  <c r="K291" i="107"/>
  <c r="G292" i="107"/>
  <c r="K292" i="107"/>
  <c r="G293" i="107"/>
  <c r="K293" i="107"/>
  <c r="G294" i="107"/>
  <c r="K294" i="107"/>
  <c r="G295" i="107"/>
  <c r="K295" i="107"/>
  <c r="G296" i="107"/>
  <c r="K296" i="107"/>
  <c r="G297" i="107"/>
  <c r="K297" i="107"/>
  <c r="G298" i="107"/>
  <c r="K298" i="107"/>
  <c r="G299" i="107"/>
  <c r="K299" i="107"/>
  <c r="G300" i="107"/>
  <c r="K300" i="107"/>
  <c r="G301" i="107"/>
  <c r="K301" i="107"/>
  <c r="G302" i="107"/>
  <c r="K302" i="107"/>
  <c r="G303" i="107"/>
  <c r="K303" i="107"/>
  <c r="G304" i="107"/>
  <c r="K304" i="107"/>
  <c r="G305" i="107"/>
  <c r="K305" i="107"/>
  <c r="G306" i="107"/>
  <c r="K306" i="107"/>
  <c r="G307" i="107"/>
  <c r="K307" i="107"/>
  <c r="G308" i="107"/>
  <c r="K308" i="107"/>
  <c r="G309" i="107"/>
  <c r="K309" i="107"/>
  <c r="G310" i="107"/>
  <c r="K310" i="107"/>
  <c r="G311" i="107"/>
  <c r="K311" i="107"/>
  <c r="G312" i="107"/>
  <c r="K312" i="107"/>
  <c r="G313" i="107"/>
  <c r="K313" i="107"/>
  <c r="G314" i="107"/>
  <c r="K314" i="107"/>
  <c r="G315" i="107"/>
  <c r="K315" i="107"/>
  <c r="G316" i="107"/>
  <c r="K316" i="107"/>
  <c r="G317" i="107"/>
  <c r="K317" i="107"/>
  <c r="G318" i="107"/>
  <c r="K318" i="107"/>
  <c r="G319" i="107"/>
  <c r="K319" i="107"/>
  <c r="G320" i="107"/>
  <c r="K320" i="107"/>
  <c r="G321" i="107"/>
  <c r="K321" i="107"/>
  <c r="G322" i="107"/>
  <c r="K322" i="107"/>
  <c r="G323" i="107"/>
  <c r="K323" i="107"/>
  <c r="G324" i="107"/>
  <c r="K324" i="107"/>
  <c r="G325" i="107"/>
  <c r="K325" i="107"/>
  <c r="G326" i="107"/>
  <c r="K326" i="107"/>
  <c r="G327" i="107"/>
  <c r="K327" i="107"/>
  <c r="G328" i="107"/>
  <c r="K328" i="107"/>
  <c r="G329" i="107"/>
  <c r="K329" i="107"/>
  <c r="G330" i="107"/>
  <c r="K330" i="107"/>
  <c r="G331" i="107"/>
  <c r="K331" i="107"/>
  <c r="G332" i="107"/>
  <c r="K332" i="107"/>
  <c r="G333" i="107"/>
  <c r="K333" i="107"/>
  <c r="G334" i="107"/>
  <c r="K334" i="107"/>
  <c r="G335" i="107"/>
  <c r="K335" i="107"/>
  <c r="G336" i="107"/>
  <c r="K336" i="107"/>
  <c r="G337" i="107"/>
  <c r="K337" i="107"/>
  <c r="G338" i="107"/>
  <c r="K338" i="107"/>
  <c r="G339" i="107"/>
  <c r="K339" i="107"/>
  <c r="G340" i="107"/>
  <c r="K340" i="107"/>
  <c r="G341" i="107"/>
  <c r="K341" i="107"/>
  <c r="G342" i="107"/>
  <c r="K342" i="107"/>
  <c r="G343" i="107"/>
  <c r="K343" i="107"/>
  <c r="G344" i="107"/>
  <c r="K344" i="107"/>
  <c r="G345" i="107"/>
  <c r="K345" i="107"/>
  <c r="G346" i="107"/>
  <c r="K346" i="107"/>
  <c r="G347" i="107"/>
  <c r="K347" i="107"/>
  <c r="G348" i="107"/>
  <c r="K348" i="107"/>
  <c r="G349" i="107"/>
  <c r="K349" i="107"/>
  <c r="G350" i="107"/>
  <c r="K350" i="107"/>
  <c r="G351" i="107"/>
  <c r="K351" i="107"/>
  <c r="G352" i="107"/>
  <c r="K352" i="107"/>
  <c r="G353" i="107"/>
  <c r="K353" i="107"/>
  <c r="G354" i="107"/>
  <c r="K354" i="107"/>
  <c r="G355" i="107"/>
  <c r="K355" i="107"/>
  <c r="G356" i="107"/>
  <c r="K356" i="107"/>
  <c r="G357" i="107"/>
  <c r="K357" i="107"/>
  <c r="G358" i="107"/>
  <c r="K358" i="107"/>
  <c r="G359" i="107"/>
  <c r="K359" i="107"/>
  <c r="G360" i="107"/>
  <c r="K360" i="107"/>
  <c r="G361" i="107"/>
  <c r="K361" i="107"/>
  <c r="G362" i="107"/>
  <c r="K362" i="107"/>
  <c r="G363" i="107"/>
  <c r="K363" i="107"/>
  <c r="G364" i="107"/>
  <c r="K364" i="107"/>
  <c r="G365" i="107"/>
  <c r="K365" i="107"/>
  <c r="G366" i="107"/>
  <c r="K366" i="107"/>
  <c r="G367" i="107"/>
  <c r="K367" i="107"/>
  <c r="G368" i="107"/>
  <c r="K368" i="107"/>
  <c r="G369" i="107"/>
  <c r="K369" i="107"/>
  <c r="G370" i="107"/>
  <c r="K370" i="107"/>
  <c r="G371" i="107"/>
  <c r="K371" i="107"/>
  <c r="G372" i="107"/>
  <c r="K372" i="107"/>
  <c r="G373" i="107"/>
  <c r="K373" i="107"/>
  <c r="G374" i="107"/>
  <c r="K374" i="107"/>
  <c r="G375" i="107"/>
  <c r="K375" i="107"/>
  <c r="G376" i="107"/>
  <c r="K376" i="107"/>
  <c r="G377" i="107"/>
  <c r="K377" i="107"/>
  <c r="G378" i="107"/>
  <c r="K378" i="107"/>
  <c r="G379" i="107"/>
  <c r="K379" i="107"/>
  <c r="G380" i="107"/>
  <c r="K380" i="107"/>
  <c r="G381" i="107"/>
  <c r="K381" i="107"/>
  <c r="G382" i="107"/>
  <c r="K382" i="107"/>
  <c r="G383" i="107"/>
  <c r="K383" i="107"/>
  <c r="G384" i="107"/>
  <c r="K384" i="107"/>
  <c r="G385" i="107"/>
  <c r="K385" i="107"/>
  <c r="G386" i="107"/>
  <c r="K386" i="107"/>
  <c r="G2" i="108"/>
  <c r="K2" i="108"/>
  <c r="G3" i="108"/>
  <c r="K3" i="108"/>
  <c r="G4" i="108"/>
  <c r="K4" i="108"/>
  <c r="G5" i="108"/>
  <c r="K5" i="108"/>
  <c r="G6" i="108"/>
  <c r="K6" i="108"/>
  <c r="G7" i="108"/>
  <c r="K7" i="108"/>
  <c r="G8" i="108"/>
  <c r="K8" i="108"/>
  <c r="G9" i="108"/>
  <c r="K9" i="108"/>
  <c r="G10" i="108"/>
  <c r="K10" i="108"/>
  <c r="G11" i="108"/>
  <c r="K11" i="108"/>
  <c r="G12" i="108"/>
  <c r="K12" i="108"/>
  <c r="G13" i="108"/>
  <c r="K13" i="108"/>
  <c r="G14" i="108"/>
  <c r="K14" i="108"/>
  <c r="G15" i="108"/>
  <c r="K15" i="108"/>
  <c r="G16" i="108"/>
  <c r="K16" i="108"/>
  <c r="G17" i="108"/>
  <c r="K17" i="108"/>
  <c r="G18" i="108"/>
  <c r="K18" i="108"/>
  <c r="G19" i="108"/>
  <c r="K19" i="108"/>
  <c r="G20" i="108"/>
  <c r="K20" i="108"/>
  <c r="G21" i="108"/>
  <c r="K21" i="108"/>
  <c r="G22" i="108"/>
  <c r="K22" i="108"/>
  <c r="G23" i="108"/>
  <c r="K23" i="108"/>
  <c r="G24" i="108"/>
  <c r="K24" i="108"/>
  <c r="G25" i="108"/>
  <c r="K25" i="108"/>
  <c r="G26" i="108"/>
  <c r="K26" i="108"/>
  <c r="G27" i="108"/>
  <c r="K27" i="108"/>
  <c r="G28" i="108"/>
  <c r="K28" i="108"/>
  <c r="G29" i="108"/>
  <c r="K29" i="108"/>
  <c r="G30" i="108"/>
  <c r="K30" i="108"/>
  <c r="G31" i="108"/>
  <c r="K31" i="108"/>
  <c r="G32" i="108"/>
  <c r="K32" i="108"/>
  <c r="G33" i="108"/>
  <c r="K33" i="108"/>
  <c r="G34" i="108"/>
  <c r="K34" i="108"/>
  <c r="G35" i="108"/>
  <c r="K35" i="108"/>
  <c r="G36" i="108"/>
  <c r="K36" i="108"/>
  <c r="G37" i="108"/>
  <c r="K37" i="108"/>
  <c r="G38" i="108"/>
  <c r="K38" i="108"/>
  <c r="G39" i="108"/>
  <c r="K39" i="108"/>
  <c r="G40" i="108"/>
  <c r="K40" i="108"/>
  <c r="G41" i="108"/>
  <c r="K41" i="108"/>
  <c r="G42" i="108"/>
  <c r="K42" i="108"/>
  <c r="G43" i="108"/>
  <c r="K43" i="108"/>
  <c r="G44" i="108"/>
  <c r="K44" i="108"/>
  <c r="G45" i="108"/>
  <c r="K45" i="108"/>
  <c r="G46" i="108"/>
  <c r="K46" i="108"/>
  <c r="G47" i="108"/>
  <c r="K47" i="108"/>
  <c r="G48" i="108"/>
  <c r="K48" i="108"/>
  <c r="G49" i="108"/>
  <c r="K49" i="108"/>
  <c r="G50" i="108"/>
  <c r="K50" i="108"/>
  <c r="G51" i="108"/>
  <c r="K51" i="108"/>
  <c r="G52" i="108"/>
  <c r="K52" i="108"/>
  <c r="G53" i="108"/>
  <c r="K53" i="108"/>
  <c r="G54" i="108"/>
  <c r="K54" i="108"/>
  <c r="G55" i="108"/>
  <c r="K55" i="108"/>
  <c r="G56" i="108"/>
  <c r="K56" i="108"/>
  <c r="G57" i="108"/>
  <c r="K57" i="108"/>
  <c r="G58" i="108"/>
  <c r="K58" i="108"/>
  <c r="G59" i="108"/>
  <c r="K59" i="108"/>
  <c r="G60" i="108"/>
  <c r="K60" i="108"/>
  <c r="G61" i="108"/>
  <c r="K61" i="108"/>
  <c r="G62" i="108"/>
  <c r="K62" i="108"/>
  <c r="G63" i="108"/>
  <c r="K63" i="108"/>
  <c r="G64" i="108"/>
  <c r="K64" i="108"/>
  <c r="G65" i="108"/>
  <c r="K65" i="108"/>
  <c r="G66" i="108"/>
  <c r="K66" i="108"/>
  <c r="G67" i="108"/>
  <c r="K67" i="108"/>
  <c r="G68" i="108"/>
  <c r="K68" i="108"/>
  <c r="G69" i="108"/>
  <c r="K69" i="108"/>
  <c r="G70" i="108"/>
  <c r="K70" i="108"/>
  <c r="G71" i="108"/>
  <c r="K71" i="108"/>
  <c r="G72" i="108"/>
  <c r="K72" i="108"/>
  <c r="G73" i="108"/>
  <c r="K73" i="108"/>
  <c r="G74" i="108"/>
  <c r="K74" i="108"/>
  <c r="G75" i="108"/>
  <c r="K75" i="108"/>
  <c r="G76" i="108"/>
  <c r="K76" i="108"/>
  <c r="G77" i="108"/>
  <c r="K77" i="108"/>
  <c r="K78" i="108"/>
  <c r="G79" i="108"/>
  <c r="K79" i="108"/>
  <c r="G80" i="108"/>
  <c r="K80" i="108"/>
  <c r="G81" i="108"/>
  <c r="K81" i="108"/>
  <c r="G82" i="108"/>
  <c r="K82" i="108"/>
  <c r="G83" i="108"/>
  <c r="K83" i="108"/>
  <c r="G84" i="108"/>
  <c r="K84" i="108"/>
  <c r="G85" i="108"/>
  <c r="K85" i="108"/>
  <c r="G86" i="108"/>
  <c r="K86" i="108"/>
  <c r="G87" i="108"/>
  <c r="K87" i="108"/>
  <c r="G88" i="108"/>
  <c r="K88" i="108"/>
  <c r="G89" i="108"/>
  <c r="K89" i="108"/>
  <c r="G90" i="108"/>
  <c r="K90" i="108"/>
  <c r="G91" i="108"/>
  <c r="K91" i="108"/>
  <c r="G92" i="108"/>
  <c r="K92" i="108"/>
  <c r="G93" i="108"/>
  <c r="K93" i="108"/>
  <c r="G94" i="108"/>
  <c r="K94" i="108"/>
  <c r="G95" i="108"/>
  <c r="K95" i="108"/>
  <c r="G96" i="108"/>
  <c r="K96" i="108"/>
  <c r="G97" i="108"/>
  <c r="K97" i="108"/>
  <c r="G99" i="108"/>
  <c r="K99" i="108"/>
  <c r="G100" i="108"/>
  <c r="K100" i="108"/>
  <c r="G101" i="108"/>
  <c r="K101" i="108"/>
  <c r="G102" i="108"/>
  <c r="K102" i="108"/>
  <c r="G103" i="108"/>
  <c r="K103" i="108"/>
  <c r="G104" i="108"/>
  <c r="K104" i="108"/>
  <c r="G105" i="108"/>
  <c r="K105" i="108"/>
  <c r="G106" i="108"/>
  <c r="K106" i="108"/>
  <c r="G107" i="108"/>
  <c r="K107" i="108"/>
  <c r="G108" i="108"/>
  <c r="K108" i="108"/>
  <c r="G109" i="108"/>
  <c r="K109" i="108"/>
  <c r="G110" i="108"/>
  <c r="K110" i="108"/>
  <c r="G111" i="108"/>
  <c r="K111" i="108"/>
  <c r="G112" i="108"/>
  <c r="K112" i="108"/>
  <c r="G113" i="108"/>
  <c r="K113" i="108"/>
  <c r="G114" i="108"/>
  <c r="K114" i="108"/>
  <c r="G115" i="108"/>
  <c r="K115" i="108"/>
  <c r="G116" i="108"/>
  <c r="K116" i="108"/>
  <c r="G117" i="108"/>
  <c r="K117" i="108"/>
  <c r="G118" i="108"/>
  <c r="K118" i="108"/>
  <c r="G119" i="108"/>
  <c r="K119" i="108"/>
  <c r="G120" i="108"/>
  <c r="K120" i="108"/>
  <c r="G121" i="108"/>
  <c r="K121" i="108"/>
  <c r="G122" i="108"/>
  <c r="K122" i="108"/>
  <c r="G123" i="108"/>
  <c r="K123" i="108"/>
  <c r="G124" i="108"/>
  <c r="K124" i="108"/>
  <c r="G125" i="108"/>
  <c r="K125" i="108"/>
  <c r="G126" i="108"/>
  <c r="K126" i="108"/>
  <c r="G127" i="108"/>
  <c r="K127" i="108"/>
  <c r="G128" i="108"/>
  <c r="K128" i="108"/>
  <c r="G129" i="108"/>
  <c r="K129" i="108"/>
  <c r="G130" i="108"/>
  <c r="K130" i="108"/>
  <c r="G131" i="108"/>
  <c r="K131" i="108"/>
  <c r="G132" i="108"/>
  <c r="K132" i="108"/>
  <c r="G133" i="108"/>
  <c r="K133" i="108"/>
  <c r="G134" i="108"/>
  <c r="K134" i="108"/>
  <c r="G135" i="108"/>
  <c r="K135" i="108"/>
  <c r="G136" i="108"/>
  <c r="K136" i="108"/>
  <c r="G137" i="108"/>
  <c r="K137" i="108"/>
  <c r="G138" i="108"/>
  <c r="K138" i="108"/>
  <c r="G139" i="108"/>
  <c r="K139" i="108"/>
  <c r="G140" i="108"/>
  <c r="K140" i="108"/>
  <c r="G141" i="108"/>
  <c r="K141" i="108"/>
  <c r="G142" i="108"/>
  <c r="K142" i="108"/>
  <c r="G143" i="108"/>
  <c r="K143" i="108"/>
  <c r="G144" i="108"/>
  <c r="K144" i="108"/>
  <c r="G145" i="108"/>
  <c r="K145" i="108"/>
  <c r="G146" i="108"/>
  <c r="K146" i="108"/>
  <c r="G147" i="108"/>
  <c r="K147" i="108"/>
  <c r="G148" i="108"/>
  <c r="K148" i="108"/>
  <c r="G149" i="108"/>
  <c r="K149" i="108"/>
  <c r="G150" i="108"/>
  <c r="K150" i="108"/>
  <c r="G151" i="108"/>
  <c r="K151" i="108"/>
  <c r="G152" i="108"/>
  <c r="K152" i="108"/>
  <c r="G153" i="108"/>
  <c r="K153" i="108"/>
  <c r="G154" i="108"/>
  <c r="K154" i="108"/>
  <c r="G155" i="108"/>
  <c r="K155" i="108"/>
  <c r="G156" i="108"/>
  <c r="K156" i="108"/>
  <c r="G157" i="108"/>
  <c r="K157" i="108"/>
  <c r="G158" i="108"/>
  <c r="K158" i="108"/>
  <c r="G159" i="108"/>
  <c r="K159" i="108"/>
  <c r="G160" i="108"/>
  <c r="K160" i="108"/>
  <c r="G161" i="108"/>
  <c r="K161" i="108"/>
  <c r="G162" i="108"/>
  <c r="K162" i="108"/>
  <c r="G163" i="108"/>
  <c r="K163" i="108"/>
  <c r="G164" i="108"/>
  <c r="K164" i="108"/>
  <c r="G165" i="108"/>
  <c r="K165" i="108"/>
  <c r="G166" i="108"/>
  <c r="K166" i="108"/>
  <c r="G167" i="108"/>
  <c r="K167" i="108"/>
  <c r="G168" i="108"/>
  <c r="K168" i="108"/>
  <c r="G169" i="108"/>
  <c r="K169" i="108"/>
  <c r="G170" i="108"/>
  <c r="K170" i="108"/>
  <c r="G171" i="108"/>
  <c r="K171" i="108"/>
  <c r="G172" i="108"/>
  <c r="K172" i="108"/>
  <c r="G173" i="108"/>
  <c r="K173" i="108"/>
  <c r="G174" i="108"/>
  <c r="K174" i="108"/>
  <c r="G175" i="108"/>
  <c r="K175" i="108"/>
  <c r="G176" i="108"/>
  <c r="K176" i="108"/>
  <c r="G177" i="108"/>
  <c r="K177" i="108"/>
  <c r="G178" i="108"/>
  <c r="K178" i="108"/>
  <c r="G179" i="108"/>
  <c r="K179" i="108"/>
  <c r="G180" i="108"/>
  <c r="K180" i="108"/>
  <c r="G181" i="108"/>
  <c r="K181" i="108"/>
  <c r="G182" i="108"/>
  <c r="K182" i="108"/>
  <c r="G183" i="108"/>
  <c r="K183" i="108"/>
  <c r="G184" i="108"/>
  <c r="G185" i="108"/>
  <c r="K185" i="108"/>
  <c r="G186" i="108"/>
  <c r="K186" i="108"/>
  <c r="G187" i="108"/>
  <c r="K187" i="108"/>
  <c r="G188" i="108"/>
  <c r="K188" i="108"/>
  <c r="G189" i="108"/>
  <c r="K189" i="108"/>
  <c r="G190" i="108"/>
  <c r="K190" i="108"/>
  <c r="G191" i="108"/>
  <c r="K191" i="108"/>
  <c r="G192" i="108"/>
  <c r="K192" i="108"/>
  <c r="G193" i="108"/>
  <c r="K193" i="108"/>
  <c r="G194" i="108"/>
  <c r="K194" i="108"/>
  <c r="G195" i="108"/>
  <c r="K195" i="108"/>
  <c r="G196" i="108"/>
  <c r="K196" i="108"/>
  <c r="G197" i="108"/>
  <c r="K197" i="108"/>
  <c r="K198" i="108"/>
  <c r="G199" i="108"/>
  <c r="K199" i="108"/>
  <c r="G200" i="108"/>
  <c r="K200" i="108"/>
  <c r="G201" i="108"/>
  <c r="K201" i="108"/>
  <c r="G202" i="108"/>
  <c r="K202" i="108"/>
  <c r="G203" i="108"/>
  <c r="K203" i="108"/>
  <c r="G204" i="108"/>
  <c r="K204" i="108"/>
  <c r="G205" i="108"/>
  <c r="K205" i="108"/>
  <c r="G206" i="108"/>
  <c r="K206" i="108"/>
  <c r="G207" i="108"/>
  <c r="K207" i="108"/>
  <c r="G208" i="108"/>
  <c r="K208" i="108"/>
  <c r="G209" i="108"/>
  <c r="K209" i="108"/>
  <c r="G210" i="108"/>
  <c r="K210" i="108"/>
  <c r="G211" i="108"/>
  <c r="K211" i="108"/>
  <c r="G212" i="108"/>
  <c r="K212" i="108"/>
  <c r="G213" i="108"/>
  <c r="K213" i="108"/>
  <c r="G214" i="108"/>
  <c r="K214" i="108"/>
  <c r="G215" i="108"/>
  <c r="K215" i="108"/>
  <c r="G216" i="108"/>
  <c r="K216" i="108"/>
  <c r="G217" i="108"/>
  <c r="K217" i="108"/>
  <c r="G218" i="108"/>
  <c r="K218" i="108"/>
  <c r="G219" i="108"/>
  <c r="K219" i="108"/>
  <c r="G220" i="108"/>
  <c r="K220" i="108"/>
  <c r="G221" i="108"/>
  <c r="K221" i="108"/>
  <c r="G222" i="108"/>
  <c r="K222" i="108"/>
  <c r="G223" i="108"/>
  <c r="K223" i="108"/>
  <c r="G224" i="108"/>
  <c r="K224" i="108"/>
  <c r="G225" i="108"/>
  <c r="K225" i="108"/>
  <c r="K226" i="108"/>
  <c r="G227" i="108"/>
  <c r="K227" i="108"/>
  <c r="G228" i="108"/>
  <c r="K228" i="108"/>
  <c r="G229" i="108"/>
  <c r="K229" i="108"/>
  <c r="G230" i="108"/>
  <c r="K230" i="108"/>
  <c r="G231" i="108"/>
  <c r="K231" i="108"/>
  <c r="G232" i="108"/>
  <c r="K232" i="108"/>
  <c r="G233" i="108"/>
  <c r="K233" i="108"/>
  <c r="G234" i="108"/>
  <c r="K234" i="108"/>
  <c r="G235" i="108"/>
  <c r="K235" i="108"/>
  <c r="G236" i="108"/>
  <c r="K236" i="108"/>
  <c r="G237" i="108"/>
  <c r="K237" i="108"/>
  <c r="G238" i="108"/>
  <c r="K238" i="108"/>
  <c r="G239" i="108"/>
  <c r="K239" i="108"/>
  <c r="G240" i="108"/>
  <c r="K240" i="108"/>
  <c r="G241" i="108"/>
  <c r="K241" i="108"/>
  <c r="K242" i="108"/>
  <c r="G243" i="108"/>
  <c r="K243" i="108"/>
  <c r="G244" i="108"/>
  <c r="K244" i="108"/>
  <c r="G245" i="108"/>
  <c r="K245" i="108"/>
  <c r="G246" i="108"/>
  <c r="K246" i="108"/>
  <c r="G247" i="108"/>
  <c r="K247" i="108"/>
  <c r="G248" i="108"/>
  <c r="K248" i="108"/>
  <c r="G249" i="108"/>
  <c r="K249" i="108"/>
  <c r="G250" i="108"/>
  <c r="K250" i="108"/>
  <c r="G251" i="108"/>
  <c r="K251" i="108"/>
  <c r="G252" i="108"/>
  <c r="K252" i="108"/>
  <c r="G253" i="108"/>
  <c r="K253" i="108"/>
  <c r="G254" i="108"/>
  <c r="K254" i="108"/>
  <c r="G255" i="108"/>
  <c r="K255" i="108"/>
  <c r="G256" i="108"/>
  <c r="K256" i="108"/>
  <c r="G257" i="108"/>
  <c r="K257" i="108"/>
  <c r="G258" i="108"/>
  <c r="K258" i="108"/>
  <c r="G259" i="108"/>
  <c r="K259" i="108"/>
  <c r="G260" i="108"/>
  <c r="K260" i="108"/>
  <c r="G261" i="108"/>
  <c r="K261" i="108"/>
  <c r="G262" i="108"/>
  <c r="K262" i="108"/>
  <c r="G263" i="108"/>
  <c r="K263" i="108"/>
  <c r="G264" i="108"/>
  <c r="K264" i="108"/>
  <c r="G265" i="108"/>
  <c r="K265" i="108"/>
  <c r="G266" i="108"/>
  <c r="K266" i="108"/>
  <c r="G267" i="108"/>
  <c r="K267" i="108"/>
  <c r="G268" i="108"/>
  <c r="K268" i="108"/>
  <c r="G269" i="108"/>
  <c r="K269" i="108"/>
  <c r="G270" i="108"/>
  <c r="K270" i="108"/>
  <c r="G271" i="108"/>
  <c r="K271" i="108"/>
  <c r="G272" i="108"/>
  <c r="K272" i="108"/>
  <c r="G273" i="108"/>
  <c r="K273" i="108"/>
  <c r="G274" i="108"/>
  <c r="K274" i="108"/>
  <c r="G275" i="108"/>
  <c r="K275" i="108"/>
  <c r="G276" i="108"/>
  <c r="K276" i="108"/>
  <c r="G277" i="108"/>
  <c r="K277" i="108"/>
  <c r="G278" i="108"/>
  <c r="K278" i="108"/>
  <c r="G279" i="108"/>
  <c r="K279" i="108"/>
  <c r="G280" i="108"/>
  <c r="K280" i="108"/>
  <c r="G281" i="108"/>
  <c r="K281" i="108"/>
  <c r="G282" i="108"/>
  <c r="K282" i="108"/>
  <c r="G283" i="108"/>
  <c r="K283" i="108"/>
  <c r="G284" i="108"/>
  <c r="K284" i="108"/>
  <c r="G285" i="108"/>
  <c r="K285" i="108"/>
  <c r="G286" i="108"/>
  <c r="K286" i="108"/>
  <c r="G287" i="108"/>
  <c r="K287" i="108"/>
  <c r="G288" i="108"/>
  <c r="K288" i="108"/>
  <c r="G289" i="108"/>
  <c r="K289" i="108"/>
  <c r="G290" i="108"/>
  <c r="K290" i="108"/>
  <c r="G291" i="108"/>
  <c r="K291" i="108"/>
  <c r="G292" i="108"/>
  <c r="K292" i="108"/>
  <c r="G293" i="108"/>
  <c r="K293" i="108"/>
  <c r="G294" i="108"/>
  <c r="K294" i="108"/>
  <c r="G295" i="108"/>
  <c r="K295" i="108"/>
  <c r="G296" i="108"/>
  <c r="K296" i="108"/>
  <c r="G297" i="108"/>
  <c r="K297" i="108"/>
  <c r="G298" i="108"/>
  <c r="K298" i="108"/>
  <c r="G299" i="108"/>
  <c r="K299" i="108"/>
  <c r="G300" i="108"/>
  <c r="K300" i="108"/>
  <c r="G301" i="108"/>
  <c r="K301" i="108"/>
  <c r="G302" i="108"/>
  <c r="K302" i="108"/>
  <c r="G303" i="108"/>
  <c r="K303" i="108"/>
  <c r="G304" i="108"/>
  <c r="K304" i="108"/>
  <c r="G305" i="108"/>
  <c r="K305" i="108"/>
  <c r="G306" i="108"/>
  <c r="K306" i="108"/>
  <c r="G307" i="108"/>
  <c r="K307" i="108"/>
  <c r="G308" i="108"/>
  <c r="K308" i="108"/>
  <c r="G309" i="108"/>
  <c r="K309" i="108"/>
  <c r="G310" i="108"/>
  <c r="K310" i="108"/>
  <c r="G311" i="108"/>
  <c r="K311" i="108"/>
  <c r="G312" i="108"/>
  <c r="K312" i="108"/>
  <c r="G313" i="108"/>
  <c r="K313" i="108"/>
  <c r="G314" i="108"/>
  <c r="K314" i="108"/>
  <c r="G315" i="108"/>
  <c r="K315" i="108"/>
  <c r="G316" i="108"/>
  <c r="K316" i="108"/>
  <c r="G317" i="108"/>
  <c r="K317" i="108"/>
  <c r="G318" i="108"/>
  <c r="K318" i="108"/>
  <c r="G319" i="108"/>
  <c r="K319" i="108"/>
  <c r="G320" i="108"/>
  <c r="K320" i="108"/>
  <c r="G321" i="108"/>
  <c r="K321" i="108"/>
  <c r="G322" i="108"/>
  <c r="K322" i="108"/>
  <c r="G323" i="108"/>
  <c r="K323" i="108"/>
  <c r="G324" i="108"/>
  <c r="K324" i="108"/>
  <c r="G325" i="108"/>
  <c r="K325" i="108"/>
  <c r="G326" i="108"/>
  <c r="K326" i="108"/>
  <c r="G327" i="108"/>
  <c r="K327" i="108"/>
  <c r="G328" i="108"/>
  <c r="K328" i="108"/>
  <c r="G329" i="108"/>
  <c r="K329" i="108"/>
  <c r="G330" i="108"/>
  <c r="K330" i="108"/>
  <c r="G331" i="108"/>
  <c r="K331" i="108"/>
  <c r="G332" i="108"/>
  <c r="K332" i="108"/>
  <c r="G333" i="108"/>
  <c r="K333" i="108"/>
  <c r="G334" i="108"/>
  <c r="K334" i="108"/>
  <c r="G335" i="108"/>
  <c r="K335" i="108"/>
  <c r="G336" i="108"/>
  <c r="K336" i="108"/>
  <c r="G337" i="108"/>
  <c r="K337" i="108"/>
  <c r="G338" i="108"/>
  <c r="K338" i="108"/>
  <c r="G339" i="108"/>
  <c r="K339" i="108"/>
  <c r="G340" i="108"/>
  <c r="K340" i="108"/>
  <c r="G341" i="108"/>
  <c r="K341" i="108"/>
  <c r="G342" i="108"/>
  <c r="K342" i="108"/>
  <c r="G343" i="108"/>
  <c r="K343" i="108"/>
  <c r="G344" i="108"/>
  <c r="K344" i="108"/>
  <c r="G345" i="108"/>
  <c r="K345" i="108"/>
  <c r="G346" i="108"/>
  <c r="K346" i="108"/>
  <c r="G347" i="108"/>
  <c r="K347" i="108"/>
  <c r="G348" i="108"/>
  <c r="K348" i="108"/>
  <c r="G349" i="108"/>
  <c r="K349" i="108"/>
  <c r="G350" i="108"/>
  <c r="K350" i="108"/>
  <c r="G351" i="108"/>
  <c r="K351" i="108"/>
  <c r="G352" i="108"/>
  <c r="K352" i="108"/>
  <c r="G353" i="108"/>
  <c r="K353" i="108"/>
  <c r="G354" i="108"/>
  <c r="K354" i="108"/>
  <c r="G355" i="108"/>
  <c r="K355" i="108"/>
  <c r="G356" i="108"/>
  <c r="K356" i="108"/>
  <c r="G357" i="108"/>
  <c r="K357" i="108"/>
  <c r="G358" i="108"/>
  <c r="K358" i="108"/>
  <c r="G359" i="108"/>
  <c r="K359" i="108"/>
  <c r="G360" i="108"/>
  <c r="K360" i="108"/>
  <c r="G361" i="108"/>
  <c r="K361" i="108"/>
  <c r="G362" i="108"/>
  <c r="K362" i="108"/>
  <c r="G363" i="108"/>
  <c r="K363" i="108"/>
  <c r="G364" i="108"/>
  <c r="K364" i="108"/>
  <c r="G365" i="108"/>
  <c r="K365" i="108"/>
  <c r="G366" i="108"/>
  <c r="K366" i="108"/>
  <c r="G367" i="108"/>
  <c r="K367" i="108"/>
  <c r="G368" i="108"/>
  <c r="K368" i="108"/>
  <c r="G369" i="108"/>
  <c r="K369" i="108"/>
  <c r="G370" i="108"/>
  <c r="K370" i="108"/>
  <c r="G371" i="108"/>
  <c r="K371" i="108"/>
  <c r="G372" i="108"/>
  <c r="K372" i="108"/>
  <c r="G373" i="108"/>
  <c r="K373" i="108"/>
  <c r="G374" i="108"/>
  <c r="K374" i="108"/>
  <c r="G375" i="108"/>
  <c r="K375" i="108"/>
  <c r="G376" i="108"/>
  <c r="K376" i="108"/>
  <c r="G377" i="108"/>
  <c r="K377" i="108"/>
  <c r="G378" i="108"/>
  <c r="K378" i="108"/>
  <c r="G379" i="108"/>
  <c r="K379" i="108"/>
  <c r="G380" i="108"/>
  <c r="K380" i="108"/>
  <c r="G381" i="108"/>
  <c r="K381" i="108"/>
  <c r="G382" i="108"/>
  <c r="K382" i="108"/>
  <c r="G383" i="108"/>
  <c r="K383" i="108"/>
  <c r="G384" i="108"/>
  <c r="K384" i="108"/>
  <c r="G3" i="30"/>
  <c r="K3" i="30"/>
  <c r="G4" i="30"/>
  <c r="K4" i="30"/>
  <c r="G5" i="30"/>
  <c r="K5" i="30"/>
  <c r="G6" i="30"/>
  <c r="K6" i="30"/>
  <c r="G7" i="30"/>
  <c r="K7" i="30"/>
  <c r="G8" i="30"/>
  <c r="K8" i="30"/>
  <c r="G9" i="30"/>
  <c r="K9" i="30"/>
  <c r="G10" i="30"/>
  <c r="K10" i="30"/>
  <c r="G11" i="30"/>
  <c r="K11" i="30"/>
  <c r="G12" i="30"/>
  <c r="K12" i="30"/>
  <c r="G13" i="30"/>
  <c r="K13" i="30"/>
  <c r="G14" i="30"/>
  <c r="K14" i="30"/>
  <c r="G15" i="30"/>
  <c r="K15" i="30"/>
  <c r="G16" i="30"/>
  <c r="K16" i="30"/>
  <c r="G17" i="30"/>
  <c r="K17" i="30"/>
  <c r="G18" i="30"/>
  <c r="K18" i="30"/>
  <c r="G19" i="30"/>
  <c r="K19" i="30"/>
  <c r="G20" i="30"/>
  <c r="K20" i="30"/>
  <c r="G21" i="30"/>
  <c r="G22" i="30"/>
  <c r="K22" i="30"/>
  <c r="G23" i="30"/>
  <c r="G24" i="30"/>
  <c r="G25" i="30"/>
  <c r="G26" i="30"/>
  <c r="G27" i="30"/>
  <c r="G28" i="30"/>
  <c r="G29" i="30"/>
  <c r="G30" i="30"/>
  <c r="G31" i="30"/>
  <c r="G32" i="30"/>
  <c r="G33" i="30"/>
  <c r="G34" i="30"/>
  <c r="G35" i="30"/>
  <c r="G36" i="30"/>
  <c r="G37" i="30"/>
  <c r="G38" i="30"/>
  <c r="G39" i="30"/>
  <c r="G40" i="30"/>
  <c r="G41" i="30"/>
  <c r="G43" i="30"/>
</calcChain>
</file>

<file path=xl/sharedStrings.xml><?xml version="1.0" encoding="utf-8"?>
<sst xmlns="http://purl.oclc.org/ooxml/spreadsheetml/main" count="35762" uniqueCount="1095">
  <si>
    <t>东方肝胆外科医院现有护理人员信息明细表</t>
  </si>
  <si>
    <t>月份</t>
  </si>
  <si>
    <t>月初护士人数</t>
  </si>
  <si>
    <t>离职</t>
  </si>
  <si>
    <t>调安亭</t>
  </si>
  <si>
    <t>增加人数</t>
  </si>
  <si>
    <t>月末人数</t>
  </si>
  <si>
    <t>备注</t>
  </si>
  <si>
    <t>刘悦欣、黄佳奇、白淑敏</t>
  </si>
  <si>
    <t>孙影、黄娟、佘佩、许笑文、丁双双、朱玉凤、马璐璐、童素玮</t>
  </si>
  <si>
    <t>杨旭雯、张云、欧阳可进、史悦、程  燕、魏靖雯</t>
  </si>
  <si>
    <t>曹盈、秦亚男、张继康、许佳奕、李爽</t>
  </si>
  <si>
    <t>陈程、程媛、朱华、陆亚美</t>
  </si>
  <si>
    <t>N1级</t>
  </si>
  <si>
    <t>N2级</t>
  </si>
  <si>
    <t>N3级</t>
  </si>
  <si>
    <t>N4级</t>
  </si>
  <si>
    <t>N5级</t>
  </si>
  <si>
    <t>合计</t>
  </si>
  <si>
    <t>12月底</t>
  </si>
  <si>
    <t>1月底</t>
  </si>
  <si>
    <t>王萌主管护师</t>
  </si>
  <si>
    <t>2月底</t>
  </si>
  <si>
    <t>朱恒美、孙海鹰、王淑萍副主任护师、新入职文职护士：孟欣、金思雨、李洁、马雯卉、柴菲</t>
  </si>
  <si>
    <t>3月底</t>
  </si>
  <si>
    <t>4月底</t>
  </si>
  <si>
    <t>5月底</t>
  </si>
  <si>
    <t>6月底</t>
  </si>
  <si>
    <t>7月底</t>
  </si>
  <si>
    <t>8月底</t>
  </si>
  <si>
    <t>9月底</t>
  </si>
  <si>
    <t>10月底</t>
  </si>
  <si>
    <t>11月底</t>
  </si>
  <si>
    <t>中专</t>
  </si>
  <si>
    <t>大专</t>
  </si>
  <si>
    <t>本科</t>
  </si>
  <si>
    <t>硕士</t>
  </si>
  <si>
    <t>博士</t>
  </si>
  <si>
    <r>
      <rPr>
        <sz val="11"/>
        <rFont val="Calibri"/>
        <family val="2"/>
      </rPr>
      <t>&lt;=1</t>
    </r>
    <r>
      <rPr>
        <sz val="11"/>
        <rFont val="宋体"/>
        <charset val="134"/>
      </rPr>
      <t>年</t>
    </r>
  </si>
  <si>
    <r>
      <rPr>
        <sz val="11"/>
        <rFont val="Calibri"/>
        <family val="2"/>
      </rPr>
      <t>&gt;1</t>
    </r>
    <r>
      <rPr>
        <sz val="11"/>
        <rFont val="宋体"/>
        <charset val="134"/>
      </rPr>
      <t>年</t>
    </r>
    <r>
      <rPr>
        <sz val="11"/>
        <rFont val="Calibri"/>
        <family val="2"/>
      </rPr>
      <t>&lt;=2</t>
    </r>
    <r>
      <rPr>
        <sz val="11"/>
        <rFont val="宋体"/>
        <charset val="134"/>
      </rPr>
      <t>年</t>
    </r>
  </si>
  <si>
    <r>
      <rPr>
        <sz val="11"/>
        <rFont val="Calibri"/>
        <family val="2"/>
      </rPr>
      <t>&gt;2</t>
    </r>
    <r>
      <rPr>
        <sz val="11"/>
        <rFont val="宋体"/>
        <charset val="134"/>
      </rPr>
      <t>年</t>
    </r>
    <r>
      <rPr>
        <sz val="11"/>
        <rFont val="Calibri"/>
        <family val="2"/>
      </rPr>
      <t>&lt;=5</t>
    </r>
    <r>
      <rPr>
        <sz val="11"/>
        <rFont val="宋体"/>
        <charset val="134"/>
      </rPr>
      <t>年</t>
    </r>
  </si>
  <si>
    <r>
      <rPr>
        <sz val="11"/>
        <rFont val="Calibri"/>
        <family val="2"/>
      </rPr>
      <t>&gt;5</t>
    </r>
    <r>
      <rPr>
        <sz val="11"/>
        <rFont val="宋体"/>
        <charset val="134"/>
      </rPr>
      <t>年</t>
    </r>
    <r>
      <rPr>
        <sz val="11"/>
        <rFont val="Calibri"/>
        <family val="2"/>
      </rPr>
      <t>&lt;=10</t>
    </r>
    <r>
      <rPr>
        <sz val="11"/>
        <rFont val="宋体"/>
        <charset val="134"/>
      </rPr>
      <t>年</t>
    </r>
  </si>
  <si>
    <t>10年以上</t>
  </si>
  <si>
    <t>2022.12.31</t>
  </si>
  <si>
    <t>序号</t>
  </si>
  <si>
    <t>科室人数</t>
  </si>
  <si>
    <t>科室</t>
  </si>
  <si>
    <t>姓名</t>
  </si>
  <si>
    <t>性别</t>
  </si>
  <si>
    <t>出生年月</t>
  </si>
  <si>
    <t>年龄</t>
  </si>
  <si>
    <t>来院工作时间</t>
  </si>
  <si>
    <t>学历</t>
  </si>
  <si>
    <t>能级</t>
  </si>
  <si>
    <t>年限</t>
  </si>
  <si>
    <t>总护士长</t>
  </si>
  <si>
    <t>周丽平</t>
  </si>
  <si>
    <t>女</t>
  </si>
  <si>
    <t>1974.12</t>
  </si>
  <si>
    <t>1993/07</t>
  </si>
  <si>
    <t>2022/12</t>
  </si>
  <si>
    <t>胆道二科二病区</t>
  </si>
  <si>
    <t>范文娟</t>
  </si>
  <si>
    <t>2003/06</t>
  </si>
  <si>
    <t>孙灿灿</t>
  </si>
  <si>
    <t>2015/07</t>
  </si>
  <si>
    <t>赵洋洋</t>
  </si>
  <si>
    <t>1994.6.26</t>
  </si>
  <si>
    <t>魏婉颖</t>
  </si>
  <si>
    <t>1995.11</t>
  </si>
  <si>
    <t>2017/07</t>
  </si>
  <si>
    <t>杨柳</t>
  </si>
  <si>
    <t>1996.4</t>
  </si>
  <si>
    <t>冀承彬</t>
  </si>
  <si>
    <t>1997.10</t>
  </si>
  <si>
    <t>2019/07</t>
  </si>
  <si>
    <t>崔文燕</t>
  </si>
  <si>
    <t>1998.11</t>
  </si>
  <si>
    <t>查永莉</t>
  </si>
  <si>
    <t>王芊</t>
  </si>
  <si>
    <t>张霖</t>
  </si>
  <si>
    <t>胡芳</t>
  </si>
  <si>
    <t>朴思潼</t>
  </si>
  <si>
    <t>孙影</t>
  </si>
  <si>
    <t>刘梦茹</t>
  </si>
  <si>
    <t>程  燕</t>
  </si>
  <si>
    <t>袁烃铭</t>
  </si>
  <si>
    <t>胆道三科</t>
  </si>
  <si>
    <t>丁卫萍</t>
  </si>
  <si>
    <t>1981.04</t>
  </si>
  <si>
    <t>祝李娜</t>
  </si>
  <si>
    <t>孙思雯</t>
  </si>
  <si>
    <t>陈丹青</t>
  </si>
  <si>
    <t>张云</t>
  </si>
  <si>
    <t>1991.06</t>
  </si>
  <si>
    <t>吴苹苹</t>
  </si>
  <si>
    <t>1996.05</t>
  </si>
  <si>
    <t>胡  楚</t>
  </si>
  <si>
    <t>1996.02</t>
  </si>
  <si>
    <t>2018/07</t>
  </si>
  <si>
    <t>刘紫琳</t>
  </si>
  <si>
    <t>1998.6</t>
  </si>
  <si>
    <t>刘  腾</t>
  </si>
  <si>
    <t>1998</t>
  </si>
  <si>
    <t>吴  凌</t>
  </si>
  <si>
    <t>宁  蕾</t>
  </si>
  <si>
    <t>1998.08</t>
  </si>
  <si>
    <t>张玉娇</t>
  </si>
  <si>
    <t>1999.02</t>
  </si>
  <si>
    <t>周金清</t>
  </si>
  <si>
    <t>2021/07</t>
  </si>
  <si>
    <t>李  婷</t>
  </si>
  <si>
    <t>2021/10</t>
  </si>
  <si>
    <t>涂福玉</t>
  </si>
  <si>
    <t>2001.9</t>
  </si>
  <si>
    <t>2022/08</t>
  </si>
  <si>
    <t>吕晓薇</t>
  </si>
  <si>
    <t>2000.08</t>
  </si>
  <si>
    <t>胆道一科二病区</t>
  </si>
  <si>
    <t>徐丽丽</t>
  </si>
  <si>
    <t>1984.10</t>
  </si>
  <si>
    <t>2005/06</t>
  </si>
  <si>
    <t>王  萌</t>
  </si>
  <si>
    <t>1989.6</t>
  </si>
  <si>
    <t>2012/07</t>
  </si>
  <si>
    <t>陈胜利</t>
  </si>
  <si>
    <t>2014/07</t>
  </si>
  <si>
    <t>何红蕾</t>
  </si>
  <si>
    <t>1991.11</t>
  </si>
  <si>
    <t>金瑜昕</t>
  </si>
  <si>
    <t>张晨习</t>
  </si>
  <si>
    <t>1996.8</t>
  </si>
  <si>
    <t>崔青青</t>
  </si>
  <si>
    <t>1997.11</t>
  </si>
  <si>
    <t>陈  梦</t>
  </si>
  <si>
    <t>1997.3</t>
  </si>
  <si>
    <t>安韵文</t>
  </si>
  <si>
    <t>1997.12</t>
  </si>
  <si>
    <t>赵丹萍</t>
  </si>
  <si>
    <t>1997</t>
  </si>
  <si>
    <t>韩  雨</t>
  </si>
  <si>
    <t>邵成蕴</t>
  </si>
  <si>
    <t>1996.09</t>
  </si>
  <si>
    <t>陈琳琳</t>
  </si>
  <si>
    <t>叶江楠</t>
  </si>
  <si>
    <t>1998.3</t>
  </si>
  <si>
    <t>王文丽</t>
  </si>
  <si>
    <t>1997.1</t>
  </si>
  <si>
    <t>周雨轩</t>
  </si>
  <si>
    <t>杨一云</t>
  </si>
  <si>
    <t>于莎莎</t>
  </si>
  <si>
    <t>影像医学科</t>
  </si>
  <si>
    <t>年桂红</t>
  </si>
  <si>
    <t>1986.02</t>
  </si>
  <si>
    <t>2004/10</t>
  </si>
  <si>
    <t>许余荣</t>
  </si>
  <si>
    <t>1972.11</t>
  </si>
  <si>
    <t>罗红梅</t>
  </si>
  <si>
    <t>1977.05</t>
  </si>
  <si>
    <t>陈晨</t>
  </si>
  <si>
    <t>1985.08</t>
  </si>
  <si>
    <t>周光花</t>
  </si>
  <si>
    <t>1983.11</t>
  </si>
  <si>
    <t>金悦</t>
  </si>
  <si>
    <t>男</t>
  </si>
  <si>
    <t>胆道四科</t>
  </si>
  <si>
    <t>沈丽</t>
  </si>
  <si>
    <t>1976.01</t>
  </si>
  <si>
    <t>1994/08</t>
  </si>
  <si>
    <t>何娟</t>
  </si>
  <si>
    <t>1989.2</t>
  </si>
  <si>
    <t>方甜</t>
  </si>
  <si>
    <t>1991.9</t>
  </si>
  <si>
    <t>2013/07</t>
  </si>
  <si>
    <t>金丹</t>
  </si>
  <si>
    <t>1996.7</t>
  </si>
  <si>
    <t>袁静</t>
  </si>
  <si>
    <t>张琳</t>
  </si>
  <si>
    <t>1995.08</t>
  </si>
  <si>
    <t>黄娟</t>
  </si>
  <si>
    <t>1997.7</t>
  </si>
  <si>
    <t>余利君</t>
  </si>
  <si>
    <t>张婷婷</t>
  </si>
  <si>
    <t>1993.12</t>
  </si>
  <si>
    <t>王梅</t>
  </si>
  <si>
    <t>杨椰</t>
  </si>
  <si>
    <t>1998.1</t>
  </si>
  <si>
    <t>毛轶淳</t>
  </si>
  <si>
    <t>1999.01</t>
  </si>
  <si>
    <t>姚文婷</t>
  </si>
  <si>
    <t>1999.3</t>
  </si>
  <si>
    <t>张甜甜</t>
  </si>
  <si>
    <t>吴露露</t>
  </si>
  <si>
    <t>施蔡燕</t>
  </si>
  <si>
    <t>陈敏</t>
  </si>
  <si>
    <t>肝外一科三病区</t>
  </si>
  <si>
    <t>孙海鹰</t>
  </si>
  <si>
    <t>1980.11</t>
  </si>
  <si>
    <t>吴甜</t>
  </si>
  <si>
    <t>马佳佳</t>
  </si>
  <si>
    <t>1988.2</t>
  </si>
  <si>
    <t>2012/03</t>
  </si>
  <si>
    <t>周倩倩</t>
  </si>
  <si>
    <t>1992.7</t>
  </si>
  <si>
    <t>2013/12</t>
  </si>
  <si>
    <t>王晓宇</t>
  </si>
  <si>
    <t>1995.4</t>
  </si>
  <si>
    <t>2017/11</t>
  </si>
  <si>
    <t>金传宝</t>
  </si>
  <si>
    <t>李亚</t>
  </si>
  <si>
    <t>1998.12</t>
  </si>
  <si>
    <t>陈萌</t>
  </si>
  <si>
    <t>郭秋艳</t>
  </si>
  <si>
    <t>邓莹莹</t>
  </si>
  <si>
    <t>江语迅</t>
  </si>
  <si>
    <t>戴晓晓</t>
  </si>
  <si>
    <t>李明珠</t>
  </si>
  <si>
    <t>陈梦雅</t>
  </si>
  <si>
    <t>肝外二科二病区</t>
  </si>
  <si>
    <t>卢彩霞</t>
  </si>
  <si>
    <t>1973.11</t>
  </si>
  <si>
    <t>刘柳</t>
  </si>
  <si>
    <t>1988.05</t>
  </si>
  <si>
    <t>汪婕</t>
  </si>
  <si>
    <t>王春艳</t>
  </si>
  <si>
    <t>刘婷</t>
  </si>
  <si>
    <t>2021/12</t>
  </si>
  <si>
    <t>马博文</t>
  </si>
  <si>
    <t>1994.3</t>
  </si>
  <si>
    <t>宋鹂</t>
  </si>
  <si>
    <t>1999.7</t>
  </si>
  <si>
    <t>肖娇</t>
  </si>
  <si>
    <t>陈雨洁</t>
  </si>
  <si>
    <t>徐小青</t>
  </si>
  <si>
    <t>钟亚萌</t>
  </si>
  <si>
    <t>曹蕤</t>
  </si>
  <si>
    <t>盖雨晨</t>
  </si>
  <si>
    <t>刘意茹</t>
  </si>
  <si>
    <t>肝外六科二病区</t>
  </si>
  <si>
    <t>贺丹丹</t>
  </si>
  <si>
    <t>1988.02</t>
  </si>
  <si>
    <t>曹盈</t>
  </si>
  <si>
    <t>1990.11</t>
  </si>
  <si>
    <t>佘佩</t>
  </si>
  <si>
    <t>1993.6</t>
  </si>
  <si>
    <t>倪媛</t>
  </si>
  <si>
    <t>许笑文</t>
  </si>
  <si>
    <t>杨露</t>
  </si>
  <si>
    <t>1996.5</t>
  </si>
  <si>
    <t>秦亚男</t>
  </si>
  <si>
    <t>1996.3</t>
  </si>
  <si>
    <t>张白云</t>
  </si>
  <si>
    <t>1997.4</t>
  </si>
  <si>
    <t>孔梦芹</t>
  </si>
  <si>
    <t>郭楠</t>
  </si>
  <si>
    <t>武静静</t>
  </si>
  <si>
    <t>付挪挪</t>
  </si>
  <si>
    <t>宋延茹</t>
  </si>
  <si>
    <t>陈烨雯</t>
  </si>
  <si>
    <t>熊梦婷</t>
  </si>
  <si>
    <t>肝外三科二病区</t>
  </si>
  <si>
    <t>王志红</t>
  </si>
  <si>
    <t>1978.10</t>
  </si>
  <si>
    <t>付丽娟</t>
  </si>
  <si>
    <t>1986.12</t>
  </si>
  <si>
    <t>周  慧</t>
  </si>
  <si>
    <t>1989.4</t>
  </si>
  <si>
    <t>汤亚媛</t>
  </si>
  <si>
    <t>王晶晶</t>
  </si>
  <si>
    <t>王美玲</t>
  </si>
  <si>
    <t>高  月</t>
  </si>
  <si>
    <t>1998.5</t>
  </si>
  <si>
    <t>滑锦森</t>
  </si>
  <si>
    <t>王笑笑</t>
  </si>
  <si>
    <t>张  进</t>
  </si>
  <si>
    <t>1995.01</t>
  </si>
  <si>
    <t>许  林</t>
  </si>
  <si>
    <t>符钰翎</t>
  </si>
  <si>
    <t>李  玉</t>
  </si>
  <si>
    <t>朱雨婷</t>
  </si>
  <si>
    <t>张荟荟</t>
  </si>
  <si>
    <t>李  瑶</t>
  </si>
  <si>
    <t>熊  燕</t>
  </si>
  <si>
    <t>林  静</t>
  </si>
  <si>
    <t>王璐瑶</t>
  </si>
  <si>
    <t>肝外四科二病区</t>
  </si>
  <si>
    <t>陆丽华</t>
  </si>
  <si>
    <t>1979.10</t>
  </si>
  <si>
    <t>纪丹妮</t>
  </si>
  <si>
    <t>1977.10</t>
  </si>
  <si>
    <t>黄帅</t>
  </si>
  <si>
    <t>1990.1</t>
  </si>
  <si>
    <t>李夏</t>
  </si>
  <si>
    <t>1991.5</t>
  </si>
  <si>
    <t>王琴</t>
  </si>
  <si>
    <t>1990.4</t>
  </si>
  <si>
    <t>田娟</t>
  </si>
  <si>
    <t>2015/04</t>
  </si>
  <si>
    <t>闫未未</t>
  </si>
  <si>
    <t>1995.2</t>
  </si>
  <si>
    <t>汪永宏</t>
  </si>
  <si>
    <t>康琳琳</t>
  </si>
  <si>
    <t>1994.2</t>
  </si>
  <si>
    <t>徐佳露</t>
  </si>
  <si>
    <t>胡敏</t>
  </si>
  <si>
    <t>1994.10</t>
  </si>
  <si>
    <t>殷敏</t>
  </si>
  <si>
    <t>周婷</t>
  </si>
  <si>
    <t>1998.7</t>
  </si>
  <si>
    <t>耿云杏</t>
  </si>
  <si>
    <t>薛宗楠</t>
  </si>
  <si>
    <t>2021/01</t>
  </si>
  <si>
    <t>李慧</t>
  </si>
  <si>
    <t>任媛媛</t>
  </si>
  <si>
    <t>周恩慧</t>
  </si>
  <si>
    <t>江 琦</t>
  </si>
  <si>
    <t>肝外五科二病区</t>
  </si>
  <si>
    <t>石春凤</t>
  </si>
  <si>
    <t>1974.02</t>
  </si>
  <si>
    <t>郝春梅</t>
  </si>
  <si>
    <t>熊文娟</t>
  </si>
  <si>
    <t>庄梦囡</t>
  </si>
  <si>
    <t>1992.12</t>
  </si>
  <si>
    <t>丁双双</t>
  </si>
  <si>
    <t>1994.1</t>
  </si>
  <si>
    <t>古  芳</t>
  </si>
  <si>
    <t>1995.07</t>
  </si>
  <si>
    <t>周媛媛</t>
  </si>
  <si>
    <t>1998.2</t>
  </si>
  <si>
    <t>甘琳琳</t>
  </si>
  <si>
    <t>徐孟宣</t>
  </si>
  <si>
    <t>陈  程</t>
  </si>
  <si>
    <t>1998.8</t>
  </si>
  <si>
    <t>周海燕</t>
  </si>
  <si>
    <t>杨冬梅</t>
  </si>
  <si>
    <t>刘金晓</t>
  </si>
  <si>
    <t>1996.12</t>
  </si>
  <si>
    <t>袁誉航</t>
  </si>
  <si>
    <t>卢伟雪</t>
  </si>
  <si>
    <t>肝外一科二病区</t>
  </si>
  <si>
    <t>钟倩</t>
  </si>
  <si>
    <t>1984.08</t>
  </si>
  <si>
    <t>王婷婷</t>
  </si>
  <si>
    <t>1988.8</t>
  </si>
  <si>
    <t>2011/06</t>
  </si>
  <si>
    <t>高文焕</t>
  </si>
  <si>
    <t>杨旭雯</t>
  </si>
  <si>
    <t>吴周坪</t>
  </si>
  <si>
    <t>1994</t>
  </si>
  <si>
    <t>朱玉凤</t>
  </si>
  <si>
    <t>陆亚美</t>
  </si>
  <si>
    <t>2017/10</t>
  </si>
  <si>
    <t>朱宗月</t>
  </si>
  <si>
    <t>时黛</t>
  </si>
  <si>
    <t>1999.9</t>
  </si>
  <si>
    <t>李金燕</t>
  </si>
  <si>
    <t>赵茹</t>
  </si>
  <si>
    <t>吴云</t>
  </si>
  <si>
    <t>1998.10</t>
  </si>
  <si>
    <t>熊小美</t>
  </si>
  <si>
    <t>1999.08</t>
  </si>
  <si>
    <t>田丹</t>
  </si>
  <si>
    <t>2000.01</t>
  </si>
  <si>
    <t>王孝云</t>
  </si>
  <si>
    <t>特需诊疗科一病区</t>
  </si>
  <si>
    <t>朱恒美</t>
  </si>
  <si>
    <t>1986.05</t>
  </si>
  <si>
    <t>赵宁宁</t>
  </si>
  <si>
    <t>1994.6</t>
  </si>
  <si>
    <t>张雨洁</t>
  </si>
  <si>
    <t>1996</t>
  </si>
  <si>
    <t>万美凤</t>
  </si>
  <si>
    <t>1996.2</t>
  </si>
  <si>
    <t>贾玲</t>
  </si>
  <si>
    <t>孙兰</t>
  </si>
  <si>
    <t>孙光静</t>
  </si>
  <si>
    <t>1997.6</t>
  </si>
  <si>
    <t>史悦</t>
  </si>
  <si>
    <t>聂紫霞</t>
  </si>
  <si>
    <t>张继康</t>
  </si>
  <si>
    <t>张 晗</t>
  </si>
  <si>
    <t>特需诊疗科二病区</t>
  </si>
  <si>
    <t>庄秋锦</t>
  </si>
  <si>
    <t>1993.2</t>
  </si>
  <si>
    <t>马璐璐</t>
  </si>
  <si>
    <t>1994.04</t>
  </si>
  <si>
    <t>姚梦婷</t>
  </si>
  <si>
    <t>1995.6</t>
  </si>
  <si>
    <t>李佳丹</t>
  </si>
  <si>
    <t>1996.1</t>
  </si>
  <si>
    <t>韦雅</t>
  </si>
  <si>
    <t>1999.1</t>
  </si>
  <si>
    <t>孙丽华</t>
  </si>
  <si>
    <t>张束曼</t>
  </si>
  <si>
    <t>赵敏</t>
  </si>
  <si>
    <t>徐蕾</t>
  </si>
  <si>
    <t>王静</t>
  </si>
  <si>
    <t>张晴</t>
  </si>
  <si>
    <t>韩静云</t>
  </si>
  <si>
    <t>重症医学科</t>
  </si>
  <si>
    <t>计燕</t>
  </si>
  <si>
    <t>1981.03</t>
  </si>
  <si>
    <t>2002/10</t>
  </si>
  <si>
    <t>周晶晶</t>
  </si>
  <si>
    <t>1996.10</t>
  </si>
  <si>
    <t>魏靖雯</t>
  </si>
  <si>
    <t>李金帅</t>
  </si>
  <si>
    <t>林鑫</t>
  </si>
  <si>
    <t>顾旖旎</t>
  </si>
  <si>
    <t>1996.01</t>
  </si>
  <si>
    <t>耿艳</t>
  </si>
  <si>
    <t>1996.06</t>
  </si>
  <si>
    <t>陈静</t>
  </si>
  <si>
    <t>高和国</t>
  </si>
  <si>
    <t>1998.05</t>
  </si>
  <si>
    <t>黄俊瑛</t>
  </si>
  <si>
    <t>夏舒晴</t>
  </si>
  <si>
    <t>丁双</t>
  </si>
  <si>
    <t>周静</t>
  </si>
  <si>
    <t>覃迪</t>
  </si>
  <si>
    <t>孙宗清</t>
  </si>
  <si>
    <t>倪佳敏</t>
  </si>
  <si>
    <t>孙正伟</t>
  </si>
  <si>
    <t>放射介入科二病区</t>
  </si>
  <si>
    <t>张晓丽</t>
  </si>
  <si>
    <t>1979.01</t>
  </si>
  <si>
    <t>朱利君</t>
  </si>
  <si>
    <t>1980.03</t>
  </si>
  <si>
    <t>于苹苹</t>
  </si>
  <si>
    <t>廖小娟</t>
  </si>
  <si>
    <t>王柳柳</t>
  </si>
  <si>
    <t>谷坤坤</t>
  </si>
  <si>
    <t>杨文丽</t>
  </si>
  <si>
    <t>赵娜</t>
  </si>
  <si>
    <t>袁娜</t>
  </si>
  <si>
    <t>刘芳</t>
  </si>
  <si>
    <t>黄云飞</t>
  </si>
  <si>
    <t>1994.07</t>
  </si>
  <si>
    <t>陈昭颖</t>
  </si>
  <si>
    <t>戴燕</t>
  </si>
  <si>
    <t>1997.05</t>
  </si>
  <si>
    <t>杨阿会</t>
  </si>
  <si>
    <t>刘璐</t>
  </si>
  <si>
    <t>段倩倩</t>
  </si>
  <si>
    <t>史丽</t>
  </si>
  <si>
    <t>杨田宇</t>
  </si>
  <si>
    <t>程媛</t>
  </si>
  <si>
    <t>门诊</t>
  </si>
  <si>
    <t>张延丽</t>
  </si>
  <si>
    <t>欧阳可进</t>
  </si>
  <si>
    <t>1981.01</t>
  </si>
  <si>
    <t>2001/04</t>
  </si>
  <si>
    <t>罗淑丽</t>
  </si>
  <si>
    <t>1984.05</t>
  </si>
  <si>
    <t>2003/03</t>
  </si>
  <si>
    <t>徐美琴</t>
  </si>
  <si>
    <t>1988.9</t>
  </si>
  <si>
    <t>2011/04</t>
  </si>
  <si>
    <t>崔亚亚</t>
  </si>
  <si>
    <t>1989.11</t>
  </si>
  <si>
    <t>陈芳</t>
  </si>
  <si>
    <t>1988.11</t>
  </si>
  <si>
    <t>2020/01</t>
  </si>
  <si>
    <t>消化内科二病区</t>
  </si>
  <si>
    <t>时之梅</t>
  </si>
  <si>
    <t>1976.12</t>
  </si>
  <si>
    <t>时小笛</t>
  </si>
  <si>
    <t>杨诗雨</t>
  </si>
  <si>
    <t>1995</t>
  </si>
  <si>
    <t>卢田田</t>
  </si>
  <si>
    <t>凌彬</t>
  </si>
  <si>
    <t>1998.9</t>
  </si>
  <si>
    <t>凌丽</t>
  </si>
  <si>
    <t>2020/03</t>
  </si>
  <si>
    <t>刘慧</t>
  </si>
  <si>
    <t>张小蝶</t>
  </si>
  <si>
    <t>朱小河</t>
  </si>
  <si>
    <t>郑淑敏</t>
  </si>
  <si>
    <t>张和慧</t>
  </si>
  <si>
    <t>鲁玉娜</t>
  </si>
  <si>
    <t>2001.11</t>
  </si>
  <si>
    <t>刘雨</t>
  </si>
  <si>
    <t>刘一一</t>
  </si>
  <si>
    <t>内镜科</t>
  </si>
  <si>
    <t>王淑萍</t>
  </si>
  <si>
    <t>1972.04</t>
  </si>
  <si>
    <t>许丽君</t>
  </si>
  <si>
    <t>1973.08</t>
  </si>
  <si>
    <t>王坤可</t>
  </si>
  <si>
    <t>张倩</t>
  </si>
  <si>
    <t>1989.7</t>
  </si>
  <si>
    <t>刘延廷</t>
  </si>
  <si>
    <t>张世杰</t>
  </si>
  <si>
    <t>2021/02</t>
  </si>
  <si>
    <t>王圆圆</t>
  </si>
  <si>
    <t>2011/07</t>
  </si>
  <si>
    <t>麻醉科</t>
  </si>
  <si>
    <t>房树恒</t>
  </si>
  <si>
    <t>1983.01</t>
  </si>
  <si>
    <t>手术室</t>
  </si>
  <si>
    <t>肖红梅</t>
  </si>
  <si>
    <t>1987.09</t>
  </si>
  <si>
    <t>王儒姣</t>
  </si>
  <si>
    <t>1986.4</t>
  </si>
  <si>
    <t>方羽佳</t>
  </si>
  <si>
    <t>郭敏敏</t>
  </si>
  <si>
    <t>刘丽</t>
  </si>
  <si>
    <t>翟思齐</t>
  </si>
  <si>
    <t>1993.10</t>
  </si>
  <si>
    <t>国梦珠</t>
  </si>
  <si>
    <t>杨文晶</t>
  </si>
  <si>
    <t>皮  顺</t>
  </si>
  <si>
    <t>王岩岩</t>
  </si>
  <si>
    <t>尤丽欣</t>
  </si>
  <si>
    <t>周亚南</t>
  </si>
  <si>
    <t>杨晓青</t>
  </si>
  <si>
    <t>孙梦蕾</t>
  </si>
  <si>
    <t>乔哲</t>
  </si>
  <si>
    <t>姜文桃</t>
  </si>
  <si>
    <t>何龙君</t>
  </si>
  <si>
    <t>焦伟龙</t>
  </si>
  <si>
    <t>1995.9</t>
  </si>
  <si>
    <t>李苗</t>
  </si>
  <si>
    <t>郭勇</t>
  </si>
  <si>
    <t>1997.02</t>
  </si>
  <si>
    <t>周厚银</t>
  </si>
  <si>
    <t>辛广智</t>
  </si>
  <si>
    <t>倪钰涛</t>
  </si>
  <si>
    <t>何洁</t>
  </si>
  <si>
    <t>钱燕婷</t>
  </si>
  <si>
    <t>董昌宝</t>
  </si>
  <si>
    <t>涂芳芳</t>
  </si>
  <si>
    <t>张紫千</t>
  </si>
  <si>
    <t>顾雯雯</t>
  </si>
  <si>
    <t>张显</t>
  </si>
  <si>
    <t>袁晓明</t>
  </si>
  <si>
    <t>南</t>
  </si>
  <si>
    <t>特需诊疗科三病区</t>
  </si>
  <si>
    <t>熊正香</t>
  </si>
  <si>
    <t>1980.09</t>
  </si>
  <si>
    <t>李懿</t>
  </si>
  <si>
    <t>赵婷婷</t>
  </si>
  <si>
    <t>王卫娟</t>
  </si>
  <si>
    <t>高娟</t>
  </si>
  <si>
    <t>赵长凤</t>
  </si>
  <si>
    <t>1994.5</t>
  </si>
  <si>
    <t>胡宝银</t>
  </si>
  <si>
    <t>顾梦丽</t>
  </si>
  <si>
    <t>包德雨</t>
  </si>
  <si>
    <t>江珊珊</t>
  </si>
  <si>
    <t>盖瑞杏</t>
  </si>
  <si>
    <t>超声介入科</t>
  </si>
  <si>
    <t>盛月红</t>
  </si>
  <si>
    <t>1973.10</t>
  </si>
  <si>
    <t>吴逸梅</t>
  </si>
  <si>
    <t>1971.02</t>
  </si>
  <si>
    <t>陆晟</t>
  </si>
  <si>
    <t>1990.3</t>
  </si>
  <si>
    <t>顾军营</t>
  </si>
  <si>
    <t>栾  耶</t>
  </si>
  <si>
    <t>1993.8</t>
  </si>
  <si>
    <t>韩利荣</t>
  </si>
  <si>
    <t>范荣荣</t>
  </si>
  <si>
    <t>姜佳怡</t>
  </si>
  <si>
    <t>刘梦娇</t>
  </si>
  <si>
    <t>孙  静</t>
  </si>
  <si>
    <t>张颖</t>
  </si>
  <si>
    <t>1997.9</t>
  </si>
  <si>
    <t>李雪雨</t>
  </si>
  <si>
    <t>陈晓菲</t>
  </si>
  <si>
    <t>童素玮</t>
  </si>
  <si>
    <t>徐文慧</t>
  </si>
  <si>
    <t>朱越越</t>
  </si>
  <si>
    <t>崔杰</t>
  </si>
  <si>
    <t>B超</t>
  </si>
  <si>
    <t>陈燕</t>
  </si>
  <si>
    <t>1978.12</t>
  </si>
  <si>
    <t>放疗科</t>
  </si>
  <si>
    <t>陈晓稀</t>
  </si>
  <si>
    <t>1976.11</t>
  </si>
  <si>
    <t>心电图室</t>
  </si>
  <si>
    <t>1985.10</t>
  </si>
  <si>
    <t>2023.1.31</t>
  </si>
  <si>
    <t>职称</t>
  </si>
  <si>
    <t>副主任护师</t>
  </si>
  <si>
    <t>2023/01</t>
  </si>
  <si>
    <t>主管护师</t>
  </si>
  <si>
    <t>护师</t>
  </si>
  <si>
    <t>2017/03</t>
  </si>
  <si>
    <t>护士</t>
  </si>
  <si>
    <t>见习护士</t>
  </si>
  <si>
    <t>日间诊疗中心</t>
  </si>
  <si>
    <t>1992/07</t>
  </si>
  <si>
    <t>主管护士</t>
  </si>
  <si>
    <t>2023.2.30</t>
  </si>
  <si>
    <t>2023/02</t>
  </si>
  <si>
    <t>樊雨竹</t>
  </si>
  <si>
    <t>李佩瑶</t>
  </si>
  <si>
    <t>孟欣</t>
  </si>
  <si>
    <t>徐菲</t>
  </si>
  <si>
    <t>许佳奕</t>
  </si>
  <si>
    <t>黄佳</t>
  </si>
  <si>
    <t>毕明利</t>
  </si>
  <si>
    <t>金思雨</t>
  </si>
  <si>
    <t>李娇</t>
  </si>
  <si>
    <t>王昭燕</t>
  </si>
  <si>
    <t>陈红艳</t>
  </si>
  <si>
    <t>李洁</t>
  </si>
  <si>
    <t>马雯卉</t>
  </si>
  <si>
    <t>杨静</t>
  </si>
  <si>
    <t>柴菲</t>
  </si>
  <si>
    <t>李爽</t>
  </si>
  <si>
    <t>王雨霞</t>
  </si>
  <si>
    <t>朱华</t>
  </si>
  <si>
    <t>2007/06</t>
  </si>
  <si>
    <t>2023.3.31</t>
  </si>
  <si>
    <t>2023/03</t>
  </si>
  <si>
    <t>杨  柳</t>
  </si>
  <si>
    <t>王  芊</t>
  </si>
  <si>
    <t>张  霖</t>
  </si>
  <si>
    <t>胡  芳</t>
  </si>
  <si>
    <t>陈  晨</t>
  </si>
  <si>
    <t>金  悦</t>
  </si>
  <si>
    <t>沈  丽</t>
  </si>
  <si>
    <t>何  娟</t>
  </si>
  <si>
    <t>方  甜</t>
  </si>
  <si>
    <t>金  丹</t>
  </si>
  <si>
    <t>袁  静</t>
  </si>
  <si>
    <t>张  琳</t>
  </si>
  <si>
    <t>王  梅</t>
  </si>
  <si>
    <t>杨  椰</t>
  </si>
  <si>
    <t>陈  敏</t>
  </si>
  <si>
    <t>孟  欣</t>
  </si>
  <si>
    <t>吴  甜</t>
  </si>
  <si>
    <t>李  亚</t>
  </si>
  <si>
    <t>陈  萌</t>
  </si>
  <si>
    <t>刘  柳</t>
  </si>
  <si>
    <t>汪  婕</t>
  </si>
  <si>
    <t>刘  婷</t>
  </si>
  <si>
    <t>宋  鹂</t>
  </si>
  <si>
    <t>肖  娇</t>
  </si>
  <si>
    <t>曹  蕤</t>
  </si>
  <si>
    <t>徐  菲</t>
  </si>
  <si>
    <t>倪  媛</t>
  </si>
  <si>
    <t>杨  露</t>
  </si>
  <si>
    <t>郭  楠</t>
  </si>
  <si>
    <t>黄  佳</t>
  </si>
  <si>
    <t>黄  帅</t>
  </si>
  <si>
    <t>李  夏</t>
  </si>
  <si>
    <t>王  琴</t>
  </si>
  <si>
    <t>田  娟</t>
  </si>
  <si>
    <t>胡  敏</t>
  </si>
  <si>
    <t>殷  敏</t>
  </si>
  <si>
    <t>周  婷</t>
  </si>
  <si>
    <t>李  慧</t>
  </si>
  <si>
    <t>江  琦</t>
  </si>
  <si>
    <t>李  娇</t>
  </si>
  <si>
    <t>钟  倩</t>
  </si>
  <si>
    <t>时  黛</t>
  </si>
  <si>
    <t>赵  茹</t>
  </si>
  <si>
    <t>吴  云</t>
  </si>
  <si>
    <t>田  丹</t>
  </si>
  <si>
    <t>李  洁</t>
  </si>
  <si>
    <t>贾  玲</t>
  </si>
  <si>
    <t>孙  兰</t>
  </si>
  <si>
    <t>韦  雅</t>
  </si>
  <si>
    <t>赵  敏</t>
  </si>
  <si>
    <t>徐  蕾</t>
  </si>
  <si>
    <t>王  静</t>
  </si>
  <si>
    <t>张  晴</t>
  </si>
  <si>
    <t>计  燕</t>
  </si>
  <si>
    <t>林  鑫</t>
  </si>
  <si>
    <t>耿  艳</t>
  </si>
  <si>
    <t>陈  静</t>
  </si>
  <si>
    <t>丁  双</t>
  </si>
  <si>
    <t>周  静</t>
  </si>
  <si>
    <t>覃  迪</t>
  </si>
  <si>
    <t>杨  静</t>
  </si>
  <si>
    <t>柴  菲</t>
  </si>
  <si>
    <t>赵  娜</t>
  </si>
  <si>
    <t>袁  娜</t>
  </si>
  <si>
    <t>刘  芳</t>
  </si>
  <si>
    <t>戴  燕</t>
  </si>
  <si>
    <t>刘  璐</t>
  </si>
  <si>
    <t>史  丽</t>
  </si>
  <si>
    <t>程  媛</t>
  </si>
  <si>
    <t>陈  芳</t>
  </si>
  <si>
    <t>凌  彬</t>
  </si>
  <si>
    <t>凌  丽</t>
  </si>
  <si>
    <t>刘  慧</t>
  </si>
  <si>
    <t>刘  雨</t>
  </si>
  <si>
    <t>张  倩</t>
  </si>
  <si>
    <t>刘  丽</t>
  </si>
  <si>
    <t>乔  哲</t>
  </si>
  <si>
    <t>李  苗</t>
  </si>
  <si>
    <t>郭  勇</t>
  </si>
  <si>
    <t>何  洁</t>
  </si>
  <si>
    <t>张  显</t>
  </si>
  <si>
    <t>朱  华</t>
  </si>
  <si>
    <t>李  懿</t>
  </si>
  <si>
    <t>高  娟</t>
  </si>
  <si>
    <t>陆  晟</t>
  </si>
  <si>
    <t>张  颖</t>
  </si>
  <si>
    <t>崔  杰</t>
  </si>
  <si>
    <t>陈  燕</t>
  </si>
  <si>
    <t>2023.4.30</t>
  </si>
  <si>
    <t>2023/04</t>
  </si>
  <si>
    <t>2023.5.31</t>
  </si>
  <si>
    <t>2023/05</t>
  </si>
  <si>
    <t>放射介入科一病区C</t>
  </si>
  <si>
    <t>N5</t>
  </si>
  <si>
    <t>陈佩</t>
  </si>
  <si>
    <t>N4</t>
  </si>
  <si>
    <t>郑晚晚</t>
  </si>
  <si>
    <t>专科</t>
  </si>
  <si>
    <t>N2</t>
  </si>
  <si>
    <t>宋雪</t>
  </si>
  <si>
    <t>李木子</t>
  </si>
  <si>
    <t>李婷婷</t>
  </si>
  <si>
    <t>马芙蓉</t>
  </si>
  <si>
    <t>赵明月</t>
  </si>
  <si>
    <t>N1</t>
  </si>
  <si>
    <t>2023.6.30</t>
  </si>
  <si>
    <t>2023/07</t>
  </si>
  <si>
    <t>王文雨</t>
  </si>
  <si>
    <t>李姗姗</t>
  </si>
  <si>
    <t>刘云</t>
  </si>
  <si>
    <t>赵文静</t>
  </si>
  <si>
    <t>林文华</t>
  </si>
  <si>
    <t>李昭辉</t>
  </si>
  <si>
    <t>杨雨欣</t>
  </si>
  <si>
    <t>王紫钰</t>
  </si>
  <si>
    <t>汤跃</t>
  </si>
  <si>
    <t>朱旺达</t>
  </si>
  <si>
    <t>王思璇</t>
  </si>
  <si>
    <t>宋庆琳</t>
  </si>
  <si>
    <t>2023.7.31</t>
  </si>
  <si>
    <t>1974/12</t>
  </si>
  <si>
    <t>2023/08</t>
  </si>
  <si>
    <t>1983/08</t>
  </si>
  <si>
    <t>1996/09</t>
  </si>
  <si>
    <t>1994/06</t>
  </si>
  <si>
    <t>1995/11</t>
  </si>
  <si>
    <t>1997/10</t>
  </si>
  <si>
    <t>1998/11</t>
  </si>
  <si>
    <t>1994/04</t>
  </si>
  <si>
    <t>1999/11</t>
  </si>
  <si>
    <t>2001/06</t>
  </si>
  <si>
    <t>1994/03</t>
  </si>
  <si>
    <t>2000/01</t>
  </si>
  <si>
    <t>1999/01</t>
  </si>
  <si>
    <t>1998/01</t>
  </si>
  <si>
    <t>1996/05</t>
  </si>
  <si>
    <t>1999/06</t>
  </si>
  <si>
    <t>郑文慧</t>
  </si>
  <si>
    <t>2001/1</t>
  </si>
  <si>
    <t>辛文琪</t>
  </si>
  <si>
    <t>李子薇</t>
  </si>
  <si>
    <t>2001/11</t>
  </si>
  <si>
    <t>1981/04</t>
  </si>
  <si>
    <t>1992/03</t>
  </si>
  <si>
    <t>1993/05</t>
  </si>
  <si>
    <t>1996/02</t>
  </si>
  <si>
    <t>1998/6</t>
  </si>
  <si>
    <t>1998/1</t>
  </si>
  <si>
    <t>1998/08</t>
  </si>
  <si>
    <t>1999/02</t>
  </si>
  <si>
    <t>1998/12</t>
  </si>
  <si>
    <t>1996/01</t>
  </si>
  <si>
    <t>2001/9</t>
  </si>
  <si>
    <t>2000/08</t>
  </si>
  <si>
    <t>刘 娴</t>
  </si>
  <si>
    <t>2002/03</t>
  </si>
  <si>
    <t>周玉凡</t>
  </si>
  <si>
    <t>2001/10</t>
  </si>
  <si>
    <t>郑洪静</t>
  </si>
  <si>
    <t>2003/11</t>
  </si>
  <si>
    <t>李文洁</t>
  </si>
  <si>
    <t>2002/01/09</t>
  </si>
  <si>
    <t>1984/10</t>
  </si>
  <si>
    <t>1989/6</t>
  </si>
  <si>
    <t>1991/7</t>
  </si>
  <si>
    <t>1991/11</t>
  </si>
  <si>
    <t>1996/8</t>
  </si>
  <si>
    <t>1997/11</t>
  </si>
  <si>
    <t>1997/3</t>
  </si>
  <si>
    <t>1997/12</t>
  </si>
  <si>
    <t>1997/01</t>
  </si>
  <si>
    <t>1999/1</t>
  </si>
  <si>
    <t>1997/1</t>
  </si>
  <si>
    <t>1997/02</t>
  </si>
  <si>
    <t>1999/04</t>
  </si>
  <si>
    <t>吕凡玲</t>
  </si>
  <si>
    <t>2001/11/17</t>
  </si>
  <si>
    <t>刘 琦</t>
  </si>
  <si>
    <t>2001/05/19</t>
  </si>
  <si>
    <t>1986/02</t>
  </si>
  <si>
    <t>1972/11</t>
  </si>
  <si>
    <t>1977/05</t>
  </si>
  <si>
    <t>1985/08</t>
  </si>
  <si>
    <t>1983/11</t>
  </si>
  <si>
    <t>1976/01</t>
  </si>
  <si>
    <t>1989/2</t>
  </si>
  <si>
    <t>1991/9</t>
  </si>
  <si>
    <t>1993/12</t>
  </si>
  <si>
    <t>1999/3</t>
  </si>
  <si>
    <t>2001/01</t>
  </si>
  <si>
    <t>2002/01</t>
  </si>
  <si>
    <t>方祥蝶</t>
  </si>
  <si>
    <t>2002/09/08</t>
  </si>
  <si>
    <t>何 玉</t>
  </si>
  <si>
    <t>1999/06/15</t>
  </si>
  <si>
    <t>狄凯霞</t>
  </si>
  <si>
    <t>2001/09/17</t>
  </si>
  <si>
    <t>邓 利</t>
  </si>
  <si>
    <t>2001/02/26</t>
  </si>
  <si>
    <t>1980/11</t>
  </si>
  <si>
    <t>1995/07</t>
  </si>
  <si>
    <t>1988/2</t>
  </si>
  <si>
    <t>1992/7</t>
  </si>
  <si>
    <t>1995/4</t>
  </si>
  <si>
    <t>1999/4</t>
  </si>
  <si>
    <t>1999/12</t>
  </si>
  <si>
    <t>易慧婷</t>
  </si>
  <si>
    <t>2001/10/08</t>
  </si>
  <si>
    <t>张雨婷</t>
  </si>
  <si>
    <t>2000/10/23</t>
  </si>
  <si>
    <t>1973/11</t>
  </si>
  <si>
    <t>1988/05</t>
  </si>
  <si>
    <t>1992/8</t>
  </si>
  <si>
    <t>1991/3</t>
  </si>
  <si>
    <t>1994/3</t>
  </si>
  <si>
    <t>1999/05</t>
  </si>
  <si>
    <t>2000/11</t>
  </si>
  <si>
    <t>刘静静</t>
  </si>
  <si>
    <t>2001/12/06</t>
  </si>
  <si>
    <t>葛玉洁</t>
  </si>
  <si>
    <t>2002/08/17</t>
  </si>
  <si>
    <t>李思雨</t>
  </si>
  <si>
    <t>2002/08/30</t>
  </si>
  <si>
    <t>马文君</t>
  </si>
  <si>
    <t>2002/07/16</t>
  </si>
  <si>
    <t>1988/02</t>
  </si>
  <si>
    <t>1997/4</t>
  </si>
  <si>
    <t>1996/7</t>
  </si>
  <si>
    <t>1997/03</t>
  </si>
  <si>
    <t>1997/09</t>
  </si>
  <si>
    <t>2000/06</t>
  </si>
  <si>
    <t>2000/09</t>
  </si>
  <si>
    <t>2000/07</t>
  </si>
  <si>
    <t>1999/09</t>
  </si>
  <si>
    <t>杨丽华</t>
  </si>
  <si>
    <t>2002/11/18</t>
  </si>
  <si>
    <t>刘慧敏</t>
  </si>
  <si>
    <t>2002/10/02</t>
  </si>
  <si>
    <t>杨嘉慧</t>
  </si>
  <si>
    <t>2003/03/12</t>
  </si>
  <si>
    <t>李宏月</t>
  </si>
  <si>
    <t>2001/02/02</t>
  </si>
  <si>
    <t>宋仔薇</t>
  </si>
  <si>
    <t>2001/07/09</t>
  </si>
  <si>
    <t>1978/10</t>
  </si>
  <si>
    <t>1986/12</t>
  </si>
  <si>
    <t>1989/4</t>
  </si>
  <si>
    <t>1991/06</t>
  </si>
  <si>
    <t>1993/6</t>
  </si>
  <si>
    <t>1992/12</t>
  </si>
  <si>
    <t>1998/5</t>
  </si>
  <si>
    <t>1996/5</t>
  </si>
  <si>
    <t>1995/01</t>
  </si>
  <si>
    <t>1996/6</t>
  </si>
  <si>
    <t>1998/2</t>
  </si>
  <si>
    <t>1979/10</t>
  </si>
  <si>
    <t>1977/10</t>
  </si>
  <si>
    <t>1990/1</t>
  </si>
  <si>
    <t>1991/5</t>
  </si>
  <si>
    <t>1990/4</t>
  </si>
  <si>
    <t>1990/09</t>
  </si>
  <si>
    <t>1995/2</t>
  </si>
  <si>
    <t>1992/05</t>
  </si>
  <si>
    <t>1994/2</t>
  </si>
  <si>
    <t>1994/10</t>
  </si>
  <si>
    <t>1996/4</t>
  </si>
  <si>
    <t>1998/7</t>
  </si>
  <si>
    <t>1997/7</t>
  </si>
  <si>
    <t>2000/04</t>
  </si>
  <si>
    <t>2000/1</t>
  </si>
  <si>
    <t>樊晓蔓</t>
  </si>
  <si>
    <t>2002/02/10</t>
  </si>
  <si>
    <t>阚露露</t>
  </si>
  <si>
    <t>2001/10/30</t>
  </si>
  <si>
    <t>1974/02</t>
  </si>
  <si>
    <t>1990/5</t>
  </si>
  <si>
    <t>1993/11</t>
  </si>
  <si>
    <t>1996/12</t>
  </si>
  <si>
    <t>1999/07</t>
  </si>
  <si>
    <t>1997/04</t>
  </si>
  <si>
    <t>万晨雨</t>
  </si>
  <si>
    <t>2001/07/31</t>
  </si>
  <si>
    <t>邱继风</t>
  </si>
  <si>
    <t>2001/10/16</t>
  </si>
  <si>
    <t>张 婷</t>
  </si>
  <si>
    <t>2000/06/20</t>
  </si>
  <si>
    <t>1984/08</t>
  </si>
  <si>
    <t>1988/8</t>
  </si>
  <si>
    <t>1994/01</t>
  </si>
  <si>
    <t>1999/9</t>
  </si>
  <si>
    <t>1997/2</t>
  </si>
  <si>
    <t>1998/10</t>
  </si>
  <si>
    <t>1999/08</t>
  </si>
  <si>
    <t>孙宇慧</t>
  </si>
  <si>
    <t>2000/09/15</t>
  </si>
  <si>
    <t>魏金金</t>
  </si>
  <si>
    <t>2000/04/17</t>
  </si>
  <si>
    <t>吴志晴</t>
  </si>
  <si>
    <t>2002/05/20</t>
  </si>
  <si>
    <t>邹佳佳</t>
  </si>
  <si>
    <t>2002/03/05</t>
  </si>
  <si>
    <t>1986/05</t>
  </si>
  <si>
    <t>1994/6</t>
  </si>
  <si>
    <t>1996/2</t>
  </si>
  <si>
    <t>1997/6</t>
  </si>
  <si>
    <t>2000/12</t>
  </si>
  <si>
    <t>黄 怡</t>
  </si>
  <si>
    <t>2002/03/26</t>
  </si>
  <si>
    <t>蔡 雯</t>
  </si>
  <si>
    <t>2003/03/24</t>
  </si>
  <si>
    <t>邓家妮</t>
  </si>
  <si>
    <t>2001/05/18</t>
  </si>
  <si>
    <t>1993/2</t>
  </si>
  <si>
    <t>1995/6</t>
  </si>
  <si>
    <t>1996/1</t>
  </si>
  <si>
    <t>2001/07</t>
  </si>
  <si>
    <t>1981/03</t>
  </si>
  <si>
    <t>1996/10</t>
  </si>
  <si>
    <t>1998/05</t>
  </si>
  <si>
    <t>1998/09</t>
  </si>
  <si>
    <t>王怡</t>
  </si>
  <si>
    <t>袁海燕</t>
  </si>
  <si>
    <t>2002/11</t>
  </si>
  <si>
    <t>1979/01</t>
  </si>
  <si>
    <t>1980/03</t>
  </si>
  <si>
    <t>1993/08</t>
  </si>
  <si>
    <t>1992/08</t>
  </si>
  <si>
    <t>1994/07</t>
  </si>
  <si>
    <t>1997/05</t>
  </si>
  <si>
    <t>1998/07</t>
  </si>
  <si>
    <t>2001/05</t>
  </si>
  <si>
    <t>1999/03</t>
  </si>
  <si>
    <t>王 冉</t>
  </si>
  <si>
    <t>王胜之</t>
  </si>
  <si>
    <t>1984/02</t>
  </si>
  <si>
    <t>1984/05</t>
  </si>
  <si>
    <t>1988/9</t>
  </si>
  <si>
    <t>1989/11</t>
  </si>
  <si>
    <t>1988/11</t>
  </si>
  <si>
    <t>1991/12</t>
  </si>
  <si>
    <t>1998/9</t>
  </si>
  <si>
    <t>2000/02</t>
  </si>
  <si>
    <t>2001/01/16</t>
  </si>
  <si>
    <t>黄诗琴</t>
  </si>
  <si>
    <t>2000/08/06</t>
  </si>
  <si>
    <t>陈梦凡</t>
  </si>
  <si>
    <t>2001/10/12</t>
  </si>
  <si>
    <t>冯慧敏</t>
  </si>
  <si>
    <t>2000/10/20</t>
  </si>
  <si>
    <t>朱艳敏</t>
  </si>
  <si>
    <t>1999/01/02</t>
  </si>
  <si>
    <t>1972/04</t>
  </si>
  <si>
    <t>1973/08</t>
  </si>
  <si>
    <t>1989/7</t>
  </si>
  <si>
    <t>1996/11</t>
  </si>
  <si>
    <t>1988/1</t>
  </si>
  <si>
    <t>1983/01</t>
  </si>
  <si>
    <t>1987/09</t>
  </si>
  <si>
    <t>1986/4</t>
  </si>
  <si>
    <t>1994/09</t>
  </si>
  <si>
    <t>1993/10</t>
  </si>
  <si>
    <t>1991/08</t>
  </si>
  <si>
    <t>1995/12</t>
  </si>
  <si>
    <t>1994/1</t>
  </si>
  <si>
    <t>1996/3</t>
  </si>
  <si>
    <t>1995/9</t>
  </si>
  <si>
    <t>1998/3</t>
  </si>
  <si>
    <t>1997/06</t>
  </si>
  <si>
    <t>2001/03</t>
  </si>
  <si>
    <t>张子臣</t>
  </si>
  <si>
    <t>2002/02/16</t>
  </si>
  <si>
    <t>郑状状</t>
  </si>
  <si>
    <t>2002/05/08</t>
  </si>
  <si>
    <t>常昊宇</t>
  </si>
  <si>
    <t>2002/04/17</t>
  </si>
  <si>
    <t>石建林</t>
  </si>
  <si>
    <t>2001/09/15</t>
  </si>
  <si>
    <t>潘婷婷</t>
  </si>
  <si>
    <t>2000/07/01</t>
  </si>
  <si>
    <t>孙功锐</t>
  </si>
  <si>
    <t>2000/11/03</t>
  </si>
  <si>
    <t>刘鑫茹</t>
  </si>
  <si>
    <t>2001/06/02</t>
  </si>
  <si>
    <t>王雯洁</t>
  </si>
  <si>
    <t>1999/03/12</t>
  </si>
  <si>
    <t>1980/09</t>
  </si>
  <si>
    <t>1991/03</t>
  </si>
  <si>
    <t>1994/05</t>
  </si>
  <si>
    <t>2001/02</t>
  </si>
  <si>
    <t>张小芳</t>
  </si>
  <si>
    <t>1973/10</t>
  </si>
  <si>
    <t>1971/02</t>
  </si>
  <si>
    <t>1990/3</t>
  </si>
  <si>
    <t>1990/08</t>
  </si>
  <si>
    <t>1993/8</t>
  </si>
  <si>
    <t>1989/1</t>
  </si>
  <si>
    <t>1995/03</t>
  </si>
  <si>
    <t>1997/9</t>
  </si>
  <si>
    <t>张子雪</t>
  </si>
  <si>
    <t>2002/12/04</t>
  </si>
  <si>
    <t>戴晶晶</t>
  </si>
  <si>
    <t>1999/08/08</t>
  </si>
  <si>
    <t>高 洁</t>
  </si>
  <si>
    <t>1999/01/25</t>
  </si>
  <si>
    <t>闫桃红</t>
  </si>
  <si>
    <t>2000/05/13</t>
  </si>
  <si>
    <t>1978/03</t>
  </si>
  <si>
    <t>1980/06</t>
  </si>
  <si>
    <t>2001/12</t>
  </si>
  <si>
    <t>孙凤利</t>
  </si>
  <si>
    <t>2002/12/20</t>
  </si>
  <si>
    <t>潘子晴</t>
  </si>
  <si>
    <t>2002/02/06</t>
  </si>
  <si>
    <t>沈先佳</t>
  </si>
  <si>
    <t>2021/08/22</t>
  </si>
  <si>
    <t>沈兰兰</t>
  </si>
  <si>
    <t>2002/09/21</t>
  </si>
  <si>
    <t>李新悦</t>
  </si>
  <si>
    <t>2000/10/03</t>
  </si>
  <si>
    <t>汪梦琪</t>
  </si>
  <si>
    <t>2002/08/02</t>
  </si>
  <si>
    <t>李梦梦</t>
  </si>
  <si>
    <t>2002/07/07</t>
  </si>
  <si>
    <t>护理处</t>
  </si>
  <si>
    <t>王柯</t>
  </si>
  <si>
    <t>1995/02/27</t>
  </si>
  <si>
    <t>1978/12</t>
  </si>
  <si>
    <t>1976/11</t>
  </si>
  <si>
    <t>1985/10</t>
  </si>
  <si>
    <t>2023.8.31</t>
  </si>
  <si>
    <t>2023/09</t>
  </si>
  <si>
    <t xml:space="preserve">  </t>
  </si>
  <si>
    <t>李春梅</t>
  </si>
  <si>
    <t>2023.9.30</t>
  </si>
  <si>
    <t>2023/10</t>
  </si>
  <si>
    <t>陈骆杨</t>
  </si>
  <si>
    <t>1995/12/12</t>
  </si>
  <si>
    <t>王  柯</t>
  </si>
  <si>
    <t>2023.10.31</t>
  </si>
  <si>
    <t>2023/11</t>
  </si>
  <si>
    <t>东方肝胆外科医院2023年护理人员离职信息表</t>
  </si>
  <si>
    <t>月人数</t>
  </si>
  <si>
    <t>职称类别</t>
  </si>
  <si>
    <t>工作年限</t>
  </si>
  <si>
    <t>1月（8人）</t>
  </si>
  <si>
    <t>2017.7</t>
  </si>
  <si>
    <t>2013.07</t>
  </si>
  <si>
    <t>2015.7</t>
  </si>
  <si>
    <t>2016.7</t>
  </si>
  <si>
    <t>2月（6人）</t>
  </si>
  <si>
    <t>2001.04</t>
  </si>
  <si>
    <t>2019.7</t>
  </si>
  <si>
    <t>2013.12</t>
  </si>
  <si>
    <t>3月（6人）</t>
  </si>
  <si>
    <t>2018.07</t>
  </si>
  <si>
    <t>4月（3人）</t>
  </si>
  <si>
    <t>5月（7人）</t>
  </si>
  <si>
    <t>6月（9人）</t>
  </si>
  <si>
    <t>7月（3人）</t>
  </si>
  <si>
    <t>8月（11人）</t>
  </si>
  <si>
    <t>9月（6人）</t>
  </si>
  <si>
    <t>10月（2人）</t>
  </si>
  <si>
    <t>2023-06</t>
  </si>
  <si>
    <t>东方肝胆外科医院2023年护理人员新入职信息表</t>
  </si>
  <si>
    <t>入职</t>
  </si>
  <si>
    <t>2.1入职</t>
  </si>
  <si>
    <t>2.1文职入职</t>
  </si>
  <si>
    <t>2023.02</t>
  </si>
  <si>
    <t>放射介入科一病区C
29/5开科，从新院调入8人</t>
  </si>
  <si>
    <t>6.20入职</t>
  </si>
  <si>
    <t>2023.07</t>
  </si>
  <si>
    <t>7.13入职</t>
  </si>
  <si>
    <t>9.26入职</t>
  </si>
  <si>
    <t>2000-01-01</t>
    <phoneticPr fontId="6" type="noConversion"/>
  </si>
  <si>
    <t>职称类别</t>
    <phoneticPr fontId="6" type="noConversion"/>
  </si>
  <si>
    <t>离职</t>
    <phoneticPr fontId="6" type="noConversion"/>
  </si>
  <si>
    <t>职称</t>
    <phoneticPr fontId="6" type="noConversion"/>
  </si>
  <si>
    <t>离职日期</t>
    <phoneticPr fontId="6" type="noConversion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</si>
</sst>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76" formatCode="0_ "/>
    <numFmt numFmtId="177" formatCode="yyyy/\0m"/>
    <numFmt numFmtId="178" formatCode="0.0_ "/>
    <numFmt numFmtId="179" formatCode="0_);[Red]\(0\)"/>
    <numFmt numFmtId="180" formatCode="0.0_);[Red]\(0.0\)"/>
    <numFmt numFmtId="181" formatCode="0.00_ "/>
    <numFmt numFmtId="182" formatCode="m&quot;月&quot;d&quot;日&quot;;@"/>
    <numFmt numFmtId="183" formatCode="yyyy/m"/>
  </numFmts>
  <fonts count="16">
    <font>
      <sz val="12"/>
      <name val="宋体"/>
      <charset val="134"/>
    </font>
    <font>
      <sz val="11"/>
      <name val="宋体"/>
      <charset val="134"/>
    </font>
    <font>
      <b/>
      <sz val="12"/>
      <name val="宋体"/>
      <charset val="134"/>
    </font>
    <font>
      <sz val="11"/>
      <color indexed="8"/>
      <name val="宋体"/>
      <charset val="134"/>
    </font>
    <font>
      <b/>
      <sz val="11"/>
      <name val="宋体"/>
      <charset val="134"/>
    </font>
    <font>
      <sz val="11"/>
      <color indexed="10"/>
      <name val="宋体"/>
      <charset val="134"/>
    </font>
    <font>
      <sz val="9"/>
      <name val="宋体"/>
      <charset val="134"/>
    </font>
    <font>
      <b/>
      <sz val="18"/>
      <name val="宋体"/>
      <charset val="134"/>
    </font>
    <font>
      <sz val="10"/>
      <name val="宋体"/>
      <charset val="134"/>
    </font>
    <font>
      <sz val="11"/>
      <name val="Calibri"/>
      <family val="2"/>
    </font>
    <font>
      <sz val="12"/>
      <name val="宋体"/>
      <charset val="134"/>
    </font>
    <font>
      <sz val="11"/>
      <color rgb="FF7030A0"/>
      <name val="宋体"/>
      <charset val="134"/>
    </font>
    <font>
      <sz val="11"/>
      <color rgb="FFFF0000"/>
      <name val="宋体"/>
      <charset val="134"/>
    </font>
    <font>
      <sz val="11"/>
      <name val="宋体"/>
      <family val="3"/>
      <charset val="134"/>
    </font>
    <font>
      <b/>
      <sz val="11"/>
      <name val="宋体"/>
      <family val="3"/>
      <charset val="134"/>
    </font>
    <font>
      <sz val="12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CFFCC"/>
        <bgColor indexed="64"/>
      </patternFill>
    </fill>
  </fills>
  <borders count="12">
    <border>
      <start/>
      <end/>
      <top/>
      <bottom/>
      <diagonal/>
    </border>
    <border>
      <start style="thin">
        <color indexed="64"/>
      </start>
      <end style="thin">
        <color indexed="64"/>
      </end>
      <top/>
      <bottom style="thin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/>
      <diagonal/>
    </border>
    <border>
      <start style="thin">
        <color indexed="64"/>
      </start>
      <end style="thin">
        <color indexed="64"/>
      </end>
      <top/>
      <bottom/>
      <diagonal/>
    </border>
    <border>
      <start style="thin">
        <color indexed="64"/>
      </start>
      <end/>
      <top style="thin">
        <color indexed="64"/>
      </top>
      <bottom style="thin">
        <color indexed="64"/>
      </bottom>
      <diagonal/>
    </border>
    <border>
      <start/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/>
      <top/>
      <bottom/>
      <diagonal/>
    </border>
    <border>
      <start style="thin">
        <color indexed="64"/>
      </start>
      <end/>
      <top/>
      <bottom style="thin">
        <color indexed="64"/>
      </bottom>
      <diagonal/>
    </border>
    <border>
      <start style="thin">
        <color indexed="64"/>
      </start>
      <end/>
      <top style="thin">
        <color indexed="64"/>
      </top>
      <bottom/>
      <diagonal/>
    </border>
    <border>
      <start/>
      <end/>
      <top/>
      <bottom style="thin">
        <color indexed="8"/>
      </bottom>
      <diagonal/>
    </border>
    <border>
      <start/>
      <end/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3" fillId="0" borderId="0">
      <alignment vertical="center"/>
    </xf>
    <xf numFmtId="0" fontId="10" fillId="0" borderId="0"/>
    <xf numFmtId="0" fontId="10" fillId="0" borderId="0"/>
  </cellStyleXfs>
  <cellXfs count="15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76" fontId="1" fillId="0" borderId="2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177" fontId="1" fillId="0" borderId="2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49" fontId="1" fillId="4" borderId="2" xfId="0" applyNumberFormat="1" applyFont="1" applyFill="1" applyBorder="1" applyAlignment="1">
      <alignment horizontal="center" vertical="center"/>
    </xf>
    <xf numFmtId="176" fontId="1" fillId="4" borderId="2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2" xfId="0" applyFont="1" applyBorder="1">
      <alignment vertical="center"/>
    </xf>
    <xf numFmtId="178" fontId="0" fillId="0" borderId="2" xfId="0" applyNumberFormat="1" applyBorder="1">
      <alignment vertical="center"/>
    </xf>
    <xf numFmtId="49" fontId="1" fillId="0" borderId="2" xfId="0" applyNumberFormat="1" applyFont="1" applyBorder="1" applyAlignment="1">
      <alignment horizontal="center" vertical="center" wrapText="1"/>
    </xf>
    <xf numFmtId="178" fontId="0" fillId="0" borderId="0" xfId="0" applyNumberFormat="1">
      <alignment vertical="center"/>
    </xf>
    <xf numFmtId="176" fontId="0" fillId="0" borderId="0" xfId="0" applyNumberFormat="1" applyAlignment="1">
      <alignment horizontal="center" vertical="center"/>
    </xf>
    <xf numFmtId="179" fontId="1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177" fontId="1" fillId="5" borderId="2" xfId="0" applyNumberFormat="1" applyFont="1" applyFill="1" applyBorder="1" applyAlignment="1">
      <alignment horizontal="center" vertical="center"/>
    </xf>
    <xf numFmtId="0" fontId="1" fillId="0" borderId="2" xfId="2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179" fontId="1" fillId="0" borderId="3" xfId="0" applyNumberFormat="1" applyFont="1" applyBorder="1" applyAlignment="1">
      <alignment horizontal="center" vertical="center"/>
    </xf>
    <xf numFmtId="177" fontId="1" fillId="0" borderId="3" xfId="0" applyNumberFormat="1" applyFont="1" applyBorder="1" applyAlignment="1">
      <alignment horizontal="center" vertical="center"/>
    </xf>
    <xf numFmtId="180" fontId="1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49" fontId="1" fillId="0" borderId="2" xfId="0" applyNumberFormat="1" applyFont="1" applyBorder="1" applyAlignment="1">
      <alignment horizontal="center"/>
    </xf>
    <xf numFmtId="49" fontId="3" fillId="0" borderId="2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49" fontId="1" fillId="0" borderId="3" xfId="0" applyNumberFormat="1" applyFont="1" applyBorder="1" applyAlignment="1">
      <alignment horizontal="center"/>
    </xf>
    <xf numFmtId="180" fontId="1" fillId="0" borderId="3" xfId="0" applyNumberFormat="1" applyFont="1" applyBorder="1" applyAlignment="1">
      <alignment horizontal="center" vertical="center"/>
    </xf>
    <xf numFmtId="181" fontId="1" fillId="0" borderId="2" xfId="0" applyNumberFormat="1" applyFon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82" fontId="0" fillId="0" borderId="0" xfId="0" applyNumberFormat="1">
      <alignment vertical="center"/>
    </xf>
    <xf numFmtId="58" fontId="0" fillId="0" borderId="0" xfId="0" applyNumberFormat="1">
      <alignment vertical="center"/>
    </xf>
    <xf numFmtId="0" fontId="3" fillId="0" borderId="0" xfId="0" applyFont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178" fontId="1" fillId="0" borderId="2" xfId="0" applyNumberFormat="1" applyFont="1" applyBorder="1" applyAlignment="1">
      <alignment horizontal="center" vertical="center"/>
    </xf>
    <xf numFmtId="178" fontId="1" fillId="0" borderId="3" xfId="0" applyNumberFormat="1" applyFont="1" applyBorder="1" applyAlignment="1">
      <alignment horizontal="center" vertical="center"/>
    </xf>
    <xf numFmtId="58" fontId="0" fillId="0" borderId="0" xfId="0" applyNumberFormat="1" applyAlignment="1">
      <alignment horizontal="right" vertical="center"/>
    </xf>
    <xf numFmtId="0" fontId="1" fillId="0" borderId="2" xfId="0" applyFont="1" applyBorder="1" applyAlignment="1">
      <alignment horizontal="left" vertical="center"/>
    </xf>
    <xf numFmtId="58" fontId="1" fillId="0" borderId="7" xfId="0" applyNumberFormat="1" applyFont="1" applyBorder="1">
      <alignment vertical="center"/>
    </xf>
    <xf numFmtId="0" fontId="1" fillId="0" borderId="3" xfId="0" applyFont="1" applyBorder="1" applyAlignment="1">
      <alignment horizontal="left" vertical="center"/>
    </xf>
    <xf numFmtId="176" fontId="0" fillId="0" borderId="2" xfId="0" applyNumberFormat="1" applyBorder="1" applyAlignment="1">
      <alignment horizontal="center" vertical="center"/>
    </xf>
    <xf numFmtId="0" fontId="0" fillId="4" borderId="0" xfId="0" applyFill="1">
      <alignment vertical="center"/>
    </xf>
    <xf numFmtId="0" fontId="0" fillId="6" borderId="0" xfId="0" applyFill="1">
      <alignment vertical="center"/>
    </xf>
    <xf numFmtId="180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180" fontId="4" fillId="0" borderId="0" xfId="0" applyNumberFormat="1" applyFont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49" fontId="1" fillId="4" borderId="0" xfId="0" applyNumberFormat="1" applyFont="1" applyFill="1" applyAlignment="1">
      <alignment horizontal="center" vertical="center"/>
    </xf>
    <xf numFmtId="180" fontId="1" fillId="4" borderId="0" xfId="0" applyNumberFormat="1" applyFont="1" applyFill="1" applyAlignment="1">
      <alignment horizontal="center" vertical="center"/>
    </xf>
    <xf numFmtId="177" fontId="1" fillId="4" borderId="0" xfId="0" applyNumberFormat="1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 wrapText="1"/>
    </xf>
    <xf numFmtId="49" fontId="1" fillId="6" borderId="0" xfId="0" applyNumberFormat="1" applyFont="1" applyFill="1" applyAlignment="1">
      <alignment horizontal="center" vertical="center" wrapText="1"/>
    </xf>
    <xf numFmtId="180" fontId="1" fillId="6" borderId="0" xfId="0" applyNumberFormat="1" applyFont="1" applyFill="1" applyAlignment="1">
      <alignment horizontal="center" vertical="center"/>
    </xf>
    <xf numFmtId="177" fontId="1" fillId="6" borderId="0" xfId="0" applyNumberFormat="1" applyFont="1" applyFill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177" fontId="1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/>
    </xf>
    <xf numFmtId="49" fontId="1" fillId="6" borderId="0" xfId="0" applyNumberFormat="1" applyFont="1" applyFill="1" applyAlignment="1">
      <alignment horizontal="center" vertical="center"/>
    </xf>
    <xf numFmtId="49" fontId="1" fillId="0" borderId="0" xfId="0" applyNumberFormat="1" applyFont="1" applyAlignment="1">
      <alignment horizontal="center"/>
    </xf>
    <xf numFmtId="176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178" fontId="1" fillId="4" borderId="0" xfId="0" applyNumberFormat="1" applyFont="1" applyFill="1" applyAlignment="1">
      <alignment horizontal="center" vertical="center"/>
    </xf>
    <xf numFmtId="0" fontId="1" fillId="4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0" fontId="5" fillId="0" borderId="0" xfId="0" applyFont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180" fontId="1" fillId="2" borderId="0" xfId="0" applyNumberFormat="1" applyFont="1" applyFill="1" applyAlignment="1">
      <alignment horizontal="center" vertical="center"/>
    </xf>
    <xf numFmtId="0" fontId="1" fillId="0" borderId="0" xfId="2" applyFont="1" applyAlignment="1">
      <alignment horizontal="center" vertical="center" wrapText="1"/>
    </xf>
    <xf numFmtId="178" fontId="11" fillId="4" borderId="0" xfId="0" applyNumberFormat="1" applyFont="1" applyFill="1" applyAlignment="1">
      <alignment horizontal="center" vertical="center"/>
    </xf>
    <xf numFmtId="0" fontId="3" fillId="0" borderId="0" xfId="1" applyAlignment="1">
      <alignment horizontal="center" vertical="center"/>
    </xf>
    <xf numFmtId="49" fontId="1" fillId="3" borderId="0" xfId="0" applyNumberFormat="1" applyFont="1" applyFill="1" applyAlignment="1">
      <alignment horizontal="center" vertical="center"/>
    </xf>
    <xf numFmtId="180" fontId="1" fillId="3" borderId="0" xfId="0" applyNumberFormat="1" applyFont="1" applyFill="1" applyAlignment="1">
      <alignment horizontal="center" vertical="center"/>
    </xf>
    <xf numFmtId="0" fontId="12" fillId="0" borderId="0" xfId="0" applyFont="1" applyAlignment="1">
      <alignment horizontal="center" vertical="center"/>
    </xf>
    <xf numFmtId="49" fontId="1" fillId="0" borderId="0" xfId="3" applyNumberFormat="1" applyFont="1" applyAlignment="1">
      <alignment horizontal="center" vertical="center"/>
    </xf>
    <xf numFmtId="178" fontId="1" fillId="6" borderId="0" xfId="0" applyNumberFormat="1" applyFont="1" applyFill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0" xfId="0" applyFont="1">
      <alignment vertical="center"/>
    </xf>
    <xf numFmtId="179" fontId="1" fillId="0" borderId="0" xfId="0" applyNumberFormat="1" applyFont="1" applyAlignment="1">
      <alignment horizontal="center" vertical="center"/>
    </xf>
    <xf numFmtId="179" fontId="4" fillId="0" borderId="0" xfId="0" applyNumberFormat="1" applyFont="1" applyAlignment="1">
      <alignment horizontal="center" vertical="center"/>
    </xf>
    <xf numFmtId="179" fontId="1" fillId="4" borderId="0" xfId="0" applyNumberFormat="1" applyFont="1" applyFill="1" applyAlignment="1">
      <alignment horizontal="center" vertical="center"/>
    </xf>
    <xf numFmtId="179" fontId="1" fillId="6" borderId="0" xfId="0" applyNumberFormat="1" applyFont="1" applyFill="1" applyAlignment="1">
      <alignment horizontal="center" vertical="center"/>
    </xf>
    <xf numFmtId="0" fontId="1" fillId="4" borderId="0" xfId="0" applyFont="1" applyFill="1">
      <alignment vertical="center"/>
    </xf>
    <xf numFmtId="0" fontId="1" fillId="6" borderId="0" xfId="0" applyFont="1" applyFill="1">
      <alignment vertical="center"/>
    </xf>
    <xf numFmtId="181" fontId="1" fillId="0" borderId="0" xfId="0" applyNumberFormat="1" applyFont="1" applyAlignment="1">
      <alignment horizontal="center" vertical="center"/>
    </xf>
    <xf numFmtId="0" fontId="1" fillId="0" borderId="0" xfId="3" applyFont="1" applyAlignment="1">
      <alignment horizontal="center" vertical="center"/>
    </xf>
    <xf numFmtId="178" fontId="1" fillId="0" borderId="0" xfId="0" applyNumberFormat="1" applyFont="1" applyAlignment="1">
      <alignment horizontal="right" vertical="center"/>
    </xf>
    <xf numFmtId="178" fontId="4" fillId="0" borderId="0" xfId="0" applyNumberFormat="1" applyFont="1" applyAlignment="1">
      <alignment horizontal="center" vertical="center"/>
    </xf>
    <xf numFmtId="178" fontId="1" fillId="4" borderId="0" xfId="0" applyNumberFormat="1" applyFont="1" applyFill="1" applyAlignment="1">
      <alignment horizontal="right" vertical="center"/>
    </xf>
    <xf numFmtId="178" fontId="1" fillId="0" borderId="0" xfId="0" applyNumberFormat="1" applyFont="1" applyAlignment="1">
      <alignment horizontal="center" vertical="center"/>
    </xf>
    <xf numFmtId="178" fontId="0" fillId="4" borderId="0" xfId="0" applyNumberFormat="1" applyFill="1">
      <alignment vertical="center"/>
    </xf>
    <xf numFmtId="183" fontId="1" fillId="0" borderId="0" xfId="0" applyNumberFormat="1" applyFont="1" applyAlignment="1">
      <alignment horizontal="center" vertical="center"/>
    </xf>
    <xf numFmtId="0" fontId="0" fillId="0" borderId="0" xfId="0" applyAlignment="1">
      <alignment vertical="center" wrapText="1"/>
    </xf>
    <xf numFmtId="0" fontId="6" fillId="0" borderId="0" xfId="0" applyFont="1">
      <alignment vertical="center"/>
    </xf>
    <xf numFmtId="0" fontId="0" fillId="0" borderId="2" xfId="0" applyBorder="1" applyAlignment="1">
      <alignment vertical="center" wrapText="1"/>
    </xf>
    <xf numFmtId="0" fontId="8" fillId="0" borderId="2" xfId="0" applyFont="1" applyBorder="1" applyAlignment="1">
      <alignment vertical="center" wrapText="1"/>
    </xf>
    <xf numFmtId="0" fontId="8" fillId="0" borderId="2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center" vertical="center"/>
    </xf>
    <xf numFmtId="179" fontId="1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6" fillId="0" borderId="2" xfId="0" applyFont="1" applyBorder="1" applyAlignment="1">
      <alignment vertical="center" wrapText="1"/>
    </xf>
    <xf numFmtId="0" fontId="6" fillId="0" borderId="2" xfId="0" applyFont="1" applyBorder="1" applyAlignment="1">
      <alignment horizontal="center" vertical="center" wrapText="1"/>
    </xf>
    <xf numFmtId="0" fontId="1" fillId="0" borderId="6" xfId="0" applyFont="1" applyBorder="1">
      <alignment vertical="center"/>
    </xf>
    <xf numFmtId="49" fontId="13" fillId="2" borderId="0" xfId="0" applyNumberFormat="1" applyFont="1" applyFill="1" applyAlignment="1">
      <alignment horizontal="center" vertical="center"/>
    </xf>
    <xf numFmtId="0" fontId="14" fillId="0" borderId="0" xfId="0" applyFont="1" applyAlignment="1">
      <alignment horizontal="left" vertical="center"/>
    </xf>
    <xf numFmtId="0" fontId="15" fillId="0" borderId="1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1" fillId="0" borderId="1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178" fontId="4" fillId="0" borderId="0" xfId="0" applyNumberFormat="1" applyFont="1" applyAlignment="1">
      <alignment horizontal="center" vertical="center"/>
    </xf>
    <xf numFmtId="178" fontId="4" fillId="0" borderId="0" xfId="0" applyNumberFormat="1" applyFont="1" applyAlignment="1">
      <alignment horizontal="right" vertical="center"/>
    </xf>
    <xf numFmtId="176" fontId="4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180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180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49" fontId="1" fillId="0" borderId="3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 wrapText="1"/>
    </xf>
  </cellXfs>
  <cellStyles count="4">
    <cellStyle name="常规" xfId="0" builtinId="0"/>
    <cellStyle name="常规 2" xfId="2" xr:uid="{00000000-0005-0000-0000-000001000000}"/>
    <cellStyle name="常规 7_2018年实习生-分科用" xfId="1" xr:uid="{00000000-0005-0000-0000-000002000000}"/>
    <cellStyle name="常规_Sheet1" xfId="3" xr:uid="{00000000-0005-0000-0000-000003000000}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worksheet" Target="worksheets/sheet8.xml"/><Relationship Id="rId13" Type="http://purl.oclc.org/ooxml/officeDocument/relationships/worksheet" Target="worksheets/sheet13.xml"/><Relationship Id="rId18" Type="http://purl.oclc.org/ooxml/officeDocument/relationships/sharedStrings" Target="sharedStrings.xml"/><Relationship Id="rId3" Type="http://purl.oclc.org/ooxml/officeDocument/relationships/worksheet" Target="worksheets/sheet3.xml"/><Relationship Id="rId7" Type="http://purl.oclc.org/ooxml/officeDocument/relationships/worksheet" Target="worksheets/sheet7.xml"/><Relationship Id="rId12" Type="http://purl.oclc.org/ooxml/officeDocument/relationships/worksheet" Target="worksheets/sheet12.xml"/><Relationship Id="rId17" Type="http://purl.oclc.org/ooxml/officeDocument/relationships/styles" Target="styles.xml"/><Relationship Id="rId2" Type="http://purl.oclc.org/ooxml/officeDocument/relationships/worksheet" Target="worksheets/sheet2.xml"/><Relationship Id="rId16" Type="http://purl.oclc.org/ooxml/officeDocument/relationships/theme" Target="theme/theme1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11" Type="http://purl.oclc.org/ooxml/officeDocument/relationships/worksheet" Target="worksheets/sheet11.xml"/><Relationship Id="rId5" Type="http://purl.oclc.org/ooxml/officeDocument/relationships/worksheet" Target="worksheets/sheet5.xml"/><Relationship Id="rId15" Type="http://purl.oclc.org/ooxml/officeDocument/relationships/worksheet" Target="worksheets/sheet15.xml"/><Relationship Id="rId10" Type="http://purl.oclc.org/ooxml/officeDocument/relationships/worksheet" Target="worksheets/sheet10.xml"/><Relationship Id="rId19" Type="http://purl.oclc.org/ooxml/officeDocument/relationships/calcChain" Target="calcChain.xml"/><Relationship Id="rId4" Type="http://purl.oclc.org/ooxml/officeDocument/relationships/worksheet" Target="worksheets/sheet4.xml"/><Relationship Id="rId9" Type="http://purl.oclc.org/ooxml/officeDocument/relationships/worksheet" Target="worksheets/sheet9.xml"/><Relationship Id="rId14" Type="http://purl.oclc.org/ooxml/officeDocument/relationships/worksheet" Target="worksheets/sheet14.xml"/></Relationships>
</file>

<file path=xl/theme/theme1.xml><?xml version="1.0" encoding="utf-8"?>
<a:theme xmlns:a="http://purl.oclc.org/ooxml/drawingml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%">
              <a:schemeClr val="phClr">
                <a:tint val="50%"/>
                <a:satMod val="300%"/>
              </a:schemeClr>
            </a:gs>
            <a:gs pos="35%">
              <a:schemeClr val="phClr">
                <a:tint val="37%"/>
                <a:satMod val="300%"/>
              </a:schemeClr>
            </a:gs>
            <a:gs pos="100%">
              <a:schemeClr val="phClr">
                <a:tint val="15%"/>
                <a:satMod val="350%"/>
              </a:schemeClr>
            </a:gs>
          </a:gsLst>
          <a:lin ang="16200000" scaled="1"/>
        </a:gradFill>
        <a:gradFill rotWithShape="1">
          <a:gsLst>
            <a:gs pos="0%">
              <a:schemeClr val="phClr">
                <a:tint val="100%"/>
                <a:shade val="100%"/>
                <a:satMod val="130%"/>
              </a:schemeClr>
            </a:gs>
            <a:gs pos="100%">
              <a:schemeClr val="phClr">
                <a:tint val="50%"/>
                <a:shade val="100%"/>
                <a:satMod val="350%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%"/>
              <a:satMod val="105%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%">
              <a:schemeClr val="phClr">
                <a:tint val="40%"/>
                <a:satMod val="350%"/>
              </a:schemeClr>
            </a:gs>
            <a:gs pos="40%">
              <a:schemeClr val="phClr">
                <a:tint val="45%"/>
                <a:shade val="99%"/>
                <a:satMod val="350%"/>
              </a:schemeClr>
            </a:gs>
            <a:gs pos="100%">
              <a:schemeClr val="phClr">
                <a:shade val="20%"/>
                <a:satMod val="255%"/>
              </a:schemeClr>
            </a:gs>
          </a:gsLst>
          <a:path path="circle">
            <a:fillToRect l="50%" t="-80%" r="50%" b="180%"/>
          </a:path>
        </a:gradFill>
        <a:gradFill rotWithShape="1">
          <a:gsLst>
            <a:gs pos="0%">
              <a:schemeClr val="phClr">
                <a:tint val="80%"/>
                <a:satMod val="300%"/>
              </a:schemeClr>
            </a:gs>
            <a:gs pos="100%">
              <a:schemeClr val="phClr">
                <a:shade val="30%"/>
                <a:satMod val="200%"/>
              </a:schemeClr>
            </a:gs>
          </a:gsLst>
          <a:path path="circle">
            <a:fillToRect l="50%" t="50%" r="50%" b="50%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4"/>
  <sheetViews>
    <sheetView topLeftCell="A2" workbookViewId="0">
      <selection activeCell="I5" sqref="I5"/>
    </sheetView>
  </sheetViews>
  <sheetFormatPr defaultColWidth="8.875" defaultRowHeight="14.25"/>
  <cols>
    <col min="1" max="1" width="8.125" style="1" customWidth="1"/>
    <col min="2" max="2" width="13.125" style="2" customWidth="1"/>
    <col min="3" max="4" width="9.125" style="2" customWidth="1"/>
    <col min="5" max="5" width="12.5" style="2" customWidth="1"/>
    <col min="6" max="6" width="10.625" style="94" customWidth="1"/>
    <col min="7" max="7" width="11.625" style="108" customWidth="1"/>
    <col min="8" max="8" width="47" style="108" customWidth="1"/>
    <col min="9" max="9" width="32" style="109" customWidth="1"/>
  </cols>
  <sheetData>
    <row r="1" spans="1:9" ht="42.75" customHeight="1">
      <c r="A1" s="131" t="s">
        <v>0</v>
      </c>
      <c r="B1" s="131"/>
      <c r="C1" s="131"/>
      <c r="D1" s="131"/>
      <c r="E1" s="131"/>
      <c r="F1" s="131"/>
      <c r="G1" s="131"/>
      <c r="H1" s="131"/>
    </row>
    <row r="2" spans="1:9" s="1" customFormat="1" ht="22.5" customHeight="1">
      <c r="A2" s="13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23" t="s">
        <v>6</v>
      </c>
      <c r="G2" s="132" t="s">
        <v>3</v>
      </c>
      <c r="H2" s="132"/>
      <c r="I2" s="13" t="s">
        <v>7</v>
      </c>
    </row>
    <row r="3" spans="1:9" ht="42" customHeight="1">
      <c r="A3" s="13">
        <v>12</v>
      </c>
      <c r="B3" s="8">
        <v>337</v>
      </c>
      <c r="C3" s="8">
        <v>-3</v>
      </c>
      <c r="D3" s="8">
        <v>0</v>
      </c>
      <c r="E3" s="8">
        <v>0</v>
      </c>
      <c r="F3" s="8">
        <v>334</v>
      </c>
      <c r="G3" s="127" t="s">
        <v>8</v>
      </c>
      <c r="H3" s="128"/>
      <c r="I3" s="117"/>
    </row>
    <row r="4" spans="1:9" ht="30" customHeight="1">
      <c r="A4" s="13">
        <v>2023.1</v>
      </c>
      <c r="B4" s="8">
        <v>334</v>
      </c>
      <c r="C4" s="8">
        <v>-8</v>
      </c>
      <c r="D4" s="8">
        <v>0</v>
      </c>
      <c r="E4" s="8">
        <v>0</v>
      </c>
      <c r="F4" s="8">
        <v>326</v>
      </c>
      <c r="G4" s="133" t="s">
        <v>9</v>
      </c>
      <c r="H4" s="134"/>
      <c r="I4" s="118"/>
    </row>
    <row r="5" spans="1:9" ht="24" customHeight="1">
      <c r="A5" s="13">
        <v>2</v>
      </c>
      <c r="B5" s="8">
        <v>326</v>
      </c>
      <c r="C5" s="8">
        <v>-6</v>
      </c>
      <c r="D5" s="8">
        <v>0</v>
      </c>
      <c r="E5" s="8">
        <v>18</v>
      </c>
      <c r="F5" s="8">
        <v>338</v>
      </c>
      <c r="G5" s="125" t="s">
        <v>10</v>
      </c>
      <c r="H5" s="126"/>
      <c r="I5" s="118"/>
    </row>
    <row r="6" spans="1:9" ht="27" customHeight="1">
      <c r="A6" s="13">
        <v>3</v>
      </c>
      <c r="B6" s="8">
        <v>338</v>
      </c>
      <c r="C6" s="8">
        <v>-5</v>
      </c>
      <c r="D6" s="8">
        <v>0</v>
      </c>
      <c r="E6" s="8">
        <v>0</v>
      </c>
      <c r="F6" s="8">
        <v>333</v>
      </c>
      <c r="G6" s="125" t="s">
        <v>11</v>
      </c>
      <c r="H6" s="126"/>
      <c r="I6" s="118"/>
    </row>
    <row r="7" spans="1:9" ht="24" customHeight="1">
      <c r="A7" s="13">
        <v>4</v>
      </c>
      <c r="B7" s="8">
        <v>333</v>
      </c>
      <c r="C7" s="8">
        <v>-4</v>
      </c>
      <c r="D7" s="8">
        <v>0</v>
      </c>
      <c r="E7" s="8">
        <v>0</v>
      </c>
      <c r="F7" s="8">
        <v>330</v>
      </c>
      <c r="G7" s="125" t="s">
        <v>12</v>
      </c>
      <c r="H7" s="126"/>
      <c r="I7" s="8"/>
    </row>
    <row r="8" spans="1:9" ht="24" customHeight="1">
      <c r="A8" s="13">
        <v>5</v>
      </c>
      <c r="B8" s="8"/>
      <c r="C8" s="8"/>
      <c r="D8" s="8"/>
      <c r="E8" s="8"/>
      <c r="F8" s="8"/>
      <c r="G8" s="127"/>
      <c r="H8" s="128"/>
      <c r="I8" s="8"/>
    </row>
    <row r="9" spans="1:9" ht="24" customHeight="1">
      <c r="A9" s="13">
        <v>6</v>
      </c>
      <c r="B9" s="8"/>
      <c r="C9" s="8"/>
      <c r="D9" s="8"/>
      <c r="E9" s="8"/>
      <c r="F9" s="8"/>
      <c r="G9" s="129"/>
      <c r="H9" s="129"/>
      <c r="I9" s="8"/>
    </row>
    <row r="10" spans="1:9" ht="24" customHeight="1">
      <c r="A10" s="13">
        <v>7</v>
      </c>
      <c r="B10" s="8"/>
      <c r="C10" s="8"/>
      <c r="D10" s="8"/>
      <c r="E10" s="8"/>
      <c r="F10" s="8"/>
      <c r="G10" s="127"/>
      <c r="H10" s="130"/>
      <c r="I10" s="119"/>
    </row>
    <row r="11" spans="1:9" ht="24" customHeight="1">
      <c r="A11" s="13">
        <v>8</v>
      </c>
      <c r="B11" s="8"/>
      <c r="C11" s="8"/>
      <c r="D11" s="8"/>
      <c r="E11" s="8"/>
      <c r="F11" s="8"/>
      <c r="G11" s="127"/>
      <c r="H11" s="128"/>
      <c r="I11" s="118"/>
    </row>
    <row r="12" spans="1:9" ht="24" customHeight="1">
      <c r="A12" s="13">
        <v>9</v>
      </c>
      <c r="B12" s="8"/>
      <c r="C12" s="8"/>
      <c r="D12" s="8"/>
      <c r="E12" s="8"/>
      <c r="F12" s="8"/>
      <c r="G12" s="127"/>
      <c r="H12" s="128"/>
      <c r="I12" s="8"/>
    </row>
    <row r="13" spans="1:9" ht="24" customHeight="1">
      <c r="A13" s="13">
        <v>10</v>
      </c>
      <c r="B13" s="8"/>
      <c r="C13" s="8"/>
      <c r="D13" s="8"/>
      <c r="E13" s="8"/>
      <c r="F13" s="8"/>
      <c r="G13" s="125"/>
      <c r="H13" s="126"/>
      <c r="I13" s="8"/>
    </row>
    <row r="14" spans="1:9" ht="24" customHeight="1">
      <c r="A14" s="13">
        <v>11</v>
      </c>
      <c r="B14" s="8"/>
      <c r="C14" s="8"/>
      <c r="D14" s="8"/>
      <c r="E14" s="8"/>
      <c r="F14" s="8"/>
      <c r="G14" s="127"/>
      <c r="H14" s="128"/>
      <c r="I14" s="8"/>
    </row>
    <row r="15" spans="1:9" ht="36.950000000000003" customHeight="1">
      <c r="A15" s="13">
        <v>12</v>
      </c>
      <c r="B15" s="8"/>
      <c r="C15" s="8"/>
      <c r="D15" s="8"/>
      <c r="E15" s="8"/>
      <c r="F15" s="8"/>
      <c r="G15" s="127"/>
      <c r="H15" s="128"/>
      <c r="I15" s="8"/>
    </row>
    <row r="18" spans="1:9" ht="21" customHeight="1">
      <c r="A18" s="13" t="s">
        <v>1</v>
      </c>
      <c r="B18" s="8" t="s">
        <v>13</v>
      </c>
      <c r="C18" s="8" t="s">
        <v>14</v>
      </c>
      <c r="D18" s="8" t="s">
        <v>15</v>
      </c>
      <c r="E18" s="23" t="s">
        <v>16</v>
      </c>
      <c r="F18" s="13" t="s">
        <v>17</v>
      </c>
      <c r="G18" s="24" t="s">
        <v>18</v>
      </c>
      <c r="H18" s="110"/>
    </row>
    <row r="19" spans="1:9" ht="21" customHeight="1">
      <c r="A19" s="13" t="s">
        <v>19</v>
      </c>
      <c r="B19" s="8">
        <v>30</v>
      </c>
      <c r="C19" s="8">
        <v>164</v>
      </c>
      <c r="D19" s="8">
        <v>103</v>
      </c>
      <c r="E19" s="8">
        <v>30</v>
      </c>
      <c r="F19" s="8">
        <v>7</v>
      </c>
      <c r="G19" s="8">
        <f>SUM(B19:F19)</f>
        <v>334</v>
      </c>
      <c r="H19" s="111"/>
    </row>
    <row r="20" spans="1:9" ht="21" customHeight="1">
      <c r="A20" s="13" t="s">
        <v>20</v>
      </c>
      <c r="B20" s="8">
        <v>30</v>
      </c>
      <c r="C20" s="8">
        <v>161</v>
      </c>
      <c r="D20" s="8">
        <v>98</v>
      </c>
      <c r="E20" s="8">
        <v>30</v>
      </c>
      <c r="F20" s="8">
        <v>7</v>
      </c>
      <c r="G20" s="8">
        <f>SUM(B20:F20)</f>
        <v>326</v>
      </c>
      <c r="H20" s="112" t="s">
        <v>21</v>
      </c>
    </row>
    <row r="21" spans="1:9" ht="36" customHeight="1">
      <c r="A21" s="13" t="s">
        <v>22</v>
      </c>
      <c r="B21" s="8">
        <v>41</v>
      </c>
      <c r="C21" s="8">
        <v>165</v>
      </c>
      <c r="D21" s="8">
        <v>96</v>
      </c>
      <c r="E21" s="8">
        <v>29</v>
      </c>
      <c r="F21" s="8">
        <v>7</v>
      </c>
      <c r="G21" s="8">
        <f>SUM(B21:F21)</f>
        <v>338</v>
      </c>
      <c r="H21" s="113" t="s">
        <v>23</v>
      </c>
      <c r="I21"/>
    </row>
    <row r="22" spans="1:9" ht="21" customHeight="1">
      <c r="A22" s="13" t="s">
        <v>24</v>
      </c>
      <c r="B22" s="8">
        <v>38</v>
      </c>
      <c r="C22" s="8">
        <v>164</v>
      </c>
      <c r="D22" s="8">
        <v>95</v>
      </c>
      <c r="E22" s="8">
        <v>29</v>
      </c>
      <c r="F22" s="8">
        <v>7</v>
      </c>
      <c r="G22" s="8">
        <f>SUM(B22:F22)</f>
        <v>333</v>
      </c>
      <c r="H22" s="114"/>
      <c r="I22"/>
    </row>
    <row r="23" spans="1:9" ht="21" customHeight="1">
      <c r="A23" s="13" t="s">
        <v>25</v>
      </c>
      <c r="B23" s="8"/>
      <c r="C23" s="8"/>
      <c r="D23" s="8"/>
      <c r="E23" s="8"/>
      <c r="F23" s="8"/>
      <c r="G23" s="8"/>
      <c r="H23" s="114"/>
      <c r="I23"/>
    </row>
    <row r="24" spans="1:9" ht="21" customHeight="1">
      <c r="A24" s="13" t="s">
        <v>26</v>
      </c>
      <c r="B24" s="8"/>
      <c r="C24" s="8"/>
      <c r="D24" s="8"/>
      <c r="E24" s="8"/>
      <c r="F24" s="8"/>
      <c r="G24" s="8"/>
      <c r="H24" s="114"/>
      <c r="I24"/>
    </row>
    <row r="25" spans="1:9" ht="21" customHeight="1">
      <c r="A25" s="13" t="s">
        <v>27</v>
      </c>
      <c r="B25" s="8"/>
      <c r="C25" s="8"/>
      <c r="D25" s="8"/>
      <c r="E25" s="8"/>
      <c r="F25" s="8"/>
      <c r="G25" s="8"/>
      <c r="H25" s="114"/>
      <c r="I25"/>
    </row>
    <row r="26" spans="1:9" ht="21" customHeight="1">
      <c r="A26" s="13" t="s">
        <v>28</v>
      </c>
      <c r="B26" s="8"/>
      <c r="C26" s="8"/>
      <c r="D26" s="8"/>
      <c r="E26" s="8"/>
      <c r="F26" s="8"/>
      <c r="G26" s="8"/>
      <c r="H26" s="112"/>
    </row>
    <row r="27" spans="1:9" ht="21" customHeight="1">
      <c r="A27" s="13" t="s">
        <v>29</v>
      </c>
      <c r="B27" s="8"/>
      <c r="C27" s="8"/>
      <c r="D27" s="8"/>
      <c r="E27" s="8"/>
      <c r="F27" s="8"/>
      <c r="G27" s="8"/>
      <c r="H27" s="8"/>
    </row>
    <row r="28" spans="1:9" ht="21" customHeight="1">
      <c r="A28" s="13" t="s">
        <v>30</v>
      </c>
      <c r="B28" s="8"/>
      <c r="C28" s="8"/>
      <c r="D28" s="8"/>
      <c r="E28" s="8"/>
      <c r="F28" s="8"/>
      <c r="G28" s="8"/>
      <c r="H28" s="112"/>
    </row>
    <row r="29" spans="1:9" ht="21" customHeight="1">
      <c r="A29" s="13" t="s">
        <v>31</v>
      </c>
      <c r="B29" s="8"/>
      <c r="C29" s="8"/>
      <c r="D29" s="8"/>
      <c r="E29" s="8"/>
      <c r="F29" s="8"/>
      <c r="G29" s="8"/>
      <c r="H29" s="8"/>
    </row>
    <row r="30" spans="1:9" ht="21" customHeight="1">
      <c r="A30" s="13" t="s">
        <v>32</v>
      </c>
      <c r="B30" s="8"/>
      <c r="C30" s="8"/>
      <c r="D30" s="8"/>
      <c r="E30" s="8"/>
      <c r="F30" s="8"/>
      <c r="G30" s="8"/>
      <c r="H30" s="8"/>
    </row>
    <row r="31" spans="1:9" ht="21" customHeight="1">
      <c r="A31" s="13" t="s">
        <v>19</v>
      </c>
      <c r="B31" s="8"/>
      <c r="C31" s="8"/>
      <c r="D31" s="8"/>
      <c r="E31" s="8"/>
      <c r="F31" s="8"/>
      <c r="G31" s="8"/>
      <c r="H31" s="8"/>
    </row>
    <row r="32" spans="1:9" ht="21" customHeight="1">
      <c r="C32" s="69"/>
      <c r="E32" s="115"/>
      <c r="F32" s="1"/>
      <c r="G32" s="116"/>
    </row>
    <row r="33" spans="1:8" ht="21" customHeight="1">
      <c r="A33" s="13" t="s">
        <v>1</v>
      </c>
      <c r="B33" s="8" t="s">
        <v>33</v>
      </c>
      <c r="C33" s="8" t="s">
        <v>34</v>
      </c>
      <c r="D33" s="8" t="s">
        <v>35</v>
      </c>
      <c r="E33" s="23" t="s">
        <v>36</v>
      </c>
      <c r="F33" s="13" t="s">
        <v>37</v>
      </c>
      <c r="G33" s="24" t="s">
        <v>18</v>
      </c>
      <c r="H33" s="110"/>
    </row>
    <row r="34" spans="1:8" ht="21" customHeight="1">
      <c r="A34" s="13" t="s">
        <v>19</v>
      </c>
      <c r="B34" s="8">
        <v>0</v>
      </c>
      <c r="C34" s="8">
        <v>208</v>
      </c>
      <c r="D34" s="8">
        <v>125</v>
      </c>
      <c r="E34" s="8">
        <v>1</v>
      </c>
      <c r="F34" s="8">
        <v>0</v>
      </c>
      <c r="G34" s="8">
        <f>SUM(B34:F34)</f>
        <v>334</v>
      </c>
      <c r="H34" s="110"/>
    </row>
    <row r="35" spans="1:8" ht="21" customHeight="1">
      <c r="A35" s="13" t="s">
        <v>20</v>
      </c>
      <c r="B35" s="8">
        <v>0</v>
      </c>
      <c r="C35" s="8">
        <v>202</v>
      </c>
      <c r="D35" s="8">
        <v>123</v>
      </c>
      <c r="E35" s="8">
        <v>1</v>
      </c>
      <c r="F35" s="8">
        <v>0</v>
      </c>
      <c r="G35" s="8">
        <f>SUM(B35:F35)</f>
        <v>326</v>
      </c>
      <c r="H35" s="8"/>
    </row>
    <row r="36" spans="1:8" ht="21" customHeight="1">
      <c r="A36" s="13" t="s">
        <v>22</v>
      </c>
      <c r="B36" s="8">
        <v>0</v>
      </c>
      <c r="C36" s="8">
        <v>208</v>
      </c>
      <c r="D36" s="8">
        <v>129</v>
      </c>
      <c r="E36" s="8">
        <v>1</v>
      </c>
      <c r="F36" s="8">
        <v>0</v>
      </c>
      <c r="G36" s="8">
        <f>SUM(B36:F36)</f>
        <v>338</v>
      </c>
      <c r="H36" s="8"/>
    </row>
    <row r="37" spans="1:8" ht="21" customHeight="1">
      <c r="A37" s="13" t="s">
        <v>24</v>
      </c>
      <c r="B37" s="8">
        <v>0</v>
      </c>
      <c r="C37" s="8">
        <v>204</v>
      </c>
      <c r="D37" s="8">
        <v>128</v>
      </c>
      <c r="E37" s="8">
        <v>1</v>
      </c>
      <c r="F37" s="8">
        <v>0</v>
      </c>
      <c r="G37" s="8">
        <f>SUM(B37:F37)</f>
        <v>333</v>
      </c>
      <c r="H37" s="8"/>
    </row>
    <row r="38" spans="1:8" ht="21" customHeight="1">
      <c r="A38" s="13" t="s">
        <v>25</v>
      </c>
      <c r="B38" s="8"/>
      <c r="C38" s="8"/>
      <c r="D38" s="8"/>
      <c r="E38" s="8"/>
      <c r="F38" s="8"/>
      <c r="G38" s="8"/>
      <c r="H38" s="8"/>
    </row>
    <row r="39" spans="1:8" ht="21" customHeight="1">
      <c r="A39" s="13" t="s">
        <v>26</v>
      </c>
      <c r="B39" s="8"/>
      <c r="C39" s="8"/>
      <c r="D39" s="8"/>
      <c r="E39" s="8"/>
      <c r="F39" s="8"/>
      <c r="G39" s="8"/>
      <c r="H39" s="8"/>
    </row>
    <row r="40" spans="1:8" ht="21" customHeight="1">
      <c r="A40" s="13" t="s">
        <v>27</v>
      </c>
      <c r="B40" s="8"/>
      <c r="C40" s="8"/>
      <c r="D40" s="8"/>
      <c r="E40" s="8"/>
      <c r="F40" s="8"/>
      <c r="G40" s="8"/>
      <c r="H40" s="8"/>
    </row>
    <row r="41" spans="1:8" ht="21" customHeight="1">
      <c r="A41" s="13" t="s">
        <v>28</v>
      </c>
      <c r="B41" s="8"/>
      <c r="C41" s="8"/>
      <c r="D41" s="8"/>
      <c r="E41" s="8"/>
      <c r="F41" s="8"/>
      <c r="G41" s="8"/>
      <c r="H41" s="8"/>
    </row>
    <row r="42" spans="1:8" ht="21" customHeight="1">
      <c r="A42" s="13" t="s">
        <v>29</v>
      </c>
      <c r="B42" s="8"/>
      <c r="C42" s="8"/>
      <c r="D42" s="8"/>
      <c r="E42" s="8"/>
      <c r="F42" s="8"/>
      <c r="G42" s="8"/>
      <c r="H42" s="8"/>
    </row>
    <row r="43" spans="1:8" ht="21" customHeight="1">
      <c r="A43" s="13" t="s">
        <v>30</v>
      </c>
      <c r="B43" s="8"/>
      <c r="C43" s="8"/>
      <c r="D43" s="8"/>
      <c r="E43" s="8"/>
      <c r="F43" s="8"/>
      <c r="G43" s="8"/>
      <c r="H43" s="8"/>
    </row>
    <row r="44" spans="1:8" ht="21" customHeight="1">
      <c r="A44" s="13" t="s">
        <v>31</v>
      </c>
      <c r="B44" s="8"/>
      <c r="C44" s="8"/>
      <c r="D44" s="8"/>
      <c r="E44" s="8"/>
      <c r="F44" s="8"/>
      <c r="G44" s="8"/>
      <c r="H44" s="8"/>
    </row>
    <row r="45" spans="1:8" ht="21" customHeight="1">
      <c r="A45" s="13" t="s">
        <v>32</v>
      </c>
      <c r="B45" s="8"/>
      <c r="C45" s="8"/>
      <c r="D45" s="8"/>
      <c r="E45" s="8"/>
      <c r="F45" s="8"/>
      <c r="G45" s="8"/>
      <c r="H45" s="8"/>
    </row>
    <row r="46" spans="1:8" ht="21" customHeight="1">
      <c r="A46" s="13" t="s">
        <v>19</v>
      </c>
      <c r="B46" s="8"/>
      <c r="C46" s="8"/>
      <c r="D46" s="8"/>
      <c r="E46" s="8"/>
      <c r="F46" s="8"/>
      <c r="G46" s="8"/>
      <c r="H46" s="8"/>
    </row>
    <row r="47" spans="1:8" ht="21" customHeight="1">
      <c r="C47" s="69"/>
      <c r="F47" s="115"/>
      <c r="G47" s="116"/>
      <c r="H47" s="116"/>
    </row>
    <row r="48" spans="1:8" ht="21" customHeight="1">
      <c r="A48" s="13" t="s">
        <v>1</v>
      </c>
      <c r="B48" s="8" t="s">
        <v>38</v>
      </c>
      <c r="C48" s="8" t="s">
        <v>39</v>
      </c>
      <c r="D48" s="8" t="s">
        <v>40</v>
      </c>
      <c r="E48" s="8" t="s">
        <v>41</v>
      </c>
      <c r="F48" s="13" t="s">
        <v>42</v>
      </c>
      <c r="G48" s="24" t="s">
        <v>18</v>
      </c>
      <c r="H48" s="110"/>
    </row>
    <row r="49" spans="1:8" ht="21" customHeight="1">
      <c r="A49" s="13" t="s">
        <v>19</v>
      </c>
      <c r="B49" s="8">
        <v>31</v>
      </c>
      <c r="C49" s="8">
        <v>64</v>
      </c>
      <c r="D49" s="8">
        <v>114</v>
      </c>
      <c r="E49" s="8">
        <v>73</v>
      </c>
      <c r="F49" s="8">
        <v>54</v>
      </c>
      <c r="G49" s="8">
        <f>SUM(B49:F49)</f>
        <v>336</v>
      </c>
      <c r="H49" s="110"/>
    </row>
    <row r="50" spans="1:8" ht="21" customHeight="1">
      <c r="A50" s="13" t="s">
        <v>20</v>
      </c>
      <c r="B50" s="8"/>
      <c r="C50" s="8"/>
      <c r="D50" s="8"/>
      <c r="E50" s="8"/>
      <c r="F50" s="8"/>
      <c r="G50" s="8"/>
      <c r="H50" s="8"/>
    </row>
    <row r="51" spans="1:8" ht="21" customHeight="1">
      <c r="A51" s="13" t="s">
        <v>22</v>
      </c>
      <c r="B51" s="8"/>
      <c r="C51" s="8"/>
      <c r="D51" s="8"/>
      <c r="E51" s="8"/>
      <c r="F51" s="8"/>
      <c r="G51" s="8"/>
      <c r="H51" s="48"/>
    </row>
    <row r="52" spans="1:8" ht="21" customHeight="1">
      <c r="A52" s="13" t="s">
        <v>24</v>
      </c>
      <c r="B52" s="8"/>
      <c r="C52" s="8"/>
      <c r="D52" s="8"/>
      <c r="E52" s="8"/>
      <c r="F52" s="8"/>
      <c r="G52" s="8"/>
      <c r="H52" s="48"/>
    </row>
    <row r="53" spans="1:8" ht="21" customHeight="1">
      <c r="A53" s="13" t="s">
        <v>25</v>
      </c>
      <c r="B53" s="8"/>
      <c r="C53" s="8"/>
      <c r="D53" s="8"/>
      <c r="E53" s="8"/>
      <c r="F53" s="8"/>
      <c r="G53" s="8"/>
      <c r="H53" s="8"/>
    </row>
    <row r="54" spans="1:8" ht="21" customHeight="1">
      <c r="A54" s="13" t="s">
        <v>26</v>
      </c>
      <c r="B54" s="8"/>
      <c r="C54" s="8"/>
      <c r="D54" s="8"/>
      <c r="E54" s="8"/>
      <c r="F54" s="8"/>
      <c r="G54" s="8"/>
      <c r="H54" s="8"/>
    </row>
    <row r="55" spans="1:8" ht="21" customHeight="1">
      <c r="A55" s="13" t="s">
        <v>27</v>
      </c>
      <c r="B55" s="8"/>
      <c r="C55" s="8"/>
      <c r="D55" s="8"/>
      <c r="E55" s="8"/>
      <c r="F55" s="8"/>
      <c r="G55" s="8"/>
      <c r="H55" s="8"/>
    </row>
    <row r="56" spans="1:8" ht="21" customHeight="1">
      <c r="A56" s="13" t="s">
        <v>28</v>
      </c>
      <c r="B56" s="8"/>
      <c r="C56" s="8"/>
      <c r="D56" s="8"/>
      <c r="E56" s="8"/>
      <c r="F56" s="8"/>
      <c r="G56" s="8"/>
      <c r="H56" s="48"/>
    </row>
    <row r="57" spans="1:8" ht="21" customHeight="1">
      <c r="A57" s="13" t="s">
        <v>29</v>
      </c>
      <c r="B57" s="8"/>
      <c r="C57" s="8"/>
      <c r="D57" s="8"/>
      <c r="E57" s="8"/>
      <c r="F57" s="8"/>
      <c r="G57" s="8"/>
      <c r="H57" s="8"/>
    </row>
    <row r="58" spans="1:8" ht="21" customHeight="1">
      <c r="A58" s="13" t="s">
        <v>30</v>
      </c>
      <c r="B58" s="8"/>
      <c r="C58" s="8"/>
      <c r="D58" s="8"/>
      <c r="E58" s="8"/>
      <c r="F58" s="8"/>
      <c r="G58" s="8"/>
      <c r="H58" s="8"/>
    </row>
    <row r="59" spans="1:8" ht="21" customHeight="1">
      <c r="A59" s="13" t="s">
        <v>31</v>
      </c>
      <c r="B59" s="8"/>
      <c r="C59" s="8"/>
      <c r="D59" s="8"/>
      <c r="E59" s="8"/>
      <c r="F59" s="8"/>
      <c r="G59" s="8"/>
      <c r="H59" s="8"/>
    </row>
    <row r="60" spans="1:8" ht="21" customHeight="1">
      <c r="A60" s="13" t="s">
        <v>32</v>
      </c>
      <c r="B60" s="8"/>
      <c r="C60" s="8"/>
      <c r="D60" s="8"/>
      <c r="E60" s="8"/>
      <c r="F60" s="8"/>
      <c r="G60" s="8"/>
      <c r="H60" s="8"/>
    </row>
    <row r="61" spans="1:8" ht="21" customHeight="1">
      <c r="A61" s="13" t="s">
        <v>19</v>
      </c>
      <c r="B61" s="8"/>
      <c r="C61" s="8"/>
      <c r="D61" s="8"/>
      <c r="E61" s="8"/>
      <c r="F61" s="8"/>
      <c r="G61" s="8"/>
      <c r="H61" s="8"/>
    </row>
    <row r="62" spans="1:8">
      <c r="F62" s="115"/>
    </row>
    <row r="63" spans="1:8">
      <c r="C63" s="69"/>
      <c r="F63" s="115"/>
    </row>
    <row r="64" spans="1:8">
      <c r="C64" s="69"/>
    </row>
  </sheetData>
  <mergeCells count="15">
    <mergeCell ref="G6:H6"/>
    <mergeCell ref="A1:H1"/>
    <mergeCell ref="G2:H2"/>
    <mergeCell ref="G3:H3"/>
    <mergeCell ref="G4:H4"/>
    <mergeCell ref="G5:H5"/>
    <mergeCell ref="G13:H13"/>
    <mergeCell ref="G14:H14"/>
    <mergeCell ref="G15:H15"/>
    <mergeCell ref="G7:H7"/>
    <mergeCell ref="G8:H8"/>
    <mergeCell ref="G9:H9"/>
    <mergeCell ref="G10:H10"/>
    <mergeCell ref="G11:H11"/>
    <mergeCell ref="G12:H12"/>
  </mergeCells>
  <phoneticPr fontId="6" type="noConversion"/>
  <pageMargins left="0.21" right="0.17" top="0.36" bottom="0.31" header="0.28999999999999998" footer="0.51181102362204722"/>
  <pageSetup paperSize="9" orientation="landscape"/>
  <headerFooter alignWithMargins="0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L342"/>
  <sheetViews>
    <sheetView workbookViewId="0">
      <selection activeCell="Q8" sqref="Q8"/>
    </sheetView>
  </sheetViews>
  <sheetFormatPr defaultColWidth="8.75" defaultRowHeight="14.25"/>
  <cols>
    <col min="3" max="3" width="20.625" customWidth="1"/>
    <col min="4" max="4" width="8.75" style="1"/>
    <col min="6" max="6" width="8.75" style="2"/>
    <col min="7" max="7" width="9" style="94" customWidth="1"/>
    <col min="8" max="8" width="13" style="2" customWidth="1"/>
    <col min="10" max="10" width="8.75" customWidth="1"/>
    <col min="11" max="11" width="9.625" style="105" bestFit="1" customWidth="1"/>
    <col min="12" max="12" width="10.625" customWidth="1"/>
  </cols>
  <sheetData>
    <row r="1" spans="1:12">
      <c r="A1" s="135" t="s">
        <v>0</v>
      </c>
      <c r="B1" s="135"/>
      <c r="C1" s="135"/>
      <c r="D1" s="135"/>
      <c r="E1" s="135"/>
      <c r="F1" s="135"/>
      <c r="G1" s="135"/>
      <c r="H1" s="135"/>
      <c r="I1" s="135"/>
      <c r="J1" s="135"/>
      <c r="K1" s="136"/>
    </row>
    <row r="2" spans="1:12" hidden="1">
      <c r="A2" s="135" t="s">
        <v>43</v>
      </c>
      <c r="B2" s="135"/>
      <c r="C2" s="135"/>
      <c r="D2" s="135"/>
      <c r="E2" s="135"/>
      <c r="F2" s="135"/>
      <c r="G2" s="135"/>
      <c r="H2" s="135"/>
      <c r="I2" s="135"/>
      <c r="J2" s="135"/>
      <c r="K2" s="136"/>
    </row>
    <row r="3" spans="1:12" ht="27" hidden="1">
      <c r="A3" s="56" t="s">
        <v>44</v>
      </c>
      <c r="B3" s="57" t="s">
        <v>45</v>
      </c>
      <c r="C3" s="56" t="s">
        <v>46</v>
      </c>
      <c r="D3" s="56" t="s">
        <v>47</v>
      </c>
      <c r="E3" s="56" t="s">
        <v>48</v>
      </c>
      <c r="F3" s="58" t="s">
        <v>49</v>
      </c>
      <c r="G3" s="95" t="s">
        <v>50</v>
      </c>
      <c r="H3" s="58" t="s">
        <v>51</v>
      </c>
      <c r="I3" s="56" t="s">
        <v>52</v>
      </c>
      <c r="J3" s="56" t="s">
        <v>53</v>
      </c>
      <c r="K3" s="103" t="s">
        <v>54</v>
      </c>
    </row>
    <row r="4" spans="1:12" hidden="1">
      <c r="A4" s="2">
        <v>1</v>
      </c>
      <c r="B4" s="2">
        <v>1</v>
      </c>
      <c r="C4" s="60" t="s">
        <v>55</v>
      </c>
      <c r="D4" s="60" t="s">
        <v>56</v>
      </c>
      <c r="E4" s="60" t="s">
        <v>57</v>
      </c>
      <c r="F4" s="60" t="s">
        <v>58</v>
      </c>
      <c r="G4" s="96">
        <f t="shared" ref="G4:G6" si="0">2022-F4</f>
        <v>47.880000000000109</v>
      </c>
      <c r="H4" s="61" t="s">
        <v>59</v>
      </c>
      <c r="I4" s="60" t="s">
        <v>35</v>
      </c>
      <c r="J4" s="60" t="s">
        <v>17</v>
      </c>
      <c r="K4" s="105">
        <f>DATEDIF(H4,L4,"M")/12</f>
        <v>29.416666666666668</v>
      </c>
      <c r="L4" s="61" t="s">
        <v>60</v>
      </c>
    </row>
    <row r="5" spans="1:12" hidden="1">
      <c r="A5" s="2">
        <v>2</v>
      </c>
      <c r="B5" s="2">
        <v>1</v>
      </c>
      <c r="C5" s="64" t="s">
        <v>61</v>
      </c>
      <c r="D5" s="65" t="s">
        <v>62</v>
      </c>
      <c r="E5" s="64" t="s">
        <v>57</v>
      </c>
      <c r="F5" s="65">
        <v>1983.08</v>
      </c>
      <c r="G5" s="97">
        <f t="shared" si="0"/>
        <v>38.920000000000073</v>
      </c>
      <c r="H5" s="74" t="s">
        <v>63</v>
      </c>
      <c r="I5" s="65" t="s">
        <v>35</v>
      </c>
      <c r="J5" s="64" t="s">
        <v>16</v>
      </c>
      <c r="K5" s="105">
        <f t="shared" ref="K5:K68" si="1">DATEDIF(H5,L5,"M")/12</f>
        <v>19.5</v>
      </c>
      <c r="L5" s="61" t="s">
        <v>60</v>
      </c>
    </row>
    <row r="6" spans="1:12" hidden="1">
      <c r="A6" s="2">
        <v>3</v>
      </c>
      <c r="B6" s="2">
        <v>2</v>
      </c>
      <c r="C6" s="2" t="s">
        <v>61</v>
      </c>
      <c r="D6" s="69" t="s">
        <v>64</v>
      </c>
      <c r="E6" s="2" t="s">
        <v>57</v>
      </c>
      <c r="F6" s="69">
        <v>1996.09</v>
      </c>
      <c r="G6" s="94">
        <f t="shared" si="0"/>
        <v>25.910000000000082</v>
      </c>
      <c r="H6" s="3" t="s">
        <v>65</v>
      </c>
      <c r="I6" s="43" t="s">
        <v>35</v>
      </c>
      <c r="J6" s="2" t="s">
        <v>15</v>
      </c>
      <c r="K6" s="105">
        <f t="shared" si="1"/>
        <v>7.416666666666667</v>
      </c>
      <c r="L6" s="61" t="s">
        <v>60</v>
      </c>
    </row>
    <row r="7" spans="1:12" hidden="1">
      <c r="A7" s="2">
        <v>4</v>
      </c>
      <c r="B7" s="2">
        <v>3</v>
      </c>
      <c r="C7" s="2" t="s">
        <v>61</v>
      </c>
      <c r="D7" s="2" t="s">
        <v>66</v>
      </c>
      <c r="E7" s="2" t="s">
        <v>57</v>
      </c>
      <c r="F7" s="2" t="s">
        <v>67</v>
      </c>
      <c r="G7" s="94">
        <v>28</v>
      </c>
      <c r="H7" s="71" t="d">
        <v>2017-03-01</v>
      </c>
      <c r="I7" s="43" t="s">
        <v>35</v>
      </c>
      <c r="J7" s="2" t="s">
        <v>15</v>
      </c>
      <c r="K7" s="105">
        <f t="shared" si="1"/>
        <v>5.75</v>
      </c>
      <c r="L7" s="61" t="s">
        <v>60</v>
      </c>
    </row>
    <row r="8" spans="1:12" hidden="1">
      <c r="A8" s="2">
        <v>5</v>
      </c>
      <c r="B8" s="2">
        <v>4</v>
      </c>
      <c r="C8" s="2" t="s">
        <v>61</v>
      </c>
      <c r="D8" s="43" t="s">
        <v>68</v>
      </c>
      <c r="E8" s="43" t="s">
        <v>57</v>
      </c>
      <c r="F8" s="43" t="s">
        <v>69</v>
      </c>
      <c r="G8" s="94">
        <f t="shared" ref="G8:G18" si="2">2022-F8</f>
        <v>26.8900000000001</v>
      </c>
      <c r="H8" s="71" t="s">
        <v>70</v>
      </c>
      <c r="I8" s="43" t="s">
        <v>35</v>
      </c>
      <c r="J8" s="2" t="s">
        <v>15</v>
      </c>
      <c r="K8" s="105">
        <f t="shared" si="1"/>
        <v>5.416666666666667</v>
      </c>
      <c r="L8" s="61" t="s">
        <v>60</v>
      </c>
    </row>
    <row r="9" spans="1:12" hidden="1">
      <c r="A9" s="2">
        <v>6</v>
      </c>
      <c r="B9" s="2">
        <v>5</v>
      </c>
      <c r="C9" s="2" t="s">
        <v>61</v>
      </c>
      <c r="D9" s="3" t="s">
        <v>71</v>
      </c>
      <c r="E9" s="84" t="s">
        <v>57</v>
      </c>
      <c r="F9" s="2" t="s">
        <v>72</v>
      </c>
      <c r="G9" s="94">
        <f t="shared" si="2"/>
        <v>25.599999999999909</v>
      </c>
      <c r="H9" s="71" t="s">
        <v>70</v>
      </c>
      <c r="I9" s="43" t="s">
        <v>34</v>
      </c>
      <c r="J9" s="2" t="s">
        <v>15</v>
      </c>
      <c r="K9" s="105">
        <f t="shared" si="1"/>
        <v>5.416666666666667</v>
      </c>
      <c r="L9" s="61" t="s">
        <v>60</v>
      </c>
    </row>
    <row r="10" spans="1:12">
      <c r="A10" s="2">
        <v>7</v>
      </c>
      <c r="B10" s="2">
        <v>6</v>
      </c>
      <c r="C10" s="2" t="s">
        <v>61</v>
      </c>
      <c r="D10" s="69" t="s">
        <v>73</v>
      </c>
      <c r="E10" s="43" t="s">
        <v>57</v>
      </c>
      <c r="F10" s="2" t="s">
        <v>74</v>
      </c>
      <c r="G10" s="94">
        <f t="shared" si="2"/>
        <v>24.900000000000091</v>
      </c>
      <c r="H10" s="71" t="s">
        <v>75</v>
      </c>
      <c r="I10" s="43" t="s">
        <v>34</v>
      </c>
      <c r="J10" s="2" t="s">
        <v>14</v>
      </c>
      <c r="K10" s="105">
        <f t="shared" si="1"/>
        <v>3.4166666666666665</v>
      </c>
      <c r="L10" s="61" t="s">
        <v>60</v>
      </c>
    </row>
    <row r="11" spans="1:12">
      <c r="A11" s="2">
        <v>8</v>
      </c>
      <c r="B11" s="2">
        <v>7</v>
      </c>
      <c r="C11" s="2" t="s">
        <v>61</v>
      </c>
      <c r="D11" s="2" t="s">
        <v>76</v>
      </c>
      <c r="E11" s="2" t="s">
        <v>57</v>
      </c>
      <c r="F11" s="2" t="s">
        <v>77</v>
      </c>
      <c r="G11" s="94">
        <f t="shared" si="2"/>
        <v>23.8900000000001</v>
      </c>
      <c r="H11" s="71" t="d">
        <v>2020-07-01</v>
      </c>
      <c r="I11" s="2" t="s">
        <v>34</v>
      </c>
      <c r="J11" s="2" t="s">
        <v>14</v>
      </c>
      <c r="K11" s="105">
        <f t="shared" si="1"/>
        <v>2.4166666666666665</v>
      </c>
      <c r="L11" s="61" t="s">
        <v>60</v>
      </c>
    </row>
    <row r="12" spans="1:12" hidden="1">
      <c r="A12" s="2">
        <v>9</v>
      </c>
      <c r="B12" s="2">
        <v>8</v>
      </c>
      <c r="C12" s="2" t="s">
        <v>61</v>
      </c>
      <c r="D12" s="2" t="s">
        <v>78</v>
      </c>
      <c r="E12" s="2" t="s">
        <v>57</v>
      </c>
      <c r="F12" s="2">
        <v>1994.04</v>
      </c>
      <c r="G12" s="94">
        <f t="shared" si="2"/>
        <v>27.960000000000036</v>
      </c>
      <c r="H12" s="71" t="d">
        <v>2021-01-01</v>
      </c>
      <c r="I12" s="2" t="s">
        <v>34</v>
      </c>
      <c r="J12" s="2" t="s">
        <v>14</v>
      </c>
      <c r="K12" s="105">
        <f t="shared" si="1"/>
        <v>1.9166666666666667</v>
      </c>
      <c r="L12" s="61" t="s">
        <v>60</v>
      </c>
    </row>
    <row r="13" spans="1:12" hidden="1">
      <c r="A13" s="2">
        <v>10</v>
      </c>
      <c r="B13" s="2">
        <v>9</v>
      </c>
      <c r="C13" s="2" t="s">
        <v>61</v>
      </c>
      <c r="D13" s="2" t="s">
        <v>79</v>
      </c>
      <c r="E13" s="2" t="s">
        <v>57</v>
      </c>
      <c r="F13" s="2">
        <v>1999.11</v>
      </c>
      <c r="G13" s="94">
        <f t="shared" si="2"/>
        <v>22.8900000000001</v>
      </c>
      <c r="H13" s="71" t="d">
        <v>2021-07-01</v>
      </c>
      <c r="I13" s="2" t="s">
        <v>34</v>
      </c>
      <c r="J13" s="2" t="s">
        <v>14</v>
      </c>
      <c r="K13" s="105">
        <f t="shared" si="1"/>
        <v>1.4166666666666667</v>
      </c>
      <c r="L13" s="61" t="s">
        <v>60</v>
      </c>
    </row>
    <row r="14" spans="1:12" hidden="1">
      <c r="A14" s="2">
        <v>11</v>
      </c>
      <c r="B14" s="2">
        <v>10</v>
      </c>
      <c r="C14" s="2" t="s">
        <v>61</v>
      </c>
      <c r="D14" s="2" t="s">
        <v>80</v>
      </c>
      <c r="E14" s="2" t="s">
        <v>57</v>
      </c>
      <c r="F14" s="2">
        <v>2001.06</v>
      </c>
      <c r="G14" s="94">
        <f t="shared" si="2"/>
        <v>20.940000000000055</v>
      </c>
      <c r="H14" s="71" t="d">
        <v>2021-07-01</v>
      </c>
      <c r="I14" s="2" t="s">
        <v>34</v>
      </c>
      <c r="J14" s="2" t="s">
        <v>14</v>
      </c>
      <c r="K14" s="105">
        <f t="shared" si="1"/>
        <v>1.4166666666666667</v>
      </c>
      <c r="L14" s="61" t="s">
        <v>60</v>
      </c>
    </row>
    <row r="15" spans="1:12" hidden="1">
      <c r="A15" s="2">
        <v>12</v>
      </c>
      <c r="B15" s="2">
        <v>11</v>
      </c>
      <c r="C15" s="2" t="s">
        <v>61</v>
      </c>
      <c r="D15" s="2" t="s">
        <v>81</v>
      </c>
      <c r="E15" s="2" t="s">
        <v>57</v>
      </c>
      <c r="F15" s="2">
        <v>1994</v>
      </c>
      <c r="G15" s="94">
        <f t="shared" si="2"/>
        <v>28</v>
      </c>
      <c r="H15" s="71" t="d">
        <v>2021-07-01</v>
      </c>
      <c r="I15" s="2" t="s">
        <v>34</v>
      </c>
      <c r="J15" s="2" t="s">
        <v>14</v>
      </c>
      <c r="K15" s="105">
        <f t="shared" si="1"/>
        <v>1.4166666666666667</v>
      </c>
      <c r="L15" s="61" t="s">
        <v>60</v>
      </c>
    </row>
    <row r="16" spans="1:12" hidden="1">
      <c r="A16" s="2">
        <v>13</v>
      </c>
      <c r="B16" s="2">
        <v>12</v>
      </c>
      <c r="C16" s="2" t="s">
        <v>61</v>
      </c>
      <c r="D16" s="2" t="s">
        <v>82</v>
      </c>
      <c r="E16" s="2" t="s">
        <v>57</v>
      </c>
      <c r="F16" s="2">
        <v>2000</v>
      </c>
      <c r="G16" s="94">
        <f t="shared" si="2"/>
        <v>22</v>
      </c>
      <c r="H16" s="71" t="d">
        <v>2021-09-01</v>
      </c>
      <c r="I16" s="2" t="s">
        <v>34</v>
      </c>
      <c r="J16" s="2" t="s">
        <v>14</v>
      </c>
      <c r="K16" s="105">
        <f t="shared" si="1"/>
        <v>1.25</v>
      </c>
      <c r="L16" s="61" t="s">
        <v>60</v>
      </c>
    </row>
    <row r="17" spans="1:12" hidden="1">
      <c r="A17" s="2">
        <v>14</v>
      </c>
      <c r="B17" s="2">
        <v>13</v>
      </c>
      <c r="C17" s="2" t="s">
        <v>61</v>
      </c>
      <c r="D17" s="2" t="s">
        <v>83</v>
      </c>
      <c r="E17" s="2" t="s">
        <v>57</v>
      </c>
      <c r="F17" s="2">
        <v>1999</v>
      </c>
      <c r="G17" s="94">
        <f t="shared" si="2"/>
        <v>23</v>
      </c>
      <c r="H17" s="71" t="d">
        <v>2021-09-01</v>
      </c>
      <c r="I17" s="2" t="s">
        <v>34</v>
      </c>
      <c r="J17" s="2" t="s">
        <v>14</v>
      </c>
      <c r="K17" s="105">
        <f t="shared" si="1"/>
        <v>1.25</v>
      </c>
      <c r="L17" s="61" t="s">
        <v>60</v>
      </c>
    </row>
    <row r="18" spans="1:12" hidden="1">
      <c r="A18" s="2">
        <v>15</v>
      </c>
      <c r="B18" s="2">
        <v>14</v>
      </c>
      <c r="C18" s="2" t="s">
        <v>61</v>
      </c>
      <c r="D18" s="2" t="s">
        <v>84</v>
      </c>
      <c r="E18" s="2" t="s">
        <v>57</v>
      </c>
      <c r="F18" s="2">
        <v>1999</v>
      </c>
      <c r="G18" s="94">
        <f t="shared" si="2"/>
        <v>23</v>
      </c>
      <c r="H18" s="71" t="d">
        <v>2021-01-01</v>
      </c>
      <c r="I18" s="2" t="s">
        <v>34</v>
      </c>
      <c r="J18" s="2" t="s">
        <v>14</v>
      </c>
      <c r="K18" s="105">
        <f t="shared" si="1"/>
        <v>1.9166666666666667</v>
      </c>
      <c r="L18" s="61" t="s">
        <v>60</v>
      </c>
    </row>
    <row r="19" spans="1:12" hidden="1">
      <c r="A19" s="2">
        <v>16</v>
      </c>
      <c r="B19" s="2">
        <v>15</v>
      </c>
      <c r="C19" s="2" t="s">
        <v>61</v>
      </c>
      <c r="D19" s="2" t="s">
        <v>85</v>
      </c>
      <c r="E19" s="2" t="s">
        <v>57</v>
      </c>
      <c r="F19" s="2">
        <v>2001.03</v>
      </c>
      <c r="G19" s="94">
        <v>21</v>
      </c>
      <c r="H19" s="71" t="d">
        <v>2022-08-01</v>
      </c>
      <c r="I19" s="2" t="s">
        <v>34</v>
      </c>
      <c r="J19" s="2" t="s">
        <v>13</v>
      </c>
      <c r="K19" s="105">
        <f t="shared" si="1"/>
        <v>0.33333333333333331</v>
      </c>
      <c r="L19" s="61" t="s">
        <v>60</v>
      </c>
    </row>
    <row r="20" spans="1:12" hidden="1">
      <c r="A20" s="2">
        <v>17</v>
      </c>
      <c r="B20" s="2">
        <v>16</v>
      </c>
      <c r="C20" s="2" t="s">
        <v>61</v>
      </c>
      <c r="D20" s="2" t="s">
        <v>86</v>
      </c>
      <c r="E20" s="2" t="s">
        <v>57</v>
      </c>
      <c r="F20" s="2">
        <v>1998</v>
      </c>
      <c r="G20" s="94">
        <v>24</v>
      </c>
      <c r="H20" s="71" t="d">
        <v>2022-08-01</v>
      </c>
      <c r="I20" s="2" t="s">
        <v>34</v>
      </c>
      <c r="J20" s="2" t="s">
        <v>14</v>
      </c>
      <c r="K20" s="105">
        <f t="shared" si="1"/>
        <v>0.33333333333333331</v>
      </c>
      <c r="L20" s="61" t="s">
        <v>60</v>
      </c>
    </row>
    <row r="21" spans="1:12" hidden="1">
      <c r="A21" s="2">
        <v>18</v>
      </c>
      <c r="B21" s="2">
        <v>1</v>
      </c>
      <c r="C21" s="64" t="s">
        <v>87</v>
      </c>
      <c r="D21" s="64" t="s">
        <v>88</v>
      </c>
      <c r="E21" s="64" t="s">
        <v>57</v>
      </c>
      <c r="F21" s="64" t="s">
        <v>89</v>
      </c>
      <c r="G21" s="97">
        <f t="shared" ref="G21:G34" si="3">2022-F21</f>
        <v>40.960000000000036</v>
      </c>
      <c r="H21" s="71" t="d">
        <v>2001-06-01</v>
      </c>
      <c r="I21" s="64" t="s">
        <v>34</v>
      </c>
      <c r="J21" s="64" t="s">
        <v>16</v>
      </c>
      <c r="K21" s="105">
        <f t="shared" si="1"/>
        <v>21.5</v>
      </c>
      <c r="L21" s="61" t="s">
        <v>60</v>
      </c>
    </row>
    <row r="22" spans="1:12" hidden="1">
      <c r="A22" s="2">
        <v>19</v>
      </c>
      <c r="B22" s="2">
        <v>2</v>
      </c>
      <c r="C22" s="2" t="s">
        <v>87</v>
      </c>
      <c r="D22" s="43" t="s">
        <v>90</v>
      </c>
      <c r="E22" s="2" t="s">
        <v>57</v>
      </c>
      <c r="F22" s="43">
        <v>1992.03</v>
      </c>
      <c r="G22" s="94">
        <f t="shared" si="3"/>
        <v>29.970000000000027</v>
      </c>
      <c r="H22" s="71" t="d">
        <v>2015-08-01</v>
      </c>
      <c r="I22" s="43" t="s">
        <v>35</v>
      </c>
      <c r="J22" s="2" t="s">
        <v>15</v>
      </c>
      <c r="K22" s="105">
        <f t="shared" si="1"/>
        <v>7.333333333333333</v>
      </c>
      <c r="L22" s="61" t="s">
        <v>60</v>
      </c>
    </row>
    <row r="23" spans="1:12" hidden="1">
      <c r="A23" s="2">
        <v>20</v>
      </c>
      <c r="B23" s="2">
        <v>3</v>
      </c>
      <c r="C23" s="2" t="s">
        <v>87</v>
      </c>
      <c r="D23" s="43" t="s">
        <v>91</v>
      </c>
      <c r="E23" s="2" t="s">
        <v>57</v>
      </c>
      <c r="F23" s="69">
        <v>1994.03</v>
      </c>
      <c r="G23" s="94">
        <f t="shared" si="3"/>
        <v>27.970000000000027</v>
      </c>
      <c r="H23" s="71" t="d">
        <v>2015-08-01</v>
      </c>
      <c r="I23" s="43" t="s">
        <v>35</v>
      </c>
      <c r="J23" s="2" t="s">
        <v>15</v>
      </c>
      <c r="K23" s="105">
        <f t="shared" si="1"/>
        <v>7.333333333333333</v>
      </c>
      <c r="L23" s="61" t="s">
        <v>60</v>
      </c>
    </row>
    <row r="24" spans="1:12" hidden="1">
      <c r="A24" s="2">
        <v>21</v>
      </c>
      <c r="B24" s="2">
        <v>4</v>
      </c>
      <c r="C24" s="2" t="s">
        <v>87</v>
      </c>
      <c r="D24" s="43" t="s">
        <v>92</v>
      </c>
      <c r="E24" s="2" t="s">
        <v>57</v>
      </c>
      <c r="F24" s="69">
        <v>1993.05</v>
      </c>
      <c r="G24" s="94">
        <f t="shared" si="3"/>
        <v>28.950000000000045</v>
      </c>
      <c r="H24" s="71" t="d">
        <v>2015-08-01</v>
      </c>
      <c r="I24" s="43" t="s">
        <v>35</v>
      </c>
      <c r="J24" s="2" t="s">
        <v>15</v>
      </c>
      <c r="K24" s="105">
        <f t="shared" si="1"/>
        <v>7.333333333333333</v>
      </c>
      <c r="L24" s="61" t="s">
        <v>60</v>
      </c>
    </row>
    <row r="25" spans="1:12" hidden="1">
      <c r="A25" s="2">
        <v>22</v>
      </c>
      <c r="B25" s="2">
        <v>5</v>
      </c>
      <c r="C25" s="2" t="s">
        <v>87</v>
      </c>
      <c r="D25" s="2" t="s">
        <v>93</v>
      </c>
      <c r="E25" s="2" t="s">
        <v>57</v>
      </c>
      <c r="F25" s="2" t="s">
        <v>94</v>
      </c>
      <c r="G25" s="94">
        <f t="shared" si="3"/>
        <v>30.940000000000055</v>
      </c>
      <c r="H25" s="71" t="d">
        <v>2016-01-01</v>
      </c>
      <c r="I25" s="43" t="s">
        <v>35</v>
      </c>
      <c r="J25" s="2" t="s">
        <v>15</v>
      </c>
      <c r="K25" s="105">
        <f t="shared" si="1"/>
        <v>6.916666666666667</v>
      </c>
      <c r="L25" s="61" t="s">
        <v>60</v>
      </c>
    </row>
    <row r="26" spans="1:12" hidden="1">
      <c r="A26" s="2">
        <v>23</v>
      </c>
      <c r="B26" s="2">
        <v>6</v>
      </c>
      <c r="C26" s="43" t="s">
        <v>87</v>
      </c>
      <c r="D26" s="43" t="s">
        <v>95</v>
      </c>
      <c r="E26" s="43" t="s">
        <v>57</v>
      </c>
      <c r="F26" s="43" t="s">
        <v>96</v>
      </c>
      <c r="G26" s="94">
        <f t="shared" si="3"/>
        <v>25.950000000000045</v>
      </c>
      <c r="H26" s="71" t="s">
        <v>70</v>
      </c>
      <c r="I26" s="43" t="s">
        <v>35</v>
      </c>
      <c r="J26" s="2" t="s">
        <v>15</v>
      </c>
      <c r="K26" s="105">
        <f t="shared" si="1"/>
        <v>5.416666666666667</v>
      </c>
      <c r="L26" s="61" t="s">
        <v>60</v>
      </c>
    </row>
    <row r="27" spans="1:12">
      <c r="A27" s="2">
        <v>24</v>
      </c>
      <c r="B27" s="2">
        <v>7</v>
      </c>
      <c r="C27" s="43" t="s">
        <v>87</v>
      </c>
      <c r="D27" s="2" t="s">
        <v>97</v>
      </c>
      <c r="E27" s="43" t="s">
        <v>57</v>
      </c>
      <c r="F27" s="43" t="s">
        <v>98</v>
      </c>
      <c r="G27" s="94">
        <f t="shared" si="3"/>
        <v>25.980000000000018</v>
      </c>
      <c r="H27" s="71" t="s">
        <v>99</v>
      </c>
      <c r="I27" s="43" t="s">
        <v>34</v>
      </c>
      <c r="J27" s="2" t="s">
        <v>14</v>
      </c>
      <c r="K27" s="105">
        <f t="shared" si="1"/>
        <v>4.416666666666667</v>
      </c>
      <c r="L27" s="61" t="s">
        <v>60</v>
      </c>
    </row>
    <row r="28" spans="1:12">
      <c r="A28" s="2">
        <v>25</v>
      </c>
      <c r="B28" s="2">
        <v>8</v>
      </c>
      <c r="C28" s="43" t="s">
        <v>87</v>
      </c>
      <c r="D28" s="69" t="s">
        <v>100</v>
      </c>
      <c r="E28" s="43" t="s">
        <v>57</v>
      </c>
      <c r="F28" s="2" t="s">
        <v>101</v>
      </c>
      <c r="G28" s="94">
        <f t="shared" si="3"/>
        <v>23.400000000000091</v>
      </c>
      <c r="H28" s="71" t="s">
        <v>75</v>
      </c>
      <c r="I28" s="43" t="s">
        <v>34</v>
      </c>
      <c r="J28" s="2" t="s">
        <v>14</v>
      </c>
      <c r="K28" s="105">
        <f t="shared" si="1"/>
        <v>3.4166666666666665</v>
      </c>
      <c r="L28" s="61" t="s">
        <v>60</v>
      </c>
    </row>
    <row r="29" spans="1:12">
      <c r="A29" s="2">
        <v>26</v>
      </c>
      <c r="B29" s="2">
        <v>9</v>
      </c>
      <c r="C29" s="43" t="s">
        <v>87</v>
      </c>
      <c r="D29" s="43" t="s">
        <v>102</v>
      </c>
      <c r="E29" s="43" t="s">
        <v>57</v>
      </c>
      <c r="F29" s="43" t="s">
        <v>103</v>
      </c>
      <c r="G29" s="94">
        <f t="shared" si="3"/>
        <v>24</v>
      </c>
      <c r="H29" s="71" t="s">
        <v>75</v>
      </c>
      <c r="I29" s="43" t="s">
        <v>34</v>
      </c>
      <c r="J29" s="2" t="s">
        <v>14</v>
      </c>
      <c r="K29" s="105">
        <f t="shared" si="1"/>
        <v>3.4166666666666665</v>
      </c>
      <c r="L29" s="61" t="s">
        <v>60</v>
      </c>
    </row>
    <row r="30" spans="1:12">
      <c r="A30" s="2">
        <v>27</v>
      </c>
      <c r="B30" s="2">
        <v>10</v>
      </c>
      <c r="C30" s="43" t="s">
        <v>87</v>
      </c>
      <c r="D30" s="43" t="s">
        <v>104</v>
      </c>
      <c r="E30" s="43" t="s">
        <v>57</v>
      </c>
      <c r="F30" s="43">
        <v>1998.2</v>
      </c>
      <c r="G30" s="94">
        <f t="shared" si="3"/>
        <v>23.799999999999955</v>
      </c>
      <c r="H30" s="71" t="s">
        <v>75</v>
      </c>
      <c r="I30" s="43" t="s">
        <v>34</v>
      </c>
      <c r="J30" s="2" t="s">
        <v>14</v>
      </c>
      <c r="K30" s="105">
        <f t="shared" si="1"/>
        <v>3.4166666666666665</v>
      </c>
      <c r="L30" s="61" t="s">
        <v>60</v>
      </c>
    </row>
    <row r="31" spans="1:12">
      <c r="A31" s="2">
        <v>28</v>
      </c>
      <c r="B31" s="2">
        <v>11</v>
      </c>
      <c r="C31" s="43" t="s">
        <v>87</v>
      </c>
      <c r="D31" s="43" t="s">
        <v>105</v>
      </c>
      <c r="E31" s="43" t="s">
        <v>57</v>
      </c>
      <c r="F31" s="43" t="s">
        <v>106</v>
      </c>
      <c r="G31" s="94">
        <f t="shared" si="3"/>
        <v>23.920000000000073</v>
      </c>
      <c r="H31" s="71" t="s">
        <v>75</v>
      </c>
      <c r="I31" s="43" t="s">
        <v>34</v>
      </c>
      <c r="J31" s="2" t="s">
        <v>14</v>
      </c>
      <c r="K31" s="105">
        <f t="shared" si="1"/>
        <v>3.4166666666666665</v>
      </c>
      <c r="L31" s="61" t="s">
        <v>60</v>
      </c>
    </row>
    <row r="32" spans="1:12">
      <c r="A32" s="2">
        <v>29</v>
      </c>
      <c r="B32" s="2">
        <v>12</v>
      </c>
      <c r="C32" s="43" t="s">
        <v>87</v>
      </c>
      <c r="D32" s="43" t="s">
        <v>107</v>
      </c>
      <c r="E32" s="43" t="s">
        <v>57</v>
      </c>
      <c r="F32" s="43" t="s">
        <v>108</v>
      </c>
      <c r="G32" s="94">
        <f t="shared" si="3"/>
        <v>22.980000000000018</v>
      </c>
      <c r="H32" s="71" t="s">
        <v>75</v>
      </c>
      <c r="I32" s="43" t="s">
        <v>34</v>
      </c>
      <c r="J32" s="2" t="s">
        <v>14</v>
      </c>
      <c r="K32" s="105">
        <f t="shared" si="1"/>
        <v>3.4166666666666665</v>
      </c>
      <c r="L32" s="61" t="s">
        <v>60</v>
      </c>
    </row>
    <row r="33" spans="1:12" hidden="1">
      <c r="A33" s="2">
        <v>30</v>
      </c>
      <c r="B33" s="2">
        <v>13</v>
      </c>
      <c r="C33" s="43" t="s">
        <v>87</v>
      </c>
      <c r="D33" s="43" t="s">
        <v>109</v>
      </c>
      <c r="E33" s="43" t="s">
        <v>57</v>
      </c>
      <c r="F33" s="43">
        <v>1998.12</v>
      </c>
      <c r="G33" s="94">
        <f t="shared" si="3"/>
        <v>23.880000000000109</v>
      </c>
      <c r="H33" s="71" t="s">
        <v>110</v>
      </c>
      <c r="I33" s="43" t="s">
        <v>34</v>
      </c>
      <c r="J33" s="2" t="s">
        <v>14</v>
      </c>
      <c r="K33" s="105">
        <f t="shared" si="1"/>
        <v>1.4166666666666667</v>
      </c>
      <c r="L33" s="61" t="s">
        <v>60</v>
      </c>
    </row>
    <row r="34" spans="1:12" hidden="1">
      <c r="A34" s="2">
        <v>31</v>
      </c>
      <c r="B34" s="2">
        <v>14</v>
      </c>
      <c r="C34" s="43" t="s">
        <v>87</v>
      </c>
      <c r="D34" s="43" t="s">
        <v>111</v>
      </c>
      <c r="E34" s="43" t="s">
        <v>57</v>
      </c>
      <c r="F34" s="43">
        <v>1996</v>
      </c>
      <c r="G34" s="94">
        <f t="shared" si="3"/>
        <v>26</v>
      </c>
      <c r="H34" s="71" t="s">
        <v>112</v>
      </c>
      <c r="I34" s="43" t="s">
        <v>35</v>
      </c>
      <c r="J34" s="2" t="s">
        <v>14</v>
      </c>
      <c r="K34" s="105">
        <f t="shared" si="1"/>
        <v>1.1666666666666667</v>
      </c>
      <c r="L34" s="61" t="s">
        <v>60</v>
      </c>
    </row>
    <row r="35" spans="1:12" hidden="1">
      <c r="A35" s="2">
        <v>32</v>
      </c>
      <c r="B35" s="2">
        <v>15</v>
      </c>
      <c r="C35" s="43" t="s">
        <v>87</v>
      </c>
      <c r="D35" s="43" t="s">
        <v>113</v>
      </c>
      <c r="E35" s="43" t="s">
        <v>57</v>
      </c>
      <c r="F35" s="43" t="s">
        <v>114</v>
      </c>
      <c r="G35" s="94">
        <v>21</v>
      </c>
      <c r="H35" s="71" t="s">
        <v>115</v>
      </c>
      <c r="I35" s="43" t="s">
        <v>34</v>
      </c>
      <c r="J35" s="2" t="s">
        <v>13</v>
      </c>
      <c r="K35" s="105">
        <f t="shared" si="1"/>
        <v>0.33333333333333331</v>
      </c>
      <c r="L35" s="61" t="s">
        <v>60</v>
      </c>
    </row>
    <row r="36" spans="1:12" hidden="1">
      <c r="A36" s="2">
        <v>33</v>
      </c>
      <c r="B36" s="2">
        <v>16</v>
      </c>
      <c r="C36" s="43" t="s">
        <v>87</v>
      </c>
      <c r="D36" s="43" t="s">
        <v>116</v>
      </c>
      <c r="E36" s="43" t="s">
        <v>57</v>
      </c>
      <c r="F36" s="43" t="s">
        <v>117</v>
      </c>
      <c r="G36" s="94">
        <v>22</v>
      </c>
      <c r="H36" s="71" t="s">
        <v>115</v>
      </c>
      <c r="I36" s="43" t="s">
        <v>34</v>
      </c>
      <c r="J36" s="2" t="s">
        <v>13</v>
      </c>
      <c r="K36" s="105">
        <f t="shared" si="1"/>
        <v>0.33333333333333331</v>
      </c>
      <c r="L36" s="61" t="s">
        <v>60</v>
      </c>
    </row>
    <row r="37" spans="1:12" hidden="1">
      <c r="A37" s="2">
        <v>34</v>
      </c>
      <c r="B37" s="2">
        <v>1</v>
      </c>
      <c r="C37" s="64" t="s">
        <v>118</v>
      </c>
      <c r="D37" s="64" t="s">
        <v>119</v>
      </c>
      <c r="E37" s="64" t="s">
        <v>57</v>
      </c>
      <c r="F37" s="64" t="s">
        <v>120</v>
      </c>
      <c r="G37" s="97">
        <f t="shared" ref="G37:G76" si="4">2022-F37</f>
        <v>37.900000000000091</v>
      </c>
      <c r="H37" s="71" t="s">
        <v>121</v>
      </c>
      <c r="I37" s="64" t="s">
        <v>35</v>
      </c>
      <c r="J37" s="64" t="s">
        <v>16</v>
      </c>
      <c r="K37" s="105">
        <f t="shared" si="1"/>
        <v>17.5</v>
      </c>
      <c r="L37" s="61" t="s">
        <v>60</v>
      </c>
    </row>
    <row r="38" spans="1:12" hidden="1">
      <c r="A38" s="2">
        <v>35</v>
      </c>
      <c r="B38" s="2">
        <v>2</v>
      </c>
      <c r="C38" s="2" t="s">
        <v>118</v>
      </c>
      <c r="D38" s="2" t="s">
        <v>122</v>
      </c>
      <c r="E38" s="2" t="s">
        <v>57</v>
      </c>
      <c r="F38" s="2" t="s">
        <v>123</v>
      </c>
      <c r="G38" s="94">
        <f t="shared" si="4"/>
        <v>32.400000000000091</v>
      </c>
      <c r="H38" s="71" t="s">
        <v>124</v>
      </c>
      <c r="I38" s="2" t="s">
        <v>35</v>
      </c>
      <c r="J38" s="2" t="s">
        <v>15</v>
      </c>
      <c r="K38" s="105">
        <f t="shared" si="1"/>
        <v>10.416666666666666</v>
      </c>
      <c r="L38" s="61" t="s">
        <v>60</v>
      </c>
    </row>
    <row r="39" spans="1:12" hidden="1">
      <c r="A39" s="2">
        <v>36</v>
      </c>
      <c r="B39" s="2">
        <v>3</v>
      </c>
      <c r="C39" s="2" t="s">
        <v>118</v>
      </c>
      <c r="D39" s="69" t="s">
        <v>125</v>
      </c>
      <c r="E39" s="2" t="s">
        <v>57</v>
      </c>
      <c r="F39" s="69">
        <v>1991.7</v>
      </c>
      <c r="G39" s="94">
        <f t="shared" si="4"/>
        <v>30.299999999999955</v>
      </c>
      <c r="H39" s="71" t="s">
        <v>126</v>
      </c>
      <c r="I39" s="2" t="s">
        <v>35</v>
      </c>
      <c r="J39" s="2" t="s">
        <v>16</v>
      </c>
      <c r="K39" s="105">
        <f t="shared" si="1"/>
        <v>8.4166666666666661</v>
      </c>
      <c r="L39" s="61" t="s">
        <v>60</v>
      </c>
    </row>
    <row r="40" spans="1:12" hidden="1">
      <c r="A40" s="2">
        <v>37</v>
      </c>
      <c r="B40" s="2">
        <v>4</v>
      </c>
      <c r="C40" s="2" t="s">
        <v>118</v>
      </c>
      <c r="D40" s="69" t="s">
        <v>127</v>
      </c>
      <c r="E40" s="2" t="s">
        <v>57</v>
      </c>
      <c r="F40" s="69" t="s">
        <v>128</v>
      </c>
      <c r="G40" s="94">
        <f t="shared" si="4"/>
        <v>30.8900000000001</v>
      </c>
      <c r="H40" s="71" t="s">
        <v>65</v>
      </c>
      <c r="I40" s="2" t="s">
        <v>35</v>
      </c>
      <c r="J40" s="2" t="s">
        <v>15</v>
      </c>
      <c r="K40" s="105">
        <f t="shared" si="1"/>
        <v>7.416666666666667</v>
      </c>
      <c r="L40" s="61" t="s">
        <v>60</v>
      </c>
    </row>
    <row r="41" spans="1:12" hidden="1">
      <c r="A41" s="2">
        <v>38</v>
      </c>
      <c r="B41" s="2">
        <v>5</v>
      </c>
      <c r="C41" s="2" t="s">
        <v>118</v>
      </c>
      <c r="D41" s="2" t="s">
        <v>129</v>
      </c>
      <c r="E41" s="2" t="s">
        <v>57</v>
      </c>
      <c r="F41" s="2">
        <v>1998.6</v>
      </c>
      <c r="G41" s="94">
        <f t="shared" si="4"/>
        <v>23.400000000000091</v>
      </c>
      <c r="H41" s="71" t="s">
        <v>70</v>
      </c>
      <c r="I41" s="2" t="s">
        <v>34</v>
      </c>
      <c r="J41" s="2" t="s">
        <v>14</v>
      </c>
      <c r="K41" s="105">
        <f t="shared" si="1"/>
        <v>5.416666666666667</v>
      </c>
      <c r="L41" s="61" t="s">
        <v>60</v>
      </c>
    </row>
    <row r="42" spans="1:12" hidden="1">
      <c r="A42" s="2">
        <v>39</v>
      </c>
      <c r="B42" s="2">
        <v>6</v>
      </c>
      <c r="C42" s="2" t="s">
        <v>118</v>
      </c>
      <c r="D42" s="2" t="s">
        <v>130</v>
      </c>
      <c r="E42" s="43" t="s">
        <v>57</v>
      </c>
      <c r="F42" s="43" t="s">
        <v>131</v>
      </c>
      <c r="G42" s="94">
        <f t="shared" si="4"/>
        <v>25.200000000000045</v>
      </c>
      <c r="H42" s="71" t="s">
        <v>70</v>
      </c>
      <c r="I42" s="43" t="s">
        <v>34</v>
      </c>
      <c r="J42" s="2" t="s">
        <v>15</v>
      </c>
      <c r="K42" s="105">
        <f t="shared" si="1"/>
        <v>5.416666666666667</v>
      </c>
      <c r="L42" s="61" t="s">
        <v>60</v>
      </c>
    </row>
    <row r="43" spans="1:12">
      <c r="A43" s="2">
        <v>40</v>
      </c>
      <c r="B43" s="2">
        <v>7</v>
      </c>
      <c r="C43" s="2" t="s">
        <v>118</v>
      </c>
      <c r="D43" s="69" t="s">
        <v>132</v>
      </c>
      <c r="E43" s="43" t="s">
        <v>57</v>
      </c>
      <c r="F43" s="2" t="s">
        <v>133</v>
      </c>
      <c r="G43" s="94">
        <f t="shared" si="4"/>
        <v>24.8900000000001</v>
      </c>
      <c r="H43" s="71" t="s">
        <v>75</v>
      </c>
      <c r="I43" s="43" t="s">
        <v>34</v>
      </c>
      <c r="J43" s="2" t="s">
        <v>14</v>
      </c>
      <c r="K43" s="105">
        <f t="shared" si="1"/>
        <v>3.4166666666666665</v>
      </c>
      <c r="L43" s="61" t="s">
        <v>60</v>
      </c>
    </row>
    <row r="44" spans="1:12">
      <c r="A44" s="2">
        <v>41</v>
      </c>
      <c r="B44" s="2">
        <v>8</v>
      </c>
      <c r="C44" s="2" t="s">
        <v>118</v>
      </c>
      <c r="D44" s="69" t="s">
        <v>134</v>
      </c>
      <c r="E44" s="69" t="s">
        <v>57</v>
      </c>
      <c r="F44" s="69" t="s">
        <v>135</v>
      </c>
      <c r="G44" s="94">
        <f t="shared" si="4"/>
        <v>24.700000000000045</v>
      </c>
      <c r="H44" s="71" t="s">
        <v>75</v>
      </c>
      <c r="I44" s="69" t="s">
        <v>34</v>
      </c>
      <c r="J44" s="2" t="s">
        <v>14</v>
      </c>
      <c r="K44" s="105">
        <f t="shared" si="1"/>
        <v>3.4166666666666665</v>
      </c>
      <c r="L44" s="61" t="s">
        <v>60</v>
      </c>
    </row>
    <row r="45" spans="1:12">
      <c r="A45" s="2">
        <v>42</v>
      </c>
      <c r="B45" s="2">
        <v>9</v>
      </c>
      <c r="C45" s="2" t="s">
        <v>118</v>
      </c>
      <c r="D45" s="43" t="s">
        <v>136</v>
      </c>
      <c r="E45" s="43" t="s">
        <v>57</v>
      </c>
      <c r="F45" s="43" t="s">
        <v>137</v>
      </c>
      <c r="G45" s="94">
        <f t="shared" si="4"/>
        <v>24.880000000000109</v>
      </c>
      <c r="H45" s="71" t="s">
        <v>75</v>
      </c>
      <c r="I45" s="43" t="s">
        <v>34</v>
      </c>
      <c r="J45" s="2" t="s">
        <v>14</v>
      </c>
      <c r="K45" s="105">
        <f t="shared" si="1"/>
        <v>3.4166666666666665</v>
      </c>
      <c r="L45" s="61" t="s">
        <v>60</v>
      </c>
    </row>
    <row r="46" spans="1:12">
      <c r="A46" s="2">
        <v>43</v>
      </c>
      <c r="B46" s="2">
        <v>10</v>
      </c>
      <c r="C46" s="2" t="s">
        <v>118</v>
      </c>
      <c r="D46" s="2" t="s">
        <v>138</v>
      </c>
      <c r="E46" s="2" t="s">
        <v>57</v>
      </c>
      <c r="F46" s="2" t="s">
        <v>139</v>
      </c>
      <c r="G46" s="94">
        <f t="shared" si="4"/>
        <v>25</v>
      </c>
      <c r="H46" s="71" t="s">
        <v>75</v>
      </c>
      <c r="I46" s="2" t="s">
        <v>34</v>
      </c>
      <c r="J46" s="2" t="s">
        <v>14</v>
      </c>
      <c r="K46" s="105">
        <f t="shared" si="1"/>
        <v>3.4166666666666665</v>
      </c>
      <c r="L46" s="61" t="s">
        <v>60</v>
      </c>
    </row>
    <row r="47" spans="1:12">
      <c r="A47" s="2">
        <v>44</v>
      </c>
      <c r="B47" s="2">
        <v>11</v>
      </c>
      <c r="C47" s="2" t="s">
        <v>118</v>
      </c>
      <c r="D47" s="2" t="s">
        <v>140</v>
      </c>
      <c r="E47" s="2" t="s">
        <v>57</v>
      </c>
      <c r="F47" s="2">
        <v>1999.1</v>
      </c>
      <c r="G47" s="94">
        <f t="shared" si="4"/>
        <v>22.900000000000091</v>
      </c>
      <c r="H47" s="71" t="s">
        <v>75</v>
      </c>
      <c r="I47" s="2" t="s">
        <v>34</v>
      </c>
      <c r="J47" s="2" t="s">
        <v>14</v>
      </c>
      <c r="K47" s="105">
        <f t="shared" si="1"/>
        <v>3.4166666666666665</v>
      </c>
      <c r="L47" s="61" t="s">
        <v>60</v>
      </c>
    </row>
    <row r="48" spans="1:12">
      <c r="A48" s="2">
        <v>45</v>
      </c>
      <c r="B48" s="2">
        <v>12</v>
      </c>
      <c r="C48" s="2" t="s">
        <v>118</v>
      </c>
      <c r="D48" s="69" t="s">
        <v>141</v>
      </c>
      <c r="E48" s="69" t="s">
        <v>57</v>
      </c>
      <c r="F48" s="69" t="s">
        <v>142</v>
      </c>
      <c r="G48" s="94">
        <f t="shared" si="4"/>
        <v>25.910000000000082</v>
      </c>
      <c r="H48" s="71" t="s">
        <v>75</v>
      </c>
      <c r="I48" s="69" t="s">
        <v>34</v>
      </c>
      <c r="J48" s="2" t="s">
        <v>14</v>
      </c>
      <c r="K48" s="105">
        <f t="shared" si="1"/>
        <v>3.4166666666666665</v>
      </c>
      <c r="L48" s="61" t="s">
        <v>60</v>
      </c>
    </row>
    <row r="49" spans="1:12">
      <c r="A49" s="2">
        <v>46</v>
      </c>
      <c r="B49" s="2">
        <v>13</v>
      </c>
      <c r="C49" s="2" t="s">
        <v>118</v>
      </c>
      <c r="D49" s="43" t="s">
        <v>143</v>
      </c>
      <c r="E49" s="43" t="s">
        <v>57</v>
      </c>
      <c r="F49" s="43" t="s">
        <v>131</v>
      </c>
      <c r="G49" s="94">
        <f t="shared" si="4"/>
        <v>25.200000000000045</v>
      </c>
      <c r="H49" s="71" t="d">
        <v>2020-03-01</v>
      </c>
      <c r="I49" s="43" t="s">
        <v>34</v>
      </c>
      <c r="J49" s="2" t="s">
        <v>15</v>
      </c>
      <c r="K49" s="105">
        <f t="shared" si="1"/>
        <v>2.75</v>
      </c>
      <c r="L49" s="61" t="s">
        <v>60</v>
      </c>
    </row>
    <row r="50" spans="1:12">
      <c r="A50" s="2">
        <v>47</v>
      </c>
      <c r="B50" s="2">
        <v>14</v>
      </c>
      <c r="C50" s="2" t="s">
        <v>118</v>
      </c>
      <c r="D50" s="2" t="s">
        <v>144</v>
      </c>
      <c r="E50" s="2" t="s">
        <v>57</v>
      </c>
      <c r="F50" s="2" t="s">
        <v>145</v>
      </c>
      <c r="G50" s="94">
        <f t="shared" si="4"/>
        <v>23.700000000000045</v>
      </c>
      <c r="H50" s="71" t="d">
        <v>2020-03-01</v>
      </c>
      <c r="I50" s="2" t="s">
        <v>34</v>
      </c>
      <c r="J50" s="2" t="s">
        <v>14</v>
      </c>
      <c r="K50" s="105">
        <f t="shared" si="1"/>
        <v>2.75</v>
      </c>
      <c r="L50" s="61" t="s">
        <v>60</v>
      </c>
    </row>
    <row r="51" spans="1:12">
      <c r="A51" s="2">
        <v>48</v>
      </c>
      <c r="B51" s="2">
        <v>15</v>
      </c>
      <c r="C51" s="2" t="s">
        <v>118</v>
      </c>
      <c r="D51" s="2" t="s">
        <v>146</v>
      </c>
      <c r="E51" s="2" t="s">
        <v>57</v>
      </c>
      <c r="F51" s="2" t="s">
        <v>147</v>
      </c>
      <c r="G51" s="94">
        <f t="shared" si="4"/>
        <v>24.900000000000091</v>
      </c>
      <c r="H51" s="71" t="d">
        <v>2020-07-01</v>
      </c>
      <c r="I51" s="2" t="s">
        <v>34</v>
      </c>
      <c r="J51" s="2" t="s">
        <v>14</v>
      </c>
      <c r="K51" s="105">
        <f t="shared" si="1"/>
        <v>2.4166666666666665</v>
      </c>
      <c r="L51" s="61" t="s">
        <v>60</v>
      </c>
    </row>
    <row r="52" spans="1:12" hidden="1">
      <c r="A52" s="2">
        <v>49</v>
      </c>
      <c r="B52" s="2">
        <v>16</v>
      </c>
      <c r="C52" s="2" t="s">
        <v>118</v>
      </c>
      <c r="D52" s="2" t="s">
        <v>148</v>
      </c>
      <c r="E52" s="2" t="s">
        <v>57</v>
      </c>
      <c r="F52" s="2">
        <v>1997.02</v>
      </c>
      <c r="G52" s="94">
        <f t="shared" si="4"/>
        <v>24.980000000000018</v>
      </c>
      <c r="H52" s="71" t="d">
        <v>2021-01-01</v>
      </c>
      <c r="I52" s="2" t="s">
        <v>34</v>
      </c>
      <c r="J52" s="2" t="s">
        <v>14</v>
      </c>
      <c r="K52" s="105">
        <f t="shared" si="1"/>
        <v>1.9166666666666667</v>
      </c>
      <c r="L52" s="61" t="s">
        <v>60</v>
      </c>
    </row>
    <row r="53" spans="1:12" hidden="1">
      <c r="A53" s="2">
        <v>50</v>
      </c>
      <c r="B53" s="2">
        <v>17</v>
      </c>
      <c r="C53" s="2" t="s">
        <v>118</v>
      </c>
      <c r="D53" s="2" t="s">
        <v>149</v>
      </c>
      <c r="E53" s="2" t="s">
        <v>57</v>
      </c>
      <c r="F53" s="2">
        <v>1999.04</v>
      </c>
      <c r="G53" s="94">
        <f t="shared" si="4"/>
        <v>22.960000000000036</v>
      </c>
      <c r="H53" s="71" t="d">
        <v>2021-07-01</v>
      </c>
      <c r="I53" s="2" t="s">
        <v>34</v>
      </c>
      <c r="J53" s="2" t="s">
        <v>14</v>
      </c>
      <c r="K53" s="105">
        <f t="shared" si="1"/>
        <v>1.4166666666666667</v>
      </c>
      <c r="L53" s="61" t="s">
        <v>60</v>
      </c>
    </row>
    <row r="54" spans="1:12" hidden="1">
      <c r="A54" s="2">
        <v>51</v>
      </c>
      <c r="B54" s="2">
        <v>18</v>
      </c>
      <c r="C54" s="2" t="s">
        <v>118</v>
      </c>
      <c r="D54" s="2" t="s">
        <v>150</v>
      </c>
      <c r="E54" s="2" t="s">
        <v>57</v>
      </c>
      <c r="F54" s="2">
        <v>2000</v>
      </c>
      <c r="G54" s="94">
        <f t="shared" si="4"/>
        <v>22</v>
      </c>
      <c r="H54" s="71" t="d">
        <v>2021-09-01</v>
      </c>
      <c r="I54" s="2" t="s">
        <v>34</v>
      </c>
      <c r="J54" s="2" t="s">
        <v>14</v>
      </c>
      <c r="K54" s="105">
        <f t="shared" si="1"/>
        <v>1.25</v>
      </c>
      <c r="L54" s="61" t="s">
        <v>60</v>
      </c>
    </row>
    <row r="55" spans="1:12" hidden="1">
      <c r="A55" s="2">
        <v>52</v>
      </c>
      <c r="B55" s="2">
        <v>1</v>
      </c>
      <c r="C55" s="64" t="s">
        <v>151</v>
      </c>
      <c r="D55" s="64" t="s">
        <v>152</v>
      </c>
      <c r="E55" s="64" t="s">
        <v>57</v>
      </c>
      <c r="F55" s="64" t="s">
        <v>153</v>
      </c>
      <c r="G55" s="97">
        <f t="shared" si="4"/>
        <v>35.980000000000018</v>
      </c>
      <c r="H55" s="71" t="s">
        <v>154</v>
      </c>
      <c r="I55" s="64" t="s">
        <v>35</v>
      </c>
      <c r="J55" s="64" t="s">
        <v>16</v>
      </c>
      <c r="K55" s="105">
        <f t="shared" si="1"/>
        <v>18.166666666666668</v>
      </c>
      <c r="L55" s="61" t="s">
        <v>60</v>
      </c>
    </row>
    <row r="56" spans="1:12" hidden="1">
      <c r="A56" s="2">
        <v>53</v>
      </c>
      <c r="B56" s="2">
        <v>2</v>
      </c>
      <c r="C56" s="2" t="s">
        <v>151</v>
      </c>
      <c r="D56" s="2" t="s">
        <v>155</v>
      </c>
      <c r="E56" s="2" t="s">
        <v>57</v>
      </c>
      <c r="F56" s="2" t="s">
        <v>156</v>
      </c>
      <c r="G56" s="94">
        <f t="shared" si="4"/>
        <v>49.8900000000001</v>
      </c>
      <c r="H56" s="71" t="d">
        <v>1998-05-01</v>
      </c>
      <c r="I56" s="2" t="s">
        <v>35</v>
      </c>
      <c r="J56" s="2" t="s">
        <v>15</v>
      </c>
      <c r="K56" s="105">
        <f t="shared" si="1"/>
        <v>24.583333333333332</v>
      </c>
      <c r="L56" s="61" t="s">
        <v>60</v>
      </c>
    </row>
    <row r="57" spans="1:12" hidden="1">
      <c r="A57" s="2">
        <v>54</v>
      </c>
      <c r="B57" s="2">
        <v>3</v>
      </c>
      <c r="C57" s="2" t="s">
        <v>151</v>
      </c>
      <c r="D57" s="2" t="s">
        <v>157</v>
      </c>
      <c r="E57" s="2" t="s">
        <v>57</v>
      </c>
      <c r="F57" s="2" t="s">
        <v>158</v>
      </c>
      <c r="G57" s="94">
        <f t="shared" si="4"/>
        <v>44.950000000000045</v>
      </c>
      <c r="H57" s="71" t="d">
        <v>2000-08-01</v>
      </c>
      <c r="I57" s="2" t="s">
        <v>35</v>
      </c>
      <c r="J57" s="2" t="s">
        <v>16</v>
      </c>
      <c r="K57" s="105">
        <f t="shared" si="1"/>
        <v>22.333333333333332</v>
      </c>
      <c r="L57" s="61" t="s">
        <v>60</v>
      </c>
    </row>
    <row r="58" spans="1:12" hidden="1">
      <c r="A58" s="2">
        <v>55</v>
      </c>
      <c r="B58" s="2">
        <v>4</v>
      </c>
      <c r="C58" s="2" t="s">
        <v>151</v>
      </c>
      <c r="D58" s="2" t="s">
        <v>159</v>
      </c>
      <c r="E58" s="2" t="s">
        <v>57</v>
      </c>
      <c r="F58" s="2" t="s">
        <v>160</v>
      </c>
      <c r="G58" s="94">
        <f t="shared" si="4"/>
        <v>36.920000000000073</v>
      </c>
      <c r="H58" s="71" t="s">
        <v>154</v>
      </c>
      <c r="I58" s="2" t="s">
        <v>34</v>
      </c>
      <c r="J58" s="2" t="s">
        <v>15</v>
      </c>
      <c r="K58" s="105">
        <f t="shared" si="1"/>
        <v>18.166666666666668</v>
      </c>
      <c r="L58" s="61" t="s">
        <v>60</v>
      </c>
    </row>
    <row r="59" spans="1:12" hidden="1">
      <c r="A59" s="2">
        <v>56</v>
      </c>
      <c r="B59" s="2">
        <v>5</v>
      </c>
      <c r="C59" s="2" t="s">
        <v>151</v>
      </c>
      <c r="D59" s="2" t="s">
        <v>161</v>
      </c>
      <c r="E59" s="2" t="s">
        <v>57</v>
      </c>
      <c r="F59" s="2" t="s">
        <v>162</v>
      </c>
      <c r="G59" s="94">
        <f t="shared" si="4"/>
        <v>38.8900000000001</v>
      </c>
      <c r="H59" s="71" t="d">
        <v>2003-09-01</v>
      </c>
      <c r="I59" s="2" t="s">
        <v>35</v>
      </c>
      <c r="J59" s="2" t="s">
        <v>16</v>
      </c>
      <c r="K59" s="105">
        <f t="shared" si="1"/>
        <v>19.25</v>
      </c>
      <c r="L59" s="61" t="s">
        <v>60</v>
      </c>
    </row>
    <row r="60" spans="1:12" hidden="1">
      <c r="A60" s="2">
        <v>57</v>
      </c>
      <c r="B60" s="2">
        <v>6</v>
      </c>
      <c r="C60" s="2" t="s">
        <v>151</v>
      </c>
      <c r="D60" s="43" t="s">
        <v>163</v>
      </c>
      <c r="E60" s="81" t="s">
        <v>164</v>
      </c>
      <c r="F60" s="43" t="s">
        <v>98</v>
      </c>
      <c r="G60" s="94">
        <f t="shared" si="4"/>
        <v>25.980000000000018</v>
      </c>
      <c r="H60" s="71" t="s">
        <v>70</v>
      </c>
      <c r="I60" s="43" t="s">
        <v>34</v>
      </c>
      <c r="J60" s="2" t="s">
        <v>15</v>
      </c>
      <c r="K60" s="105">
        <f t="shared" si="1"/>
        <v>5.416666666666667</v>
      </c>
      <c r="L60" s="61" t="s">
        <v>60</v>
      </c>
    </row>
    <row r="61" spans="1:12" hidden="1">
      <c r="A61" s="2">
        <v>58</v>
      </c>
      <c r="B61" s="2">
        <v>1</v>
      </c>
      <c r="C61" s="64" t="s">
        <v>165</v>
      </c>
      <c r="D61" s="64" t="s">
        <v>166</v>
      </c>
      <c r="E61" s="64" t="s">
        <v>57</v>
      </c>
      <c r="F61" s="64" t="s">
        <v>167</v>
      </c>
      <c r="G61" s="97">
        <f t="shared" si="4"/>
        <v>45.990000000000009</v>
      </c>
      <c r="H61" s="71" t="s">
        <v>168</v>
      </c>
      <c r="I61" s="64" t="s">
        <v>35</v>
      </c>
      <c r="J61" s="64" t="s">
        <v>17</v>
      </c>
      <c r="K61" s="105">
        <f t="shared" si="1"/>
        <v>28.333333333333332</v>
      </c>
      <c r="L61" s="61" t="s">
        <v>60</v>
      </c>
    </row>
    <row r="62" spans="1:12" hidden="1">
      <c r="A62" s="2">
        <v>59</v>
      </c>
      <c r="B62" s="2">
        <v>2</v>
      </c>
      <c r="C62" s="2" t="s">
        <v>165</v>
      </c>
      <c r="D62" s="2" t="s">
        <v>169</v>
      </c>
      <c r="E62" s="2" t="s">
        <v>57</v>
      </c>
      <c r="F62" s="2" t="s">
        <v>170</v>
      </c>
      <c r="G62" s="94">
        <f t="shared" si="4"/>
        <v>32.799999999999955</v>
      </c>
      <c r="H62" s="71" t="d">
        <v>2011-07-01</v>
      </c>
      <c r="I62" s="2" t="s">
        <v>34</v>
      </c>
      <c r="J62" s="2" t="s">
        <v>15</v>
      </c>
      <c r="K62" s="105">
        <f t="shared" si="1"/>
        <v>11.416666666666666</v>
      </c>
      <c r="L62" s="61" t="s">
        <v>60</v>
      </c>
    </row>
    <row r="63" spans="1:12" hidden="1">
      <c r="A63" s="2">
        <v>60</v>
      </c>
      <c r="B63" s="2">
        <v>3</v>
      </c>
      <c r="C63" s="2" t="s">
        <v>165</v>
      </c>
      <c r="D63" s="2" t="s">
        <v>171</v>
      </c>
      <c r="E63" s="2" t="s">
        <v>57</v>
      </c>
      <c r="F63" s="2" t="s">
        <v>172</v>
      </c>
      <c r="G63" s="94">
        <f t="shared" si="4"/>
        <v>30.099999999999909</v>
      </c>
      <c r="H63" s="71" t="s">
        <v>173</v>
      </c>
      <c r="I63" s="43" t="s">
        <v>35</v>
      </c>
      <c r="J63" s="2" t="s">
        <v>15</v>
      </c>
      <c r="K63" s="105">
        <f t="shared" si="1"/>
        <v>9.4166666666666661</v>
      </c>
      <c r="L63" s="61" t="s">
        <v>60</v>
      </c>
    </row>
    <row r="64" spans="1:12" hidden="1">
      <c r="A64" s="2">
        <v>61</v>
      </c>
      <c r="B64" s="2">
        <v>4</v>
      </c>
      <c r="C64" s="2" t="s">
        <v>165</v>
      </c>
      <c r="D64" s="69" t="s">
        <v>174</v>
      </c>
      <c r="E64" s="2" t="s">
        <v>57</v>
      </c>
      <c r="F64" s="2" t="s">
        <v>175</v>
      </c>
      <c r="G64" s="94">
        <f t="shared" si="4"/>
        <v>25.299999999999955</v>
      </c>
      <c r="H64" s="71" t="d">
        <v>2016-07-01</v>
      </c>
      <c r="I64" s="2" t="s">
        <v>34</v>
      </c>
      <c r="J64" s="2" t="s">
        <v>15</v>
      </c>
      <c r="K64" s="105">
        <f t="shared" si="1"/>
        <v>6.416666666666667</v>
      </c>
      <c r="L64" s="61" t="s">
        <v>60</v>
      </c>
    </row>
    <row r="65" spans="1:12" hidden="1">
      <c r="A65" s="2">
        <v>62</v>
      </c>
      <c r="B65" s="2">
        <v>5</v>
      </c>
      <c r="C65" s="2" t="s">
        <v>165</v>
      </c>
      <c r="D65" s="2" t="s">
        <v>176</v>
      </c>
      <c r="E65" s="2" t="s">
        <v>57</v>
      </c>
      <c r="F65" s="2">
        <v>1996.01</v>
      </c>
      <c r="G65" s="94">
        <f t="shared" si="4"/>
        <v>25.990000000000009</v>
      </c>
      <c r="H65" s="71" t="d">
        <v>2016-07-01</v>
      </c>
      <c r="I65" s="2" t="s">
        <v>34</v>
      </c>
      <c r="J65" s="2" t="s">
        <v>15</v>
      </c>
      <c r="K65" s="105">
        <f t="shared" si="1"/>
        <v>6.416666666666667</v>
      </c>
      <c r="L65" s="61" t="s">
        <v>60</v>
      </c>
    </row>
    <row r="66" spans="1:12" hidden="1">
      <c r="A66" s="2">
        <v>63</v>
      </c>
      <c r="B66" s="2">
        <v>6</v>
      </c>
      <c r="C66" s="2" t="s">
        <v>165</v>
      </c>
      <c r="D66" s="43" t="s">
        <v>177</v>
      </c>
      <c r="E66" s="43" t="s">
        <v>57</v>
      </c>
      <c r="F66" s="43" t="s">
        <v>178</v>
      </c>
      <c r="G66" s="94">
        <f t="shared" si="4"/>
        <v>26.920000000000073</v>
      </c>
      <c r="H66" s="71" t="s">
        <v>70</v>
      </c>
      <c r="I66" s="43" t="s">
        <v>35</v>
      </c>
      <c r="J66" s="2" t="s">
        <v>15</v>
      </c>
      <c r="K66" s="105">
        <f t="shared" si="1"/>
        <v>5.416666666666667</v>
      </c>
      <c r="L66" s="61" t="s">
        <v>60</v>
      </c>
    </row>
    <row r="67" spans="1:12" hidden="1">
      <c r="A67" s="2">
        <v>64</v>
      </c>
      <c r="B67" s="2">
        <v>7</v>
      </c>
      <c r="C67" s="2" t="s">
        <v>165</v>
      </c>
      <c r="D67" s="2" t="s">
        <v>179</v>
      </c>
      <c r="E67" s="2" t="s">
        <v>57</v>
      </c>
      <c r="F67" s="2" t="s">
        <v>180</v>
      </c>
      <c r="G67" s="94">
        <f t="shared" si="4"/>
        <v>24.299999999999955</v>
      </c>
      <c r="H67" s="71" t="s">
        <v>70</v>
      </c>
      <c r="I67" s="43" t="s">
        <v>34</v>
      </c>
      <c r="J67" s="2" t="s">
        <v>14</v>
      </c>
      <c r="K67" s="105">
        <f t="shared" si="1"/>
        <v>5.416666666666667</v>
      </c>
      <c r="L67" s="61" t="s">
        <v>60</v>
      </c>
    </row>
    <row r="68" spans="1:12" hidden="1">
      <c r="A68" s="2">
        <v>65</v>
      </c>
      <c r="B68" s="2">
        <v>8</v>
      </c>
      <c r="C68" s="2" t="s">
        <v>165</v>
      </c>
      <c r="D68" s="2" t="s">
        <v>181</v>
      </c>
      <c r="E68" s="2" t="s">
        <v>57</v>
      </c>
      <c r="F68" s="2" t="s">
        <v>74</v>
      </c>
      <c r="G68" s="94">
        <f t="shared" si="4"/>
        <v>24.900000000000091</v>
      </c>
      <c r="H68" s="71" t="s">
        <v>70</v>
      </c>
      <c r="I68" s="2" t="s">
        <v>34</v>
      </c>
      <c r="J68" s="2" t="s">
        <v>15</v>
      </c>
      <c r="K68" s="105">
        <f t="shared" si="1"/>
        <v>5.416666666666667</v>
      </c>
      <c r="L68" s="61" t="s">
        <v>60</v>
      </c>
    </row>
    <row r="69" spans="1:12">
      <c r="A69" s="2">
        <v>66</v>
      </c>
      <c r="B69" s="2">
        <v>9</v>
      </c>
      <c r="C69" s="2" t="s">
        <v>165</v>
      </c>
      <c r="D69" s="2" t="s">
        <v>182</v>
      </c>
      <c r="E69" s="43" t="s">
        <v>57</v>
      </c>
      <c r="F69" s="43" t="s">
        <v>183</v>
      </c>
      <c r="G69" s="94">
        <f t="shared" si="4"/>
        <v>28.880000000000109</v>
      </c>
      <c r="H69" s="71" t="s">
        <v>99</v>
      </c>
      <c r="I69" s="43" t="s">
        <v>35</v>
      </c>
      <c r="J69" s="2" t="s">
        <v>15</v>
      </c>
      <c r="K69" s="105">
        <f t="shared" ref="K69:K132" si="5">DATEDIF(H69,L69,"M")/12</f>
        <v>4.416666666666667</v>
      </c>
      <c r="L69" s="61" t="s">
        <v>60</v>
      </c>
    </row>
    <row r="70" spans="1:12">
      <c r="A70" s="2">
        <v>67</v>
      </c>
      <c r="B70" s="2">
        <v>10</v>
      </c>
      <c r="C70" s="2" t="s">
        <v>165</v>
      </c>
      <c r="D70" s="2" t="s">
        <v>184</v>
      </c>
      <c r="E70" s="43" t="s">
        <v>57</v>
      </c>
      <c r="F70" s="2" t="s">
        <v>133</v>
      </c>
      <c r="G70" s="94">
        <f t="shared" si="4"/>
        <v>24.8900000000001</v>
      </c>
      <c r="H70" s="71" t="s">
        <v>75</v>
      </c>
      <c r="I70" s="2" t="s">
        <v>34</v>
      </c>
      <c r="J70" s="2" t="s">
        <v>14</v>
      </c>
      <c r="K70" s="105">
        <f t="shared" si="5"/>
        <v>3.4166666666666665</v>
      </c>
      <c r="L70" s="61" t="s">
        <v>60</v>
      </c>
    </row>
    <row r="71" spans="1:12">
      <c r="A71" s="2">
        <v>68</v>
      </c>
      <c r="B71" s="2">
        <v>11</v>
      </c>
      <c r="C71" s="2" t="s">
        <v>165</v>
      </c>
      <c r="D71" s="2" t="s">
        <v>185</v>
      </c>
      <c r="E71" s="43" t="s">
        <v>57</v>
      </c>
      <c r="F71" s="2" t="s">
        <v>186</v>
      </c>
      <c r="G71" s="94">
        <f t="shared" si="4"/>
        <v>23.900000000000091</v>
      </c>
      <c r="H71" s="71" t="s">
        <v>75</v>
      </c>
      <c r="I71" s="2" t="s">
        <v>34</v>
      </c>
      <c r="J71" s="2" t="s">
        <v>14</v>
      </c>
      <c r="K71" s="105">
        <f t="shared" si="5"/>
        <v>3.4166666666666665</v>
      </c>
      <c r="L71" s="61" t="s">
        <v>60</v>
      </c>
    </row>
    <row r="72" spans="1:12">
      <c r="A72" s="2">
        <v>69</v>
      </c>
      <c r="B72" s="2">
        <v>12</v>
      </c>
      <c r="C72" s="2" t="s">
        <v>165</v>
      </c>
      <c r="D72" s="2" t="s">
        <v>187</v>
      </c>
      <c r="E72" s="43" t="s">
        <v>57</v>
      </c>
      <c r="F72" s="43" t="s">
        <v>188</v>
      </c>
      <c r="G72" s="94">
        <f t="shared" si="4"/>
        <v>22.990000000000009</v>
      </c>
      <c r="H72" s="71" t="s">
        <v>75</v>
      </c>
      <c r="I72" s="43" t="s">
        <v>35</v>
      </c>
      <c r="J72" s="2" t="s">
        <v>14</v>
      </c>
      <c r="K72" s="105">
        <f t="shared" si="5"/>
        <v>3.4166666666666665</v>
      </c>
      <c r="L72" s="61" t="s">
        <v>60</v>
      </c>
    </row>
    <row r="73" spans="1:12">
      <c r="A73" s="2">
        <v>70</v>
      </c>
      <c r="B73" s="2">
        <v>13</v>
      </c>
      <c r="C73" s="2" t="s">
        <v>165</v>
      </c>
      <c r="D73" s="2" t="s">
        <v>189</v>
      </c>
      <c r="E73" s="2" t="s">
        <v>57</v>
      </c>
      <c r="F73" s="2" t="s">
        <v>190</v>
      </c>
      <c r="G73" s="94">
        <f t="shared" si="4"/>
        <v>22.700000000000045</v>
      </c>
      <c r="H73" s="71" t="d">
        <v>2020-07-01</v>
      </c>
      <c r="I73" s="2" t="s">
        <v>34</v>
      </c>
      <c r="J73" s="2" t="s">
        <v>14</v>
      </c>
      <c r="K73" s="105">
        <f t="shared" si="5"/>
        <v>2.4166666666666665</v>
      </c>
      <c r="L73" s="61" t="s">
        <v>60</v>
      </c>
    </row>
    <row r="74" spans="1:12">
      <c r="A74" s="2">
        <v>71</v>
      </c>
      <c r="B74" s="2">
        <v>14</v>
      </c>
      <c r="C74" s="43" t="s">
        <v>165</v>
      </c>
      <c r="D74" s="43" t="s">
        <v>191</v>
      </c>
      <c r="E74" s="43" t="s">
        <v>57</v>
      </c>
      <c r="F74" s="43">
        <v>1997.11</v>
      </c>
      <c r="G74" s="94">
        <f t="shared" si="4"/>
        <v>24.8900000000001</v>
      </c>
      <c r="H74" s="71" t="d">
        <v>2020-07-01</v>
      </c>
      <c r="I74" s="43" t="s">
        <v>34</v>
      </c>
      <c r="J74" s="2" t="s">
        <v>14</v>
      </c>
      <c r="K74" s="105">
        <f t="shared" si="5"/>
        <v>2.4166666666666665</v>
      </c>
      <c r="L74" s="61" t="s">
        <v>60</v>
      </c>
    </row>
    <row r="75" spans="1:12" hidden="1">
      <c r="A75" s="2">
        <v>72</v>
      </c>
      <c r="B75" s="2">
        <v>15</v>
      </c>
      <c r="C75" s="2" t="s">
        <v>165</v>
      </c>
      <c r="D75" s="43" t="s">
        <v>192</v>
      </c>
      <c r="E75" s="43" t="s">
        <v>57</v>
      </c>
      <c r="F75" s="43">
        <v>1999.01</v>
      </c>
      <c r="G75" s="94">
        <f t="shared" si="4"/>
        <v>22.990000000000009</v>
      </c>
      <c r="H75" s="71" t="d">
        <v>2021-07-01</v>
      </c>
      <c r="I75" s="43" t="s">
        <v>34</v>
      </c>
      <c r="J75" s="2" t="s">
        <v>14</v>
      </c>
      <c r="K75" s="105">
        <f t="shared" si="5"/>
        <v>1.4166666666666667</v>
      </c>
      <c r="L75" s="61" t="s">
        <v>60</v>
      </c>
    </row>
    <row r="76" spans="1:12" hidden="1">
      <c r="A76" s="2">
        <v>73</v>
      </c>
      <c r="B76" s="2">
        <v>16</v>
      </c>
      <c r="C76" s="2" t="s">
        <v>165</v>
      </c>
      <c r="D76" s="43" t="s">
        <v>193</v>
      </c>
      <c r="E76" s="43" t="s">
        <v>57</v>
      </c>
      <c r="F76" s="43">
        <v>2001</v>
      </c>
      <c r="G76" s="94">
        <f t="shared" si="4"/>
        <v>21</v>
      </c>
      <c r="H76" s="71" t="d">
        <v>2021-09-01</v>
      </c>
      <c r="I76" s="43" t="s">
        <v>34</v>
      </c>
      <c r="J76" s="2" t="s">
        <v>14</v>
      </c>
      <c r="K76" s="105">
        <f t="shared" si="5"/>
        <v>1.25</v>
      </c>
      <c r="L76" s="61" t="s">
        <v>60</v>
      </c>
    </row>
    <row r="77" spans="1:12" hidden="1">
      <c r="A77" s="2">
        <v>74</v>
      </c>
      <c r="B77" s="2">
        <v>17</v>
      </c>
      <c r="C77" s="2" t="s">
        <v>165</v>
      </c>
      <c r="D77" s="43" t="s">
        <v>194</v>
      </c>
      <c r="E77" s="43" t="s">
        <v>57</v>
      </c>
      <c r="F77" s="43">
        <v>2002</v>
      </c>
      <c r="G77" s="94">
        <v>20</v>
      </c>
      <c r="H77" s="71" t="d">
        <v>2022-08-01</v>
      </c>
      <c r="I77" s="43" t="s">
        <v>35</v>
      </c>
      <c r="J77" s="2" t="s">
        <v>13</v>
      </c>
      <c r="K77" s="105">
        <f t="shared" si="5"/>
        <v>0.33333333333333331</v>
      </c>
      <c r="L77" s="61" t="s">
        <v>60</v>
      </c>
    </row>
    <row r="78" spans="1:12" hidden="1">
      <c r="A78" s="2">
        <v>75</v>
      </c>
      <c r="B78" s="2">
        <v>1</v>
      </c>
      <c r="C78" s="64" t="s">
        <v>195</v>
      </c>
      <c r="D78" s="64" t="s">
        <v>196</v>
      </c>
      <c r="E78" s="64" t="s">
        <v>57</v>
      </c>
      <c r="F78" s="64" t="s">
        <v>197</v>
      </c>
      <c r="G78" s="97">
        <f t="shared" ref="G78:G95" si="6">2022-F78</f>
        <v>41.8900000000001</v>
      </c>
      <c r="H78" s="71" t="d">
        <v>1999-08-01</v>
      </c>
      <c r="I78" s="64" t="s">
        <v>35</v>
      </c>
      <c r="J78" s="64" t="s">
        <v>16</v>
      </c>
      <c r="K78" s="105">
        <f t="shared" si="5"/>
        <v>23.333333333333332</v>
      </c>
      <c r="L78" s="61" t="s">
        <v>60</v>
      </c>
    </row>
    <row r="79" spans="1:12" hidden="1">
      <c r="A79" s="2">
        <v>76</v>
      </c>
      <c r="B79" s="2">
        <v>2</v>
      </c>
      <c r="C79" s="2" t="s">
        <v>195</v>
      </c>
      <c r="D79" s="69" t="s">
        <v>198</v>
      </c>
      <c r="E79" s="2" t="s">
        <v>57</v>
      </c>
      <c r="F79" s="69">
        <v>1995.07</v>
      </c>
      <c r="G79" s="94">
        <f t="shared" si="6"/>
        <v>26.930000000000064</v>
      </c>
      <c r="H79" s="71" t="s">
        <v>65</v>
      </c>
      <c r="I79" s="69" t="s">
        <v>35</v>
      </c>
      <c r="J79" s="2" t="s">
        <v>15</v>
      </c>
      <c r="K79" s="105">
        <f t="shared" si="5"/>
        <v>7.416666666666667</v>
      </c>
      <c r="L79" s="61" t="s">
        <v>60</v>
      </c>
    </row>
    <row r="80" spans="1:12" hidden="1">
      <c r="A80" s="2">
        <v>77</v>
      </c>
      <c r="B80" s="2">
        <v>3</v>
      </c>
      <c r="C80" s="2" t="s">
        <v>195</v>
      </c>
      <c r="D80" s="2" t="s">
        <v>199</v>
      </c>
      <c r="E80" s="2" t="s">
        <v>57</v>
      </c>
      <c r="F80" s="2" t="s">
        <v>200</v>
      </c>
      <c r="G80" s="94">
        <f t="shared" si="6"/>
        <v>33.799999999999955</v>
      </c>
      <c r="H80" s="71" t="s">
        <v>201</v>
      </c>
      <c r="I80" s="2" t="s">
        <v>34</v>
      </c>
      <c r="J80" s="2" t="s">
        <v>15</v>
      </c>
      <c r="K80" s="105">
        <f t="shared" si="5"/>
        <v>10.75</v>
      </c>
      <c r="L80" s="61" t="s">
        <v>60</v>
      </c>
    </row>
    <row r="81" spans="1:12" hidden="1">
      <c r="A81" s="2">
        <v>78</v>
      </c>
      <c r="B81" s="2">
        <v>4</v>
      </c>
      <c r="C81" s="2" t="s">
        <v>195</v>
      </c>
      <c r="D81" s="2" t="s">
        <v>202</v>
      </c>
      <c r="E81" s="2" t="s">
        <v>57</v>
      </c>
      <c r="F81" s="2" t="s">
        <v>203</v>
      </c>
      <c r="G81" s="94">
        <f t="shared" si="6"/>
        <v>29.299999999999955</v>
      </c>
      <c r="H81" s="71" t="s">
        <v>204</v>
      </c>
      <c r="I81" s="69" t="s">
        <v>35</v>
      </c>
      <c r="J81" s="2" t="s">
        <v>15</v>
      </c>
      <c r="K81" s="105">
        <f t="shared" si="5"/>
        <v>9</v>
      </c>
      <c r="L81" s="61" t="s">
        <v>60</v>
      </c>
    </row>
    <row r="82" spans="1:12" hidden="1">
      <c r="A82" s="2">
        <v>79</v>
      </c>
      <c r="B82" s="2">
        <v>5</v>
      </c>
      <c r="C82" s="2" t="s">
        <v>195</v>
      </c>
      <c r="D82" s="2" t="s">
        <v>205</v>
      </c>
      <c r="E82" s="84" t="s">
        <v>57</v>
      </c>
      <c r="F82" s="69" t="s">
        <v>206</v>
      </c>
      <c r="G82" s="94">
        <f t="shared" si="6"/>
        <v>26.599999999999909</v>
      </c>
      <c r="H82" s="71" t="s">
        <v>207</v>
      </c>
      <c r="I82" s="43" t="s">
        <v>34</v>
      </c>
      <c r="J82" s="2" t="s">
        <v>15</v>
      </c>
      <c r="K82" s="105">
        <f t="shared" si="5"/>
        <v>5.083333333333333</v>
      </c>
      <c r="L82" s="61" t="s">
        <v>60</v>
      </c>
    </row>
    <row r="83" spans="1:12">
      <c r="A83" s="2">
        <v>80</v>
      </c>
      <c r="B83" s="2">
        <v>6</v>
      </c>
      <c r="C83" s="2" t="s">
        <v>195</v>
      </c>
      <c r="D83" s="2" t="s">
        <v>208</v>
      </c>
      <c r="E83" s="2" t="s">
        <v>57</v>
      </c>
      <c r="F83" s="2" t="s">
        <v>137</v>
      </c>
      <c r="G83" s="94">
        <f t="shared" si="6"/>
        <v>24.880000000000109</v>
      </c>
      <c r="H83" s="71" t="s">
        <v>99</v>
      </c>
      <c r="I83" s="2" t="s">
        <v>34</v>
      </c>
      <c r="J83" s="2" t="s">
        <v>14</v>
      </c>
      <c r="K83" s="105">
        <f t="shared" si="5"/>
        <v>4.416666666666667</v>
      </c>
      <c r="L83" s="61" t="s">
        <v>60</v>
      </c>
    </row>
    <row r="84" spans="1:12">
      <c r="A84" s="2">
        <v>81</v>
      </c>
      <c r="B84" s="2">
        <v>7</v>
      </c>
      <c r="C84" s="2" t="s">
        <v>195</v>
      </c>
      <c r="D84" s="2" t="s">
        <v>209</v>
      </c>
      <c r="E84" s="2" t="s">
        <v>57</v>
      </c>
      <c r="F84" s="2" t="s">
        <v>210</v>
      </c>
      <c r="G84" s="94">
        <f t="shared" si="6"/>
        <v>23.880000000000109</v>
      </c>
      <c r="H84" s="71" t="s">
        <v>75</v>
      </c>
      <c r="I84" s="2" t="s">
        <v>34</v>
      </c>
      <c r="J84" s="2" t="s">
        <v>14</v>
      </c>
      <c r="K84" s="105">
        <f t="shared" si="5"/>
        <v>3.4166666666666665</v>
      </c>
      <c r="L84" s="61" t="s">
        <v>60</v>
      </c>
    </row>
    <row r="85" spans="1:12">
      <c r="A85" s="2">
        <v>82</v>
      </c>
      <c r="B85" s="2">
        <v>8</v>
      </c>
      <c r="C85" s="2" t="s">
        <v>195</v>
      </c>
      <c r="D85" s="2" t="s">
        <v>211</v>
      </c>
      <c r="E85" s="2" t="s">
        <v>57</v>
      </c>
      <c r="F85" s="43" t="s">
        <v>69</v>
      </c>
      <c r="G85" s="94">
        <f t="shared" si="6"/>
        <v>26.8900000000001</v>
      </c>
      <c r="H85" s="71" t="s">
        <v>75</v>
      </c>
      <c r="I85" s="2" t="s">
        <v>34</v>
      </c>
      <c r="J85" s="2" t="s">
        <v>14</v>
      </c>
      <c r="K85" s="105">
        <f t="shared" si="5"/>
        <v>3.4166666666666665</v>
      </c>
      <c r="L85" s="61" t="s">
        <v>60</v>
      </c>
    </row>
    <row r="86" spans="1:12">
      <c r="A86" s="2">
        <v>83</v>
      </c>
      <c r="B86" s="2">
        <v>9</v>
      </c>
      <c r="C86" s="2" t="s">
        <v>195</v>
      </c>
      <c r="D86" s="2" t="s">
        <v>212</v>
      </c>
      <c r="E86" s="2" t="s">
        <v>57</v>
      </c>
      <c r="F86" s="2">
        <v>1999.4</v>
      </c>
      <c r="G86" s="94">
        <f t="shared" si="6"/>
        <v>22.599999999999909</v>
      </c>
      <c r="H86" s="71" t="d">
        <v>2020-07-01</v>
      </c>
      <c r="I86" s="2" t="s">
        <v>34</v>
      </c>
      <c r="J86" s="2" t="s">
        <v>14</v>
      </c>
      <c r="K86" s="105">
        <f t="shared" si="5"/>
        <v>2.4166666666666665</v>
      </c>
      <c r="L86" s="61" t="s">
        <v>60</v>
      </c>
    </row>
    <row r="87" spans="1:12">
      <c r="A87" s="2">
        <v>84</v>
      </c>
      <c r="B87" s="2">
        <v>10</v>
      </c>
      <c r="C87" s="2" t="s">
        <v>195</v>
      </c>
      <c r="D87" s="2" t="s">
        <v>213</v>
      </c>
      <c r="E87" s="2" t="s">
        <v>57</v>
      </c>
      <c r="F87" s="2" t="s">
        <v>135</v>
      </c>
      <c r="G87" s="94">
        <f t="shared" si="6"/>
        <v>24.700000000000045</v>
      </c>
      <c r="H87" s="71" t="d">
        <v>2020-07-01</v>
      </c>
      <c r="I87" s="2" t="s">
        <v>34</v>
      </c>
      <c r="J87" s="2" t="s">
        <v>14</v>
      </c>
      <c r="K87" s="105">
        <f t="shared" si="5"/>
        <v>2.4166666666666665</v>
      </c>
      <c r="L87" s="61" t="s">
        <v>60</v>
      </c>
    </row>
    <row r="88" spans="1:12" hidden="1">
      <c r="A88" s="2">
        <v>85</v>
      </c>
      <c r="B88" s="2">
        <v>11</v>
      </c>
      <c r="C88" s="2" t="s">
        <v>195</v>
      </c>
      <c r="D88" s="2" t="s">
        <v>214</v>
      </c>
      <c r="E88" s="2" t="s">
        <v>57</v>
      </c>
      <c r="F88" s="2">
        <v>1999.12</v>
      </c>
      <c r="G88" s="94">
        <f t="shared" si="6"/>
        <v>22.880000000000109</v>
      </c>
      <c r="H88" s="71" t="d">
        <v>2021-07-01</v>
      </c>
      <c r="I88" s="2" t="s">
        <v>34</v>
      </c>
      <c r="J88" s="2" t="s">
        <v>14</v>
      </c>
      <c r="K88" s="105">
        <f t="shared" si="5"/>
        <v>1.4166666666666667</v>
      </c>
      <c r="L88" s="61" t="s">
        <v>60</v>
      </c>
    </row>
    <row r="89" spans="1:12" hidden="1">
      <c r="A89" s="2">
        <v>86</v>
      </c>
      <c r="B89" s="2">
        <v>12</v>
      </c>
      <c r="C89" s="2" t="s">
        <v>195</v>
      </c>
      <c r="D89" s="2" t="s">
        <v>215</v>
      </c>
      <c r="E89" s="2" t="s">
        <v>57</v>
      </c>
      <c r="F89" s="2">
        <v>1999.06</v>
      </c>
      <c r="G89" s="94">
        <f t="shared" si="6"/>
        <v>22.940000000000055</v>
      </c>
      <c r="H89" s="71" t="d">
        <v>2021-07-01</v>
      </c>
      <c r="I89" s="2" t="s">
        <v>34</v>
      </c>
      <c r="J89" s="2" t="s">
        <v>14</v>
      </c>
      <c r="K89" s="105">
        <f t="shared" si="5"/>
        <v>1.4166666666666667</v>
      </c>
      <c r="L89" s="61" t="s">
        <v>60</v>
      </c>
    </row>
    <row r="90" spans="1:12" hidden="1">
      <c r="A90" s="2">
        <v>87</v>
      </c>
      <c r="B90" s="2">
        <v>13</v>
      </c>
      <c r="C90" s="2" t="s">
        <v>195</v>
      </c>
      <c r="D90" s="2" t="s">
        <v>216</v>
      </c>
      <c r="E90" s="2" t="s">
        <v>57</v>
      </c>
      <c r="F90" s="2">
        <v>1999</v>
      </c>
      <c r="G90" s="94">
        <f t="shared" si="6"/>
        <v>23</v>
      </c>
      <c r="H90" s="71" t="d">
        <v>2021-09-01</v>
      </c>
      <c r="I90" s="2" t="s">
        <v>34</v>
      </c>
      <c r="J90" s="2" t="s">
        <v>14</v>
      </c>
      <c r="K90" s="105">
        <f t="shared" si="5"/>
        <v>1.25</v>
      </c>
      <c r="L90" s="61" t="s">
        <v>60</v>
      </c>
    </row>
    <row r="91" spans="1:12" hidden="1">
      <c r="A91" s="2">
        <v>88</v>
      </c>
      <c r="B91" s="2">
        <v>14</v>
      </c>
      <c r="C91" s="2" t="s">
        <v>195</v>
      </c>
      <c r="D91" s="2" t="s">
        <v>217</v>
      </c>
      <c r="E91" s="2" t="s">
        <v>57</v>
      </c>
      <c r="F91" s="2">
        <v>2001</v>
      </c>
      <c r="G91" s="94">
        <f t="shared" si="6"/>
        <v>21</v>
      </c>
      <c r="H91" s="71" t="d">
        <v>2021-09-01</v>
      </c>
      <c r="I91" s="2" t="s">
        <v>34</v>
      </c>
      <c r="J91" s="2" t="s">
        <v>14</v>
      </c>
      <c r="K91" s="105">
        <f t="shared" si="5"/>
        <v>1.25</v>
      </c>
      <c r="L91" s="61" t="s">
        <v>60</v>
      </c>
    </row>
    <row r="92" spans="1:12" hidden="1">
      <c r="A92" s="2">
        <v>89</v>
      </c>
      <c r="B92" s="2">
        <v>1</v>
      </c>
      <c r="C92" s="64" t="s">
        <v>218</v>
      </c>
      <c r="D92" s="64" t="s">
        <v>219</v>
      </c>
      <c r="E92" s="64" t="s">
        <v>57</v>
      </c>
      <c r="F92" s="64" t="s">
        <v>220</v>
      </c>
      <c r="G92" s="97">
        <f t="shared" si="6"/>
        <v>48.8900000000001</v>
      </c>
      <c r="H92" s="71" t="d">
        <v>1990-07-01</v>
      </c>
      <c r="I92" s="64" t="s">
        <v>35</v>
      </c>
      <c r="J92" s="64" t="s">
        <v>17</v>
      </c>
      <c r="K92" s="105">
        <f t="shared" si="5"/>
        <v>32.416666666666664</v>
      </c>
      <c r="L92" s="61" t="s">
        <v>60</v>
      </c>
    </row>
    <row r="93" spans="1:12" hidden="1">
      <c r="A93" s="2">
        <v>90</v>
      </c>
      <c r="B93" s="2">
        <v>2</v>
      </c>
      <c r="C93" s="2" t="s">
        <v>218</v>
      </c>
      <c r="D93" s="2" t="s">
        <v>221</v>
      </c>
      <c r="E93" s="2" t="s">
        <v>57</v>
      </c>
      <c r="F93" s="2" t="s">
        <v>222</v>
      </c>
      <c r="G93" s="94">
        <f t="shared" si="6"/>
        <v>33.950000000000045</v>
      </c>
      <c r="H93" s="71" t="d">
        <v>2008-06-01</v>
      </c>
      <c r="I93" s="2" t="s">
        <v>35</v>
      </c>
      <c r="J93" s="2" t="s">
        <v>16</v>
      </c>
      <c r="K93" s="105">
        <f t="shared" si="5"/>
        <v>14.5</v>
      </c>
      <c r="L93" s="61" t="s">
        <v>60</v>
      </c>
    </row>
    <row r="94" spans="1:12" hidden="1">
      <c r="A94" s="2">
        <v>91</v>
      </c>
      <c r="B94" s="2">
        <v>3</v>
      </c>
      <c r="C94" s="2" t="s">
        <v>218</v>
      </c>
      <c r="D94" s="2" t="s">
        <v>223</v>
      </c>
      <c r="E94" s="2" t="s">
        <v>57</v>
      </c>
      <c r="F94" s="2">
        <v>1992.8</v>
      </c>
      <c r="G94" s="94">
        <f t="shared" si="6"/>
        <v>29.200000000000045</v>
      </c>
      <c r="H94" s="71" t="d">
        <v>2013-07-01</v>
      </c>
      <c r="I94" s="2" t="s">
        <v>35</v>
      </c>
      <c r="J94" s="2" t="s">
        <v>15</v>
      </c>
      <c r="K94" s="105">
        <f t="shared" si="5"/>
        <v>9.4166666666666661</v>
      </c>
      <c r="L94" s="61" t="s">
        <v>60</v>
      </c>
    </row>
    <row r="95" spans="1:12" hidden="1">
      <c r="A95" s="2">
        <v>92</v>
      </c>
      <c r="B95" s="2">
        <v>4</v>
      </c>
      <c r="C95" s="2" t="s">
        <v>218</v>
      </c>
      <c r="D95" s="2" t="s">
        <v>224</v>
      </c>
      <c r="E95" s="2" t="s">
        <v>57</v>
      </c>
      <c r="F95" s="2">
        <v>1991.3</v>
      </c>
      <c r="G95" s="94">
        <f t="shared" si="6"/>
        <v>30.700000000000045</v>
      </c>
      <c r="H95" s="71" t="d">
        <v>2013-06-01</v>
      </c>
      <c r="I95" s="2" t="s">
        <v>35</v>
      </c>
      <c r="J95" s="2" t="s">
        <v>15</v>
      </c>
      <c r="K95" s="105">
        <f t="shared" si="5"/>
        <v>9.5</v>
      </c>
      <c r="L95" s="61" t="s">
        <v>60</v>
      </c>
    </row>
    <row r="96" spans="1:12" hidden="1">
      <c r="A96" s="2">
        <v>93</v>
      </c>
      <c r="B96" s="2">
        <v>5</v>
      </c>
      <c r="C96" s="2" t="s">
        <v>218</v>
      </c>
      <c r="D96" s="69" t="s">
        <v>225</v>
      </c>
      <c r="E96" s="84" t="s">
        <v>57</v>
      </c>
      <c r="H96" s="71" t="s">
        <v>226</v>
      </c>
      <c r="I96" s="43" t="s">
        <v>35</v>
      </c>
      <c r="J96" s="2" t="s">
        <v>15</v>
      </c>
      <c r="K96" s="105">
        <f t="shared" si="5"/>
        <v>1</v>
      </c>
      <c r="L96" s="61" t="s">
        <v>60</v>
      </c>
    </row>
    <row r="97" spans="1:12">
      <c r="A97" s="2">
        <v>94</v>
      </c>
      <c r="B97" s="2">
        <v>6</v>
      </c>
      <c r="C97" s="2" t="s">
        <v>218</v>
      </c>
      <c r="D97" s="2" t="s">
        <v>227</v>
      </c>
      <c r="E97" s="2" t="s">
        <v>57</v>
      </c>
      <c r="F97" s="2" t="s">
        <v>228</v>
      </c>
      <c r="G97" s="94">
        <f t="shared" ref="G97:G103" si="7">2022-F97</f>
        <v>27.700000000000045</v>
      </c>
      <c r="H97" s="71" t="s">
        <v>75</v>
      </c>
      <c r="I97" s="2" t="s">
        <v>35</v>
      </c>
      <c r="J97" s="2" t="s">
        <v>14</v>
      </c>
      <c r="K97" s="105">
        <f t="shared" si="5"/>
        <v>3.4166666666666665</v>
      </c>
      <c r="L97" s="61" t="s">
        <v>60</v>
      </c>
    </row>
    <row r="98" spans="1:12">
      <c r="A98" s="2">
        <v>95</v>
      </c>
      <c r="B98" s="2">
        <v>7</v>
      </c>
      <c r="C98" s="43" t="s">
        <v>218</v>
      </c>
      <c r="D98" s="43" t="s">
        <v>229</v>
      </c>
      <c r="E98" s="43" t="s">
        <v>57</v>
      </c>
      <c r="F98" s="43" t="s">
        <v>230</v>
      </c>
      <c r="G98" s="94">
        <f t="shared" si="7"/>
        <v>22.299999999999955</v>
      </c>
      <c r="H98" s="71" t="d">
        <v>2020-07-01</v>
      </c>
      <c r="I98" s="43" t="s">
        <v>34</v>
      </c>
      <c r="J98" s="2" t="s">
        <v>14</v>
      </c>
      <c r="K98" s="105">
        <f t="shared" si="5"/>
        <v>2.4166666666666665</v>
      </c>
      <c r="L98" s="61" t="s">
        <v>60</v>
      </c>
    </row>
    <row r="99" spans="1:12" hidden="1">
      <c r="A99" s="2">
        <v>96</v>
      </c>
      <c r="B99" s="2">
        <v>8</v>
      </c>
      <c r="C99" s="2" t="s">
        <v>218</v>
      </c>
      <c r="D99" s="43" t="s">
        <v>231</v>
      </c>
      <c r="E99" s="2" t="s">
        <v>57</v>
      </c>
      <c r="F99" s="43">
        <v>1999.05</v>
      </c>
      <c r="G99" s="94">
        <f t="shared" si="7"/>
        <v>22.950000000000045</v>
      </c>
      <c r="H99" s="71" t="d">
        <v>2021-07-01</v>
      </c>
      <c r="I99" s="2" t="s">
        <v>34</v>
      </c>
      <c r="J99" s="2" t="s">
        <v>14</v>
      </c>
      <c r="K99" s="105">
        <f t="shared" si="5"/>
        <v>1.4166666666666667</v>
      </c>
      <c r="L99" s="61" t="s">
        <v>60</v>
      </c>
    </row>
    <row r="100" spans="1:12" hidden="1">
      <c r="A100" s="2">
        <v>97</v>
      </c>
      <c r="B100" s="2">
        <v>9</v>
      </c>
      <c r="C100" s="43" t="s">
        <v>218</v>
      </c>
      <c r="D100" s="43" t="s">
        <v>232</v>
      </c>
      <c r="E100" s="43" t="s">
        <v>57</v>
      </c>
      <c r="F100" s="43">
        <v>1999.04</v>
      </c>
      <c r="G100" s="94">
        <f t="shared" si="7"/>
        <v>22.960000000000036</v>
      </c>
      <c r="H100" s="71" t="d">
        <v>2021-07-01</v>
      </c>
      <c r="I100" s="43" t="s">
        <v>34</v>
      </c>
      <c r="J100" s="2" t="s">
        <v>14</v>
      </c>
      <c r="K100" s="105">
        <f t="shared" si="5"/>
        <v>1.4166666666666667</v>
      </c>
      <c r="L100" s="61" t="s">
        <v>60</v>
      </c>
    </row>
    <row r="101" spans="1:12" hidden="1">
      <c r="A101" s="2">
        <v>98</v>
      </c>
      <c r="B101" s="2">
        <v>10</v>
      </c>
      <c r="C101" s="2" t="s">
        <v>218</v>
      </c>
      <c r="D101" s="43" t="s">
        <v>233</v>
      </c>
      <c r="E101" s="2" t="s">
        <v>57</v>
      </c>
      <c r="F101" s="43">
        <v>1999.12</v>
      </c>
      <c r="G101" s="94">
        <f t="shared" si="7"/>
        <v>22.880000000000109</v>
      </c>
      <c r="H101" s="71" t="d">
        <v>2021-07-01</v>
      </c>
      <c r="I101" s="2" t="s">
        <v>34</v>
      </c>
      <c r="J101" s="2" t="s">
        <v>14</v>
      </c>
      <c r="K101" s="105">
        <f t="shared" si="5"/>
        <v>1.4166666666666667</v>
      </c>
      <c r="L101" s="61" t="s">
        <v>60</v>
      </c>
    </row>
    <row r="102" spans="1:12" hidden="1">
      <c r="A102" s="2">
        <v>99</v>
      </c>
      <c r="B102" s="2">
        <v>11</v>
      </c>
      <c r="C102" s="2" t="s">
        <v>218</v>
      </c>
      <c r="D102" s="43" t="s">
        <v>234</v>
      </c>
      <c r="E102" s="2" t="s">
        <v>57</v>
      </c>
      <c r="F102" s="43">
        <v>1999</v>
      </c>
      <c r="G102" s="94">
        <f t="shared" si="7"/>
        <v>23</v>
      </c>
      <c r="H102" s="71" t="d">
        <v>2021-09-01</v>
      </c>
      <c r="I102" s="2" t="s">
        <v>34</v>
      </c>
      <c r="J102" s="2" t="s">
        <v>14</v>
      </c>
      <c r="K102" s="105">
        <f t="shared" si="5"/>
        <v>1.25</v>
      </c>
      <c r="L102" s="61" t="s">
        <v>60</v>
      </c>
    </row>
    <row r="103" spans="1:12" hidden="1">
      <c r="A103" s="2">
        <v>100</v>
      </c>
      <c r="B103" s="2">
        <v>12</v>
      </c>
      <c r="C103" s="2" t="s">
        <v>218</v>
      </c>
      <c r="D103" s="43" t="s">
        <v>235</v>
      </c>
      <c r="E103" s="2" t="s">
        <v>57</v>
      </c>
      <c r="F103" s="43">
        <v>1999</v>
      </c>
      <c r="G103" s="94">
        <f t="shared" si="7"/>
        <v>23</v>
      </c>
      <c r="H103" s="107" t="d">
        <v>2021-10-01</v>
      </c>
      <c r="I103" s="2" t="s">
        <v>34</v>
      </c>
      <c r="J103" s="2" t="s">
        <v>13</v>
      </c>
      <c r="K103" s="105">
        <f t="shared" si="5"/>
        <v>1.1666666666666667</v>
      </c>
      <c r="L103" s="61" t="s">
        <v>60</v>
      </c>
    </row>
    <row r="104" spans="1:12" hidden="1">
      <c r="A104" s="2">
        <v>101</v>
      </c>
      <c r="B104" s="2">
        <v>13</v>
      </c>
      <c r="C104" s="2" t="s">
        <v>218</v>
      </c>
      <c r="D104" s="43" t="s">
        <v>236</v>
      </c>
      <c r="E104" s="2" t="s">
        <v>57</v>
      </c>
      <c r="F104" s="43">
        <v>2001.06</v>
      </c>
      <c r="G104" s="94">
        <v>21</v>
      </c>
      <c r="H104" s="71" t="d">
        <v>2022-08-01</v>
      </c>
      <c r="I104" s="2" t="s">
        <v>34</v>
      </c>
      <c r="J104" s="2" t="s">
        <v>13</v>
      </c>
      <c r="K104" s="105">
        <f t="shared" si="5"/>
        <v>0.33333333333333331</v>
      </c>
      <c r="L104" s="61" t="s">
        <v>60</v>
      </c>
    </row>
    <row r="105" spans="1:12" hidden="1">
      <c r="A105" s="2">
        <v>102</v>
      </c>
      <c r="B105" s="2">
        <v>14</v>
      </c>
      <c r="C105" s="2" t="s">
        <v>218</v>
      </c>
      <c r="D105" s="43" t="s">
        <v>237</v>
      </c>
      <c r="E105" s="2" t="s">
        <v>57</v>
      </c>
      <c r="F105" s="43">
        <v>2000.11</v>
      </c>
      <c r="G105" s="94">
        <v>22</v>
      </c>
      <c r="H105" s="71" t="d">
        <v>2022-09-01</v>
      </c>
      <c r="I105" s="2" t="s">
        <v>34</v>
      </c>
      <c r="J105" s="2" t="s">
        <v>13</v>
      </c>
      <c r="K105" s="105">
        <f t="shared" si="5"/>
        <v>0.25</v>
      </c>
      <c r="L105" s="61" t="s">
        <v>60</v>
      </c>
    </row>
    <row r="106" spans="1:12" hidden="1">
      <c r="A106" s="2">
        <v>103</v>
      </c>
      <c r="B106" s="2">
        <v>1</v>
      </c>
      <c r="C106" s="64" t="s">
        <v>238</v>
      </c>
      <c r="D106" s="64" t="s">
        <v>239</v>
      </c>
      <c r="E106" s="64" t="s">
        <v>57</v>
      </c>
      <c r="F106" s="64" t="s">
        <v>240</v>
      </c>
      <c r="G106" s="97">
        <f t="shared" ref="G106:G117" si="8">2022-F106</f>
        <v>33.980000000000018</v>
      </c>
      <c r="H106" s="71" t="d">
        <v>2009-07-01</v>
      </c>
      <c r="I106" s="64" t="s">
        <v>35</v>
      </c>
      <c r="J106" s="64" t="s">
        <v>16</v>
      </c>
      <c r="K106" s="105">
        <f t="shared" si="5"/>
        <v>13.416666666666666</v>
      </c>
      <c r="L106" s="61" t="s">
        <v>60</v>
      </c>
    </row>
    <row r="107" spans="1:12" hidden="1">
      <c r="A107" s="2">
        <v>104</v>
      </c>
      <c r="B107" s="2">
        <v>2</v>
      </c>
      <c r="C107" s="2" t="s">
        <v>238</v>
      </c>
      <c r="D107" s="2" t="s">
        <v>241</v>
      </c>
      <c r="E107" s="2" t="s">
        <v>57</v>
      </c>
      <c r="F107" s="2" t="s">
        <v>242</v>
      </c>
      <c r="G107" s="94">
        <f t="shared" si="8"/>
        <v>31.8900000000001</v>
      </c>
      <c r="H107" s="71" t="s">
        <v>204</v>
      </c>
      <c r="I107" s="2" t="s">
        <v>35</v>
      </c>
      <c r="J107" s="2" t="s">
        <v>15</v>
      </c>
      <c r="K107" s="105">
        <f t="shared" si="5"/>
        <v>9</v>
      </c>
      <c r="L107" s="61" t="s">
        <v>60</v>
      </c>
    </row>
    <row r="108" spans="1:12" hidden="1">
      <c r="A108" s="2">
        <v>105</v>
      </c>
      <c r="B108" s="2">
        <v>3</v>
      </c>
      <c r="C108" s="2" t="s">
        <v>238</v>
      </c>
      <c r="D108" s="2" t="s">
        <v>243</v>
      </c>
      <c r="E108" s="2" t="s">
        <v>57</v>
      </c>
      <c r="F108" s="2" t="s">
        <v>244</v>
      </c>
      <c r="G108" s="94">
        <f t="shared" si="8"/>
        <v>28.400000000000091</v>
      </c>
      <c r="H108" s="71" t="s">
        <v>173</v>
      </c>
      <c r="I108" s="2" t="s">
        <v>35</v>
      </c>
      <c r="J108" s="2" t="s">
        <v>15</v>
      </c>
      <c r="K108" s="105">
        <f t="shared" si="5"/>
        <v>9.4166666666666661</v>
      </c>
      <c r="L108" s="61" t="s">
        <v>60</v>
      </c>
    </row>
    <row r="109" spans="1:12" hidden="1">
      <c r="A109" s="2">
        <v>106</v>
      </c>
      <c r="B109" s="2">
        <v>4</v>
      </c>
      <c r="C109" s="2" t="s">
        <v>238</v>
      </c>
      <c r="D109" s="69" t="s">
        <v>245</v>
      </c>
      <c r="E109" s="2" t="s">
        <v>57</v>
      </c>
      <c r="F109" s="69">
        <v>1993.2</v>
      </c>
      <c r="G109" s="94">
        <f t="shared" si="8"/>
        <v>28.799999999999955</v>
      </c>
      <c r="H109" s="71" t="s">
        <v>126</v>
      </c>
      <c r="I109" s="2" t="s">
        <v>34</v>
      </c>
      <c r="J109" s="2" t="s">
        <v>15</v>
      </c>
      <c r="K109" s="105">
        <f t="shared" si="5"/>
        <v>8.4166666666666661</v>
      </c>
      <c r="L109" s="61" t="s">
        <v>60</v>
      </c>
    </row>
    <row r="110" spans="1:12" hidden="1">
      <c r="A110" s="2">
        <v>107</v>
      </c>
      <c r="B110" s="2">
        <v>5</v>
      </c>
      <c r="C110" s="2" t="s">
        <v>238</v>
      </c>
      <c r="D110" s="69" t="s">
        <v>246</v>
      </c>
      <c r="E110" s="2" t="s">
        <v>57</v>
      </c>
      <c r="F110" s="69">
        <v>1994.06</v>
      </c>
      <c r="G110" s="94">
        <f t="shared" si="8"/>
        <v>27.940000000000055</v>
      </c>
      <c r="H110" s="71" t="s">
        <v>65</v>
      </c>
      <c r="I110" s="69" t="s">
        <v>34</v>
      </c>
      <c r="J110" s="2" t="s">
        <v>15</v>
      </c>
      <c r="K110" s="105">
        <f t="shared" si="5"/>
        <v>7.416666666666667</v>
      </c>
      <c r="L110" s="61" t="s">
        <v>60</v>
      </c>
    </row>
    <row r="111" spans="1:12" hidden="1">
      <c r="A111" s="2">
        <v>108</v>
      </c>
      <c r="B111" s="2">
        <v>6</v>
      </c>
      <c r="C111" s="2" t="s">
        <v>238</v>
      </c>
      <c r="D111" s="2" t="s">
        <v>247</v>
      </c>
      <c r="E111" s="2" t="s">
        <v>57</v>
      </c>
      <c r="F111" s="2" t="s">
        <v>248</v>
      </c>
      <c r="G111" s="94">
        <f t="shared" si="8"/>
        <v>25.5</v>
      </c>
      <c r="H111" s="71" t="s">
        <v>70</v>
      </c>
      <c r="I111" s="2" t="s">
        <v>35</v>
      </c>
      <c r="J111" s="2" t="s">
        <v>15</v>
      </c>
      <c r="K111" s="105">
        <f t="shared" si="5"/>
        <v>5.416666666666667</v>
      </c>
      <c r="L111" s="61" t="s">
        <v>60</v>
      </c>
    </row>
    <row r="112" spans="1:12">
      <c r="A112" s="2">
        <v>109</v>
      </c>
      <c r="B112" s="2">
        <v>7</v>
      </c>
      <c r="C112" s="2" t="s">
        <v>238</v>
      </c>
      <c r="D112" s="2" t="s">
        <v>249</v>
      </c>
      <c r="E112" s="2" t="s">
        <v>57</v>
      </c>
      <c r="F112" s="2" t="s">
        <v>250</v>
      </c>
      <c r="G112" s="94">
        <f t="shared" si="8"/>
        <v>25.700000000000045</v>
      </c>
      <c r="H112" s="71" t="s">
        <v>99</v>
      </c>
      <c r="I112" s="2" t="s">
        <v>34</v>
      </c>
      <c r="J112" s="2" t="s">
        <v>14</v>
      </c>
      <c r="K112" s="105">
        <f t="shared" si="5"/>
        <v>4.416666666666667</v>
      </c>
      <c r="L112" s="61" t="s">
        <v>60</v>
      </c>
    </row>
    <row r="113" spans="1:12">
      <c r="A113" s="2">
        <v>110</v>
      </c>
      <c r="B113" s="2">
        <v>8</v>
      </c>
      <c r="C113" s="2" t="s">
        <v>238</v>
      </c>
      <c r="D113" s="2" t="s">
        <v>251</v>
      </c>
      <c r="E113" s="2" t="s">
        <v>57</v>
      </c>
      <c r="F113" s="2" t="s">
        <v>252</v>
      </c>
      <c r="G113" s="94">
        <f t="shared" si="8"/>
        <v>24.599999999999909</v>
      </c>
      <c r="H113" s="71" t="s">
        <v>75</v>
      </c>
      <c r="I113" s="2" t="s">
        <v>34</v>
      </c>
      <c r="J113" s="2" t="s">
        <v>14</v>
      </c>
      <c r="K113" s="105">
        <f t="shared" si="5"/>
        <v>3.4166666666666665</v>
      </c>
      <c r="L113" s="61" t="s">
        <v>60</v>
      </c>
    </row>
    <row r="114" spans="1:12">
      <c r="A114" s="2">
        <v>111</v>
      </c>
      <c r="B114" s="2">
        <v>9</v>
      </c>
      <c r="C114" s="2" t="s">
        <v>238</v>
      </c>
      <c r="D114" s="2" t="s">
        <v>253</v>
      </c>
      <c r="E114" s="2" t="s">
        <v>57</v>
      </c>
      <c r="F114" s="43" t="s">
        <v>175</v>
      </c>
      <c r="G114" s="94">
        <f t="shared" si="8"/>
        <v>25.299999999999955</v>
      </c>
      <c r="H114" s="71" t="s">
        <v>75</v>
      </c>
      <c r="I114" s="2" t="s">
        <v>34</v>
      </c>
      <c r="J114" s="2" t="s">
        <v>14</v>
      </c>
      <c r="K114" s="105">
        <f t="shared" si="5"/>
        <v>3.4166666666666665</v>
      </c>
      <c r="L114" s="61" t="s">
        <v>60</v>
      </c>
    </row>
    <row r="115" spans="1:12" hidden="1">
      <c r="A115" s="2">
        <v>112</v>
      </c>
      <c r="B115" s="2">
        <v>10</v>
      </c>
      <c r="C115" s="43" t="s">
        <v>238</v>
      </c>
      <c r="D115" s="43" t="s">
        <v>254</v>
      </c>
      <c r="E115" s="43" t="s">
        <v>57</v>
      </c>
      <c r="F115" s="43">
        <v>1997.03</v>
      </c>
      <c r="G115" s="94">
        <f t="shared" si="8"/>
        <v>24.970000000000027</v>
      </c>
      <c r="H115" s="71" t="d">
        <v>2021-01-01</v>
      </c>
      <c r="I115" s="43" t="s">
        <v>34</v>
      </c>
      <c r="J115" s="2" t="s">
        <v>14</v>
      </c>
      <c r="K115" s="105">
        <f t="shared" si="5"/>
        <v>1.9166666666666667</v>
      </c>
      <c r="L115" s="61" t="s">
        <v>60</v>
      </c>
    </row>
    <row r="116" spans="1:12" hidden="1">
      <c r="A116" s="2">
        <v>113</v>
      </c>
      <c r="B116" s="2">
        <v>11</v>
      </c>
      <c r="C116" s="43" t="s">
        <v>238</v>
      </c>
      <c r="D116" s="43" t="s">
        <v>255</v>
      </c>
      <c r="E116" s="43" t="s">
        <v>57</v>
      </c>
      <c r="F116" s="43">
        <v>1997.09</v>
      </c>
      <c r="G116" s="94">
        <f t="shared" si="8"/>
        <v>24.910000000000082</v>
      </c>
      <c r="H116" s="71" t="d">
        <v>2021-07-01</v>
      </c>
      <c r="I116" s="43" t="s">
        <v>34</v>
      </c>
      <c r="J116" s="43" t="s">
        <v>14</v>
      </c>
      <c r="K116" s="105">
        <f t="shared" si="5"/>
        <v>1.4166666666666667</v>
      </c>
      <c r="L116" s="61" t="s">
        <v>60</v>
      </c>
    </row>
    <row r="117" spans="1:12" hidden="1">
      <c r="A117" s="2">
        <v>114</v>
      </c>
      <c r="B117" s="2">
        <v>12</v>
      </c>
      <c r="C117" s="43" t="s">
        <v>238</v>
      </c>
      <c r="D117" s="43" t="s">
        <v>256</v>
      </c>
      <c r="E117" s="43" t="s">
        <v>57</v>
      </c>
      <c r="F117" s="43">
        <v>2000</v>
      </c>
      <c r="G117" s="94">
        <f t="shared" si="8"/>
        <v>22</v>
      </c>
      <c r="H117" s="71" t="d">
        <v>2021-09-01</v>
      </c>
      <c r="I117" s="2" t="s">
        <v>35</v>
      </c>
      <c r="J117" s="2" t="s">
        <v>14</v>
      </c>
      <c r="K117" s="105">
        <f t="shared" si="5"/>
        <v>1.25</v>
      </c>
      <c r="L117" s="61" t="s">
        <v>60</v>
      </c>
    </row>
    <row r="118" spans="1:12" hidden="1">
      <c r="A118" s="2">
        <v>115</v>
      </c>
      <c r="B118" s="2">
        <v>13</v>
      </c>
      <c r="C118" s="43" t="s">
        <v>238</v>
      </c>
      <c r="D118" s="43" t="s">
        <v>257</v>
      </c>
      <c r="E118" s="43" t="s">
        <v>57</v>
      </c>
      <c r="F118" s="43">
        <v>2000.06</v>
      </c>
      <c r="G118" s="94">
        <v>22</v>
      </c>
      <c r="H118" s="71" t="d">
        <v>2022-08-01</v>
      </c>
      <c r="I118" s="43" t="s">
        <v>34</v>
      </c>
      <c r="J118" s="43" t="s">
        <v>13</v>
      </c>
      <c r="K118" s="105">
        <f t="shared" si="5"/>
        <v>0.33333333333333331</v>
      </c>
      <c r="L118" s="61" t="s">
        <v>60</v>
      </c>
    </row>
    <row r="119" spans="1:12" hidden="1">
      <c r="A119" s="2">
        <v>116</v>
      </c>
      <c r="B119" s="2">
        <v>14</v>
      </c>
      <c r="C119" s="43" t="s">
        <v>238</v>
      </c>
      <c r="D119" s="43" t="s">
        <v>258</v>
      </c>
      <c r="E119" s="43" t="s">
        <v>57</v>
      </c>
      <c r="F119" s="43">
        <v>2000.09</v>
      </c>
      <c r="G119" s="94">
        <v>22</v>
      </c>
      <c r="H119" s="71" t="d">
        <v>2022-08-01</v>
      </c>
      <c r="I119" s="43" t="s">
        <v>34</v>
      </c>
      <c r="J119" s="43" t="s">
        <v>13</v>
      </c>
      <c r="K119" s="105">
        <f t="shared" si="5"/>
        <v>0.33333333333333331</v>
      </c>
      <c r="L119" s="61" t="s">
        <v>60</v>
      </c>
    </row>
    <row r="120" spans="1:12" hidden="1">
      <c r="A120" s="2">
        <v>117</v>
      </c>
      <c r="B120" s="2">
        <v>15</v>
      </c>
      <c r="C120" s="43" t="s">
        <v>238</v>
      </c>
      <c r="D120" s="43" t="s">
        <v>259</v>
      </c>
      <c r="E120" s="43" t="s">
        <v>57</v>
      </c>
      <c r="F120" s="43">
        <v>2000.07</v>
      </c>
      <c r="G120" s="94">
        <v>22</v>
      </c>
      <c r="H120" s="71" t="d">
        <v>2022-08-01</v>
      </c>
      <c r="I120" s="43" t="s">
        <v>34</v>
      </c>
      <c r="J120" s="43" t="s">
        <v>13</v>
      </c>
      <c r="K120" s="105">
        <f t="shared" si="5"/>
        <v>0.33333333333333331</v>
      </c>
      <c r="L120" s="61" t="s">
        <v>60</v>
      </c>
    </row>
    <row r="121" spans="1:12" hidden="1">
      <c r="A121" s="2">
        <v>118</v>
      </c>
      <c r="B121" s="2">
        <v>1</v>
      </c>
      <c r="C121" s="64" t="s">
        <v>260</v>
      </c>
      <c r="D121" s="64" t="s">
        <v>261</v>
      </c>
      <c r="E121" s="64" t="s">
        <v>57</v>
      </c>
      <c r="F121" s="64" t="s">
        <v>262</v>
      </c>
      <c r="G121" s="97">
        <f t="shared" ref="G121:G156" si="9">2022-F121</f>
        <v>43.900000000000091</v>
      </c>
      <c r="H121" s="71" t="d">
        <v>1996-06-01</v>
      </c>
      <c r="I121" s="64" t="s">
        <v>35</v>
      </c>
      <c r="J121" s="64" t="s">
        <v>17</v>
      </c>
      <c r="K121" s="105">
        <f t="shared" si="5"/>
        <v>26.5</v>
      </c>
      <c r="L121" s="61" t="s">
        <v>60</v>
      </c>
    </row>
    <row r="122" spans="1:12" hidden="1">
      <c r="A122" s="2">
        <v>119</v>
      </c>
      <c r="B122" s="2">
        <v>2</v>
      </c>
      <c r="C122" s="2" t="s">
        <v>260</v>
      </c>
      <c r="D122" s="2" t="s">
        <v>263</v>
      </c>
      <c r="E122" s="2" t="s">
        <v>57</v>
      </c>
      <c r="F122" s="2" t="s">
        <v>264</v>
      </c>
      <c r="G122" s="94">
        <f t="shared" si="9"/>
        <v>35.880000000000109</v>
      </c>
      <c r="H122" s="71" t="d">
        <v>2010-07-01</v>
      </c>
      <c r="I122" s="2" t="s">
        <v>35</v>
      </c>
      <c r="J122" s="2" t="s">
        <v>16</v>
      </c>
      <c r="K122" s="105">
        <f t="shared" si="5"/>
        <v>12.416666666666666</v>
      </c>
      <c r="L122" s="61" t="s">
        <v>60</v>
      </c>
    </row>
    <row r="123" spans="1:12" hidden="1">
      <c r="A123" s="2">
        <v>120</v>
      </c>
      <c r="B123" s="2">
        <v>3</v>
      </c>
      <c r="C123" s="2" t="s">
        <v>260</v>
      </c>
      <c r="D123" s="2" t="s">
        <v>265</v>
      </c>
      <c r="E123" s="2" t="s">
        <v>57</v>
      </c>
      <c r="F123" s="2" t="s">
        <v>266</v>
      </c>
      <c r="G123" s="94">
        <f t="shared" si="9"/>
        <v>32.599999999999909</v>
      </c>
      <c r="H123" s="71" t="d">
        <v>2010-07-01</v>
      </c>
      <c r="I123" s="2" t="s">
        <v>35</v>
      </c>
      <c r="J123" s="2" t="s">
        <v>16</v>
      </c>
      <c r="K123" s="105">
        <f t="shared" si="5"/>
        <v>12.416666666666666</v>
      </c>
      <c r="L123" s="61" t="s">
        <v>60</v>
      </c>
    </row>
    <row r="124" spans="1:12" hidden="1">
      <c r="A124" s="2">
        <v>121</v>
      </c>
      <c r="B124" s="2">
        <v>4</v>
      </c>
      <c r="C124" s="2" t="s">
        <v>260</v>
      </c>
      <c r="D124" s="2" t="s">
        <v>267</v>
      </c>
      <c r="E124" s="2" t="s">
        <v>57</v>
      </c>
      <c r="F124" s="2">
        <v>1991.06</v>
      </c>
      <c r="G124" s="94">
        <f t="shared" si="9"/>
        <v>30.940000000000055</v>
      </c>
      <c r="H124" s="71" t="d">
        <v>2013-07-01</v>
      </c>
      <c r="I124" s="2" t="s">
        <v>35</v>
      </c>
      <c r="J124" s="2" t="s">
        <v>15</v>
      </c>
      <c r="K124" s="105">
        <f t="shared" si="5"/>
        <v>9.4166666666666661</v>
      </c>
      <c r="L124" s="61" t="s">
        <v>60</v>
      </c>
    </row>
    <row r="125" spans="1:12" hidden="1">
      <c r="A125" s="2">
        <v>122</v>
      </c>
      <c r="B125" s="2">
        <v>5</v>
      </c>
      <c r="C125" s="2" t="s">
        <v>260</v>
      </c>
      <c r="D125" s="69" t="s">
        <v>268</v>
      </c>
      <c r="E125" s="2" t="s">
        <v>57</v>
      </c>
      <c r="F125" s="69">
        <v>1993.6</v>
      </c>
      <c r="G125" s="94">
        <f t="shared" si="9"/>
        <v>28.400000000000091</v>
      </c>
      <c r="H125" s="71" t="d">
        <v>2014-07-01</v>
      </c>
      <c r="I125" s="60" t="s">
        <v>34</v>
      </c>
      <c r="J125" s="2" t="s">
        <v>15</v>
      </c>
      <c r="K125" s="105">
        <f t="shared" si="5"/>
        <v>8.4166666666666661</v>
      </c>
      <c r="L125" s="61" t="s">
        <v>60</v>
      </c>
    </row>
    <row r="126" spans="1:12" hidden="1">
      <c r="A126" s="2">
        <v>123</v>
      </c>
      <c r="B126" s="2">
        <v>6</v>
      </c>
      <c r="C126" s="2" t="s">
        <v>260</v>
      </c>
      <c r="D126" s="2" t="s">
        <v>269</v>
      </c>
      <c r="E126" s="2" t="s">
        <v>57</v>
      </c>
      <c r="F126" s="2">
        <v>1992.12</v>
      </c>
      <c r="G126" s="94">
        <f t="shared" si="9"/>
        <v>29.880000000000109</v>
      </c>
      <c r="H126" s="71" t="d">
        <v>2016-07-01</v>
      </c>
      <c r="I126" s="2" t="s">
        <v>35</v>
      </c>
      <c r="J126" s="2" t="s">
        <v>15</v>
      </c>
      <c r="K126" s="105">
        <f t="shared" si="5"/>
        <v>6.416666666666667</v>
      </c>
      <c r="L126" s="61" t="s">
        <v>60</v>
      </c>
    </row>
    <row r="127" spans="1:12">
      <c r="A127" s="2">
        <v>124</v>
      </c>
      <c r="B127" s="2">
        <v>7</v>
      </c>
      <c r="C127" s="2" t="s">
        <v>260</v>
      </c>
      <c r="D127" s="2" t="s">
        <v>270</v>
      </c>
      <c r="E127" s="2" t="s">
        <v>57</v>
      </c>
      <c r="F127" s="2" t="s">
        <v>271</v>
      </c>
      <c r="G127" s="94">
        <f t="shared" si="9"/>
        <v>23.5</v>
      </c>
      <c r="H127" s="71" t="s">
        <v>99</v>
      </c>
      <c r="I127" s="2" t="s">
        <v>34</v>
      </c>
      <c r="J127" s="2" t="s">
        <v>14</v>
      </c>
      <c r="K127" s="105">
        <f t="shared" si="5"/>
        <v>4.416666666666667</v>
      </c>
      <c r="L127" s="61" t="s">
        <v>60</v>
      </c>
    </row>
    <row r="128" spans="1:12">
      <c r="A128" s="2">
        <v>125</v>
      </c>
      <c r="B128" s="2">
        <v>8</v>
      </c>
      <c r="C128" s="2" t="s">
        <v>260</v>
      </c>
      <c r="D128" s="2" t="s">
        <v>272</v>
      </c>
      <c r="E128" s="2" t="s">
        <v>57</v>
      </c>
      <c r="F128" s="2" t="s">
        <v>248</v>
      </c>
      <c r="G128" s="94">
        <f t="shared" si="9"/>
        <v>25.5</v>
      </c>
      <c r="H128" s="71" t="s">
        <v>99</v>
      </c>
      <c r="I128" s="2" t="s">
        <v>34</v>
      </c>
      <c r="J128" s="2" t="s">
        <v>14</v>
      </c>
      <c r="K128" s="105">
        <f t="shared" si="5"/>
        <v>4.416666666666667</v>
      </c>
      <c r="L128" s="61" t="s">
        <v>60</v>
      </c>
    </row>
    <row r="129" spans="1:12">
      <c r="A129" s="2">
        <v>126</v>
      </c>
      <c r="B129" s="2">
        <v>9</v>
      </c>
      <c r="C129" s="2" t="s">
        <v>260</v>
      </c>
      <c r="D129" s="2" t="s">
        <v>273</v>
      </c>
      <c r="E129" s="2" t="s">
        <v>57</v>
      </c>
      <c r="F129" s="2" t="s">
        <v>175</v>
      </c>
      <c r="G129" s="94">
        <f t="shared" si="9"/>
        <v>25.299999999999955</v>
      </c>
      <c r="H129" s="71" t="s">
        <v>75</v>
      </c>
      <c r="I129" s="86" t="s">
        <v>34</v>
      </c>
      <c r="J129" s="2" t="s">
        <v>14</v>
      </c>
      <c r="K129" s="105">
        <f t="shared" si="5"/>
        <v>3.4166666666666665</v>
      </c>
      <c r="L129" s="61" t="s">
        <v>60</v>
      </c>
    </row>
    <row r="130" spans="1:12">
      <c r="A130" s="2">
        <v>127</v>
      </c>
      <c r="B130" s="2">
        <v>10</v>
      </c>
      <c r="C130" s="2" t="s">
        <v>260</v>
      </c>
      <c r="D130" s="2" t="s">
        <v>274</v>
      </c>
      <c r="E130" s="2" t="s">
        <v>57</v>
      </c>
      <c r="F130" s="43" t="s">
        <v>275</v>
      </c>
      <c r="G130" s="94">
        <f t="shared" si="9"/>
        <v>26.990000000000009</v>
      </c>
      <c r="H130" s="71" t="s">
        <v>75</v>
      </c>
      <c r="I130" s="2" t="s">
        <v>35</v>
      </c>
      <c r="J130" s="2" t="s">
        <v>15</v>
      </c>
      <c r="K130" s="105">
        <f t="shared" si="5"/>
        <v>3.4166666666666665</v>
      </c>
      <c r="L130" s="61" t="s">
        <v>60</v>
      </c>
    </row>
    <row r="131" spans="1:12">
      <c r="A131" s="2">
        <v>128</v>
      </c>
      <c r="B131" s="2">
        <v>11</v>
      </c>
      <c r="C131" s="2" t="s">
        <v>260</v>
      </c>
      <c r="D131" s="2" t="s">
        <v>276</v>
      </c>
      <c r="E131" s="2" t="s">
        <v>57</v>
      </c>
      <c r="F131" s="2">
        <v>1996.6</v>
      </c>
      <c r="G131" s="94">
        <f t="shared" si="9"/>
        <v>25.400000000000091</v>
      </c>
      <c r="H131" s="71" t="d">
        <v>2020-03-01</v>
      </c>
      <c r="I131" s="2" t="s">
        <v>34</v>
      </c>
      <c r="J131" s="2" t="s">
        <v>14</v>
      </c>
      <c r="K131" s="105">
        <f t="shared" si="5"/>
        <v>2.75</v>
      </c>
      <c r="L131" s="61" t="s">
        <v>60</v>
      </c>
    </row>
    <row r="132" spans="1:12">
      <c r="A132" s="2">
        <v>129</v>
      </c>
      <c r="B132" s="2">
        <v>12</v>
      </c>
      <c r="C132" s="2" t="s">
        <v>260</v>
      </c>
      <c r="D132" s="2" t="s">
        <v>277</v>
      </c>
      <c r="E132" s="2" t="s">
        <v>57</v>
      </c>
      <c r="F132" s="69">
        <v>1998.2</v>
      </c>
      <c r="G132" s="94">
        <f t="shared" si="9"/>
        <v>23.799999999999955</v>
      </c>
      <c r="H132" s="71" t="d">
        <v>2020-03-01</v>
      </c>
      <c r="I132" s="2" t="s">
        <v>35</v>
      </c>
      <c r="J132" s="2" t="s">
        <v>14</v>
      </c>
      <c r="K132" s="105">
        <f t="shared" si="5"/>
        <v>2.75</v>
      </c>
      <c r="L132" s="61" t="s">
        <v>60</v>
      </c>
    </row>
    <row r="133" spans="1:12">
      <c r="A133" s="2">
        <v>130</v>
      </c>
      <c r="B133" s="2">
        <v>13</v>
      </c>
      <c r="C133" s="43" t="s">
        <v>260</v>
      </c>
      <c r="D133" s="43" t="s">
        <v>278</v>
      </c>
      <c r="E133" s="43" t="s">
        <v>57</v>
      </c>
      <c r="F133" s="43" t="s">
        <v>147</v>
      </c>
      <c r="G133" s="94">
        <f t="shared" si="9"/>
        <v>24.900000000000091</v>
      </c>
      <c r="H133" s="71" t="d">
        <v>2020-07-01</v>
      </c>
      <c r="I133" s="43" t="s">
        <v>34</v>
      </c>
      <c r="J133" s="2" t="s">
        <v>14</v>
      </c>
      <c r="K133" s="105">
        <f t="shared" ref="K133:K196" si="10">DATEDIF(H133,L133,"M")/12</f>
        <v>2.4166666666666665</v>
      </c>
      <c r="L133" s="61" t="s">
        <v>60</v>
      </c>
    </row>
    <row r="134" spans="1:12">
      <c r="A134" s="2">
        <v>131</v>
      </c>
      <c r="B134" s="2">
        <v>14</v>
      </c>
      <c r="C134" s="2" t="s">
        <v>260</v>
      </c>
      <c r="D134" s="2" t="s">
        <v>279</v>
      </c>
      <c r="E134" s="2" t="s">
        <v>57</v>
      </c>
      <c r="F134" s="2" t="s">
        <v>101</v>
      </c>
      <c r="G134" s="94">
        <f t="shared" si="9"/>
        <v>23.400000000000091</v>
      </c>
      <c r="H134" s="71" t="d">
        <v>2020-07-01</v>
      </c>
      <c r="I134" s="2" t="s">
        <v>34</v>
      </c>
      <c r="J134" s="2" t="s">
        <v>14</v>
      </c>
      <c r="K134" s="105">
        <f t="shared" si="10"/>
        <v>2.4166666666666665</v>
      </c>
      <c r="L134" s="61" t="s">
        <v>60</v>
      </c>
    </row>
    <row r="135" spans="1:12" hidden="1">
      <c r="A135" s="2">
        <v>132</v>
      </c>
      <c r="B135" s="2">
        <v>15</v>
      </c>
      <c r="C135" s="43" t="s">
        <v>260</v>
      </c>
      <c r="D135" s="2" t="s">
        <v>280</v>
      </c>
      <c r="E135" s="43" t="s">
        <v>57</v>
      </c>
      <c r="F135" s="2">
        <v>1999.12</v>
      </c>
      <c r="G135" s="94">
        <f t="shared" si="9"/>
        <v>22.880000000000109</v>
      </c>
      <c r="H135" s="71" t="d">
        <v>2021-07-01</v>
      </c>
      <c r="I135" s="43" t="s">
        <v>34</v>
      </c>
      <c r="J135" s="2" t="s">
        <v>14</v>
      </c>
      <c r="K135" s="105">
        <f t="shared" si="10"/>
        <v>1.4166666666666667</v>
      </c>
      <c r="L135" s="61" t="s">
        <v>60</v>
      </c>
    </row>
    <row r="136" spans="1:12" hidden="1">
      <c r="A136" s="2">
        <v>133</v>
      </c>
      <c r="B136" s="2">
        <v>16</v>
      </c>
      <c r="C136" s="2" t="s">
        <v>260</v>
      </c>
      <c r="D136" s="2" t="s">
        <v>281</v>
      </c>
      <c r="E136" s="2" t="s">
        <v>57</v>
      </c>
      <c r="F136" s="2">
        <v>2000.06</v>
      </c>
      <c r="G136" s="94">
        <f t="shared" si="9"/>
        <v>21.940000000000055</v>
      </c>
      <c r="H136" s="71" t="d">
        <v>2021-07-01</v>
      </c>
      <c r="I136" s="2" t="s">
        <v>34</v>
      </c>
      <c r="J136" s="2" t="s">
        <v>14</v>
      </c>
      <c r="K136" s="105">
        <f t="shared" si="10"/>
        <v>1.4166666666666667</v>
      </c>
      <c r="L136" s="61" t="s">
        <v>60</v>
      </c>
    </row>
    <row r="137" spans="1:12" hidden="1">
      <c r="A137" s="2">
        <v>134</v>
      </c>
      <c r="B137" s="2">
        <v>17</v>
      </c>
      <c r="C137" s="2" t="s">
        <v>260</v>
      </c>
      <c r="D137" s="2" t="s">
        <v>282</v>
      </c>
      <c r="E137" s="43" t="s">
        <v>57</v>
      </c>
      <c r="F137" s="2">
        <v>2000.08</v>
      </c>
      <c r="G137" s="94">
        <f t="shared" si="9"/>
        <v>21.920000000000073</v>
      </c>
      <c r="H137" s="71" t="d">
        <v>2021-07-01</v>
      </c>
      <c r="I137" s="43" t="s">
        <v>34</v>
      </c>
      <c r="J137" s="2" t="s">
        <v>14</v>
      </c>
      <c r="K137" s="105">
        <f t="shared" si="10"/>
        <v>1.4166666666666667</v>
      </c>
      <c r="L137" s="61" t="s">
        <v>60</v>
      </c>
    </row>
    <row r="138" spans="1:12" hidden="1">
      <c r="A138" s="2">
        <v>135</v>
      </c>
      <c r="B138" s="2">
        <v>18</v>
      </c>
      <c r="C138" s="2" t="s">
        <v>260</v>
      </c>
      <c r="D138" s="2" t="s">
        <v>283</v>
      </c>
      <c r="E138" s="2" t="s">
        <v>57</v>
      </c>
      <c r="F138" s="2">
        <v>1998.12</v>
      </c>
      <c r="G138" s="94">
        <f t="shared" si="9"/>
        <v>23.880000000000109</v>
      </c>
      <c r="H138" s="71" t="d">
        <v>2021-07-01</v>
      </c>
      <c r="I138" s="2" t="s">
        <v>34</v>
      </c>
      <c r="J138" s="2" t="s">
        <v>14</v>
      </c>
      <c r="K138" s="105">
        <f t="shared" si="10"/>
        <v>1.4166666666666667</v>
      </c>
      <c r="L138" s="61" t="s">
        <v>60</v>
      </c>
    </row>
    <row r="139" spans="1:12" hidden="1">
      <c r="A139" s="2">
        <v>136</v>
      </c>
      <c r="B139" s="2">
        <v>19</v>
      </c>
      <c r="C139" s="2" t="s">
        <v>260</v>
      </c>
      <c r="D139" s="2" t="s">
        <v>284</v>
      </c>
      <c r="E139" s="2" t="s">
        <v>57</v>
      </c>
      <c r="F139" s="2">
        <v>2000</v>
      </c>
      <c r="G139" s="94">
        <f t="shared" si="9"/>
        <v>22</v>
      </c>
      <c r="H139" s="71" t="d">
        <v>2021-09-01</v>
      </c>
      <c r="I139" s="2" t="s">
        <v>34</v>
      </c>
      <c r="J139" s="2" t="s">
        <v>14</v>
      </c>
      <c r="K139" s="105">
        <f t="shared" si="10"/>
        <v>1.25</v>
      </c>
      <c r="L139" s="61" t="s">
        <v>60</v>
      </c>
    </row>
    <row r="140" spans="1:12" hidden="1">
      <c r="A140" s="2">
        <v>137</v>
      </c>
      <c r="B140" s="2">
        <v>1</v>
      </c>
      <c r="C140" s="64" t="s">
        <v>285</v>
      </c>
      <c r="D140" s="64" t="s">
        <v>286</v>
      </c>
      <c r="E140" s="64" t="s">
        <v>57</v>
      </c>
      <c r="F140" s="64" t="s">
        <v>287</v>
      </c>
      <c r="G140" s="97">
        <f t="shared" si="9"/>
        <v>42.900000000000091</v>
      </c>
      <c r="H140" s="71" t="d">
        <v>1998-07-01</v>
      </c>
      <c r="I140" s="64" t="s">
        <v>35</v>
      </c>
      <c r="J140" s="64" t="s">
        <v>17</v>
      </c>
      <c r="K140" s="105">
        <f t="shared" si="10"/>
        <v>24.416666666666668</v>
      </c>
      <c r="L140" s="61" t="s">
        <v>60</v>
      </c>
    </row>
    <row r="141" spans="1:12" hidden="1">
      <c r="A141" s="2">
        <v>138</v>
      </c>
      <c r="B141" s="2">
        <v>2</v>
      </c>
      <c r="C141" s="2" t="s">
        <v>285</v>
      </c>
      <c r="D141" s="2" t="s">
        <v>288</v>
      </c>
      <c r="E141" s="2" t="s">
        <v>57</v>
      </c>
      <c r="F141" s="2" t="s">
        <v>289</v>
      </c>
      <c r="G141" s="94">
        <f t="shared" si="9"/>
        <v>44.900000000000091</v>
      </c>
      <c r="H141" s="71" t="d">
        <v>2001-01-01</v>
      </c>
      <c r="I141" s="2" t="s">
        <v>35</v>
      </c>
      <c r="J141" s="2" t="s">
        <v>16</v>
      </c>
      <c r="K141" s="105">
        <f t="shared" si="10"/>
        <v>21.916666666666668</v>
      </c>
      <c r="L141" s="61" t="s">
        <v>60</v>
      </c>
    </row>
    <row r="142" spans="1:12" hidden="1">
      <c r="A142" s="2">
        <v>139</v>
      </c>
      <c r="B142" s="2">
        <v>3</v>
      </c>
      <c r="C142" s="2" t="s">
        <v>285</v>
      </c>
      <c r="D142" s="2" t="s">
        <v>290</v>
      </c>
      <c r="E142" s="2" t="s">
        <v>57</v>
      </c>
      <c r="F142" s="2" t="s">
        <v>291</v>
      </c>
      <c r="G142" s="94">
        <f t="shared" si="9"/>
        <v>31.900000000000091</v>
      </c>
      <c r="H142" s="71" t="d">
        <v>2010-07-01</v>
      </c>
      <c r="I142" s="2" t="s">
        <v>35</v>
      </c>
      <c r="J142" s="2" t="s">
        <v>15</v>
      </c>
      <c r="K142" s="105">
        <f t="shared" si="10"/>
        <v>12.416666666666666</v>
      </c>
      <c r="L142" s="61" t="s">
        <v>60</v>
      </c>
    </row>
    <row r="143" spans="1:12" hidden="1">
      <c r="A143" s="2">
        <v>140</v>
      </c>
      <c r="B143" s="2">
        <v>4</v>
      </c>
      <c r="C143" s="2" t="s">
        <v>285</v>
      </c>
      <c r="D143" s="2" t="s">
        <v>292</v>
      </c>
      <c r="E143" s="2" t="s">
        <v>57</v>
      </c>
      <c r="F143" s="2" t="s">
        <v>293</v>
      </c>
      <c r="G143" s="94">
        <f t="shared" si="9"/>
        <v>30.5</v>
      </c>
      <c r="H143" s="71" t="s">
        <v>124</v>
      </c>
      <c r="I143" s="2" t="s">
        <v>35</v>
      </c>
      <c r="J143" s="2" t="s">
        <v>15</v>
      </c>
      <c r="K143" s="105">
        <f t="shared" si="10"/>
        <v>10.416666666666666</v>
      </c>
      <c r="L143" s="61" t="s">
        <v>60</v>
      </c>
    </row>
    <row r="144" spans="1:12" hidden="1">
      <c r="A144" s="2">
        <v>141</v>
      </c>
      <c r="B144" s="2">
        <v>5</v>
      </c>
      <c r="C144" s="2" t="s">
        <v>285</v>
      </c>
      <c r="D144" s="2" t="s">
        <v>294</v>
      </c>
      <c r="E144" s="2" t="s">
        <v>57</v>
      </c>
      <c r="F144" s="2" t="s">
        <v>295</v>
      </c>
      <c r="G144" s="94">
        <f t="shared" si="9"/>
        <v>31.599999999999909</v>
      </c>
      <c r="H144" s="71" t="s">
        <v>124</v>
      </c>
      <c r="I144" s="2" t="s">
        <v>35</v>
      </c>
      <c r="J144" s="2" t="s">
        <v>15</v>
      </c>
      <c r="K144" s="105">
        <f t="shared" si="10"/>
        <v>10.416666666666666</v>
      </c>
      <c r="L144" s="61" t="s">
        <v>60</v>
      </c>
    </row>
    <row r="145" spans="1:12" hidden="1">
      <c r="A145" s="2">
        <v>142</v>
      </c>
      <c r="B145" s="2">
        <v>6</v>
      </c>
      <c r="C145" s="2" t="s">
        <v>285</v>
      </c>
      <c r="D145" s="69" t="s">
        <v>296</v>
      </c>
      <c r="E145" s="2" t="s">
        <v>57</v>
      </c>
      <c r="F145" s="69">
        <v>1990.09</v>
      </c>
      <c r="G145" s="94">
        <f t="shared" si="9"/>
        <v>31.910000000000082</v>
      </c>
      <c r="H145" s="71" t="s">
        <v>297</v>
      </c>
      <c r="I145" s="2" t="s">
        <v>35</v>
      </c>
      <c r="J145" s="2" t="s">
        <v>15</v>
      </c>
      <c r="K145" s="105">
        <f t="shared" si="10"/>
        <v>7.666666666666667</v>
      </c>
      <c r="L145" s="61" t="s">
        <v>60</v>
      </c>
    </row>
    <row r="146" spans="1:12" hidden="1">
      <c r="A146" s="2">
        <v>143</v>
      </c>
      <c r="B146" s="2">
        <v>7</v>
      </c>
      <c r="C146" s="2" t="s">
        <v>285</v>
      </c>
      <c r="D146" s="2" t="s">
        <v>298</v>
      </c>
      <c r="E146" s="2" t="s">
        <v>57</v>
      </c>
      <c r="F146" s="2" t="s">
        <v>299</v>
      </c>
      <c r="G146" s="94">
        <f t="shared" si="9"/>
        <v>26.799999999999955</v>
      </c>
      <c r="H146" s="71" t="d">
        <v>2016-07-01</v>
      </c>
      <c r="I146" s="2" t="s">
        <v>35</v>
      </c>
      <c r="J146" s="2" t="s">
        <v>15</v>
      </c>
      <c r="K146" s="105">
        <f t="shared" si="10"/>
        <v>6.416666666666667</v>
      </c>
      <c r="L146" s="61" t="s">
        <v>60</v>
      </c>
    </row>
    <row r="147" spans="1:12" hidden="1">
      <c r="A147" s="2">
        <v>144</v>
      </c>
      <c r="B147" s="2">
        <v>8</v>
      </c>
      <c r="C147" s="2" t="s">
        <v>285</v>
      </c>
      <c r="D147" s="2" t="s">
        <v>300</v>
      </c>
      <c r="E147" s="2" t="s">
        <v>57</v>
      </c>
      <c r="F147" s="2">
        <v>1992.05</v>
      </c>
      <c r="G147" s="94">
        <f t="shared" si="9"/>
        <v>29.950000000000045</v>
      </c>
      <c r="H147" s="71" t="d">
        <v>2016-07-01</v>
      </c>
      <c r="I147" s="2" t="s">
        <v>35</v>
      </c>
      <c r="J147" s="2" t="s">
        <v>15</v>
      </c>
      <c r="K147" s="105">
        <f t="shared" si="10"/>
        <v>6.416666666666667</v>
      </c>
      <c r="L147" s="61" t="s">
        <v>60</v>
      </c>
    </row>
    <row r="148" spans="1:12" hidden="1">
      <c r="A148" s="2">
        <v>145</v>
      </c>
      <c r="B148" s="2">
        <v>9</v>
      </c>
      <c r="C148" s="2" t="s">
        <v>285</v>
      </c>
      <c r="D148" s="2" t="s">
        <v>301</v>
      </c>
      <c r="E148" s="2" t="s">
        <v>57</v>
      </c>
      <c r="F148" s="2" t="s">
        <v>302</v>
      </c>
      <c r="G148" s="94">
        <f t="shared" si="9"/>
        <v>27.799999999999955</v>
      </c>
      <c r="H148" s="71" t="d">
        <v>2017-01-01</v>
      </c>
      <c r="I148" s="2" t="s">
        <v>34</v>
      </c>
      <c r="J148" s="2" t="s">
        <v>15</v>
      </c>
      <c r="K148" s="105">
        <f t="shared" si="10"/>
        <v>5.916666666666667</v>
      </c>
      <c r="L148" s="61" t="s">
        <v>60</v>
      </c>
    </row>
    <row r="149" spans="1:12" hidden="1">
      <c r="A149" s="2">
        <v>146</v>
      </c>
      <c r="B149" s="2">
        <v>10</v>
      </c>
      <c r="C149" s="2" t="s">
        <v>285</v>
      </c>
      <c r="D149" s="43" t="s">
        <v>303</v>
      </c>
      <c r="E149" s="43" t="s">
        <v>57</v>
      </c>
      <c r="F149" s="43" t="s">
        <v>275</v>
      </c>
      <c r="G149" s="94">
        <f t="shared" si="9"/>
        <v>26.990000000000009</v>
      </c>
      <c r="H149" s="71" t="s">
        <v>70</v>
      </c>
      <c r="I149" s="43" t="s">
        <v>34</v>
      </c>
      <c r="J149" s="2" t="s">
        <v>15</v>
      </c>
      <c r="K149" s="105">
        <f t="shared" si="10"/>
        <v>5.416666666666667</v>
      </c>
      <c r="L149" s="61" t="s">
        <v>60</v>
      </c>
    </row>
    <row r="150" spans="1:12" hidden="1">
      <c r="A150" s="2">
        <v>147</v>
      </c>
      <c r="B150" s="2">
        <v>11</v>
      </c>
      <c r="C150" s="2" t="s">
        <v>285</v>
      </c>
      <c r="D150" s="2" t="s">
        <v>304</v>
      </c>
      <c r="E150" s="2" t="s">
        <v>57</v>
      </c>
      <c r="F150" s="69" t="s">
        <v>305</v>
      </c>
      <c r="G150" s="94">
        <f t="shared" si="9"/>
        <v>27.900000000000091</v>
      </c>
      <c r="H150" s="71" t="s">
        <v>70</v>
      </c>
      <c r="I150" s="43" t="s">
        <v>34</v>
      </c>
      <c r="J150" s="2" t="s">
        <v>15</v>
      </c>
      <c r="K150" s="105">
        <f t="shared" si="10"/>
        <v>5.416666666666667</v>
      </c>
      <c r="L150" s="61" t="s">
        <v>60</v>
      </c>
    </row>
    <row r="151" spans="1:12" hidden="1">
      <c r="A151" s="2">
        <v>148</v>
      </c>
      <c r="B151" s="2">
        <v>12</v>
      </c>
      <c r="C151" s="2" t="s">
        <v>285</v>
      </c>
      <c r="D151" s="69" t="s">
        <v>306</v>
      </c>
      <c r="E151" s="69" t="s">
        <v>57</v>
      </c>
      <c r="F151" s="2" t="s">
        <v>72</v>
      </c>
      <c r="G151" s="94">
        <f t="shared" si="9"/>
        <v>25.599999999999909</v>
      </c>
      <c r="H151" s="71" t="s">
        <v>207</v>
      </c>
      <c r="I151" s="43" t="s">
        <v>34</v>
      </c>
      <c r="J151" s="2" t="s">
        <v>15</v>
      </c>
      <c r="K151" s="105">
        <f t="shared" si="10"/>
        <v>5.083333333333333</v>
      </c>
      <c r="L151" s="61" t="s">
        <v>60</v>
      </c>
    </row>
    <row r="152" spans="1:12">
      <c r="A152" s="2">
        <v>149</v>
      </c>
      <c r="B152" s="2">
        <v>13</v>
      </c>
      <c r="C152" s="2" t="s">
        <v>285</v>
      </c>
      <c r="D152" s="43" t="s">
        <v>307</v>
      </c>
      <c r="E152" s="2" t="s">
        <v>57</v>
      </c>
      <c r="F152" s="2" t="s">
        <v>308</v>
      </c>
      <c r="G152" s="94">
        <f t="shared" si="9"/>
        <v>23.299999999999955</v>
      </c>
      <c r="H152" s="71" t="s">
        <v>99</v>
      </c>
      <c r="I152" s="2" t="s">
        <v>34</v>
      </c>
      <c r="J152" s="2" t="s">
        <v>14</v>
      </c>
      <c r="K152" s="105">
        <f t="shared" si="10"/>
        <v>4.416666666666667</v>
      </c>
      <c r="L152" s="61" t="s">
        <v>60</v>
      </c>
    </row>
    <row r="153" spans="1:12">
      <c r="A153" s="2">
        <v>150</v>
      </c>
      <c r="B153" s="2">
        <v>14</v>
      </c>
      <c r="C153" s="2" t="s">
        <v>285</v>
      </c>
      <c r="D153" s="43" t="s">
        <v>309</v>
      </c>
      <c r="E153" s="2" t="s">
        <v>57</v>
      </c>
      <c r="F153" s="2" t="s">
        <v>180</v>
      </c>
      <c r="G153" s="94">
        <f t="shared" si="9"/>
        <v>24.299999999999955</v>
      </c>
      <c r="H153" s="71" t="s">
        <v>99</v>
      </c>
      <c r="I153" s="2" t="s">
        <v>34</v>
      </c>
      <c r="J153" s="2" t="s">
        <v>14</v>
      </c>
      <c r="K153" s="105">
        <f t="shared" si="10"/>
        <v>4.416666666666667</v>
      </c>
      <c r="L153" s="61" t="s">
        <v>60</v>
      </c>
    </row>
    <row r="154" spans="1:12" hidden="1">
      <c r="A154" s="2">
        <v>151</v>
      </c>
      <c r="B154" s="2">
        <v>15</v>
      </c>
      <c r="C154" s="2" t="s">
        <v>285</v>
      </c>
      <c r="D154" s="43" t="s">
        <v>310</v>
      </c>
      <c r="E154" s="2" t="s">
        <v>57</v>
      </c>
      <c r="F154" s="2">
        <v>1997.1</v>
      </c>
      <c r="G154" s="94">
        <f t="shared" si="9"/>
        <v>24.900000000000091</v>
      </c>
      <c r="H154" s="71" t="s">
        <v>311</v>
      </c>
      <c r="I154" s="2" t="s">
        <v>35</v>
      </c>
      <c r="J154" s="2" t="s">
        <v>14</v>
      </c>
      <c r="K154" s="105">
        <f t="shared" si="10"/>
        <v>1.9166666666666667</v>
      </c>
      <c r="L154" s="61" t="s">
        <v>60</v>
      </c>
    </row>
    <row r="155" spans="1:12" hidden="1">
      <c r="A155" s="2">
        <v>152</v>
      </c>
      <c r="B155" s="2">
        <v>16</v>
      </c>
      <c r="C155" s="2" t="s">
        <v>285</v>
      </c>
      <c r="D155" s="43" t="s">
        <v>312</v>
      </c>
      <c r="E155" s="2" t="s">
        <v>57</v>
      </c>
      <c r="F155" s="2">
        <v>2000.04</v>
      </c>
      <c r="G155" s="94">
        <f t="shared" si="9"/>
        <v>21.960000000000036</v>
      </c>
      <c r="H155" s="71" t="s">
        <v>110</v>
      </c>
      <c r="I155" s="2" t="s">
        <v>35</v>
      </c>
      <c r="J155" s="2" t="s">
        <v>14</v>
      </c>
      <c r="K155" s="105">
        <f t="shared" si="10"/>
        <v>1.4166666666666667</v>
      </c>
      <c r="L155" s="61" t="s">
        <v>60</v>
      </c>
    </row>
    <row r="156" spans="1:12" hidden="1">
      <c r="A156" s="2">
        <v>153</v>
      </c>
      <c r="B156" s="2">
        <v>17</v>
      </c>
      <c r="C156" s="2" t="s">
        <v>285</v>
      </c>
      <c r="D156" s="43" t="s">
        <v>313</v>
      </c>
      <c r="E156" s="2" t="s">
        <v>57</v>
      </c>
      <c r="F156" s="2">
        <v>2000</v>
      </c>
      <c r="G156" s="94">
        <f t="shared" si="9"/>
        <v>22</v>
      </c>
      <c r="H156" s="71" t="s">
        <v>112</v>
      </c>
      <c r="I156" s="2" t="s">
        <v>34</v>
      </c>
      <c r="J156" s="2" t="s">
        <v>14</v>
      </c>
      <c r="K156" s="105">
        <f t="shared" si="10"/>
        <v>1.1666666666666667</v>
      </c>
      <c r="L156" s="61" t="s">
        <v>60</v>
      </c>
    </row>
    <row r="157" spans="1:12" hidden="1">
      <c r="A157" s="2">
        <v>154</v>
      </c>
      <c r="B157" s="2">
        <v>18</v>
      </c>
      <c r="C157" s="2" t="s">
        <v>285</v>
      </c>
      <c r="D157" s="43" t="s">
        <v>314</v>
      </c>
      <c r="E157" s="2" t="s">
        <v>57</v>
      </c>
      <c r="F157" s="100">
        <v>2000.1</v>
      </c>
      <c r="G157" s="94">
        <v>22</v>
      </c>
      <c r="H157" s="71" t="s">
        <v>115</v>
      </c>
      <c r="I157" s="2" t="s">
        <v>34</v>
      </c>
      <c r="J157" s="2" t="s">
        <v>13</v>
      </c>
      <c r="K157" s="105">
        <f t="shared" si="10"/>
        <v>0.33333333333333331</v>
      </c>
      <c r="L157" s="61" t="s">
        <v>60</v>
      </c>
    </row>
    <row r="158" spans="1:12" hidden="1">
      <c r="A158" s="2">
        <v>155</v>
      </c>
      <c r="B158" s="2">
        <v>19</v>
      </c>
      <c r="C158" s="2" t="s">
        <v>285</v>
      </c>
      <c r="D158" s="43" t="s">
        <v>315</v>
      </c>
      <c r="E158" s="2" t="s">
        <v>164</v>
      </c>
      <c r="F158" s="100">
        <v>2000.1</v>
      </c>
      <c r="G158" s="94">
        <v>22</v>
      </c>
      <c r="H158" s="71" t="s">
        <v>115</v>
      </c>
      <c r="I158" s="2" t="s">
        <v>34</v>
      </c>
      <c r="J158" s="2" t="s">
        <v>13</v>
      </c>
      <c r="K158" s="105">
        <f t="shared" si="10"/>
        <v>0.33333333333333331</v>
      </c>
      <c r="L158" s="61" t="s">
        <v>60</v>
      </c>
    </row>
    <row r="159" spans="1:12" hidden="1">
      <c r="A159" s="2">
        <v>156</v>
      </c>
      <c r="B159" s="2">
        <v>1</v>
      </c>
      <c r="C159" s="64" t="s">
        <v>316</v>
      </c>
      <c r="D159" s="64" t="s">
        <v>317</v>
      </c>
      <c r="E159" s="64" t="s">
        <v>57</v>
      </c>
      <c r="F159" s="64" t="s">
        <v>318</v>
      </c>
      <c r="G159" s="97">
        <f t="shared" ref="G159:G172" si="11">2022-F159</f>
        <v>47.980000000000018</v>
      </c>
      <c r="H159" s="71" t="d">
        <v>1992-07-01</v>
      </c>
      <c r="I159" s="64" t="s">
        <v>35</v>
      </c>
      <c r="J159" s="64" t="s">
        <v>17</v>
      </c>
      <c r="K159" s="105">
        <f t="shared" si="10"/>
        <v>30.416666666666668</v>
      </c>
      <c r="L159" s="61" t="s">
        <v>60</v>
      </c>
    </row>
    <row r="160" spans="1:12" hidden="1">
      <c r="A160" s="2">
        <v>157</v>
      </c>
      <c r="B160" s="2">
        <v>2</v>
      </c>
      <c r="C160" s="2" t="s">
        <v>316</v>
      </c>
      <c r="D160" s="2" t="s">
        <v>319</v>
      </c>
      <c r="E160" s="2" t="s">
        <v>57</v>
      </c>
      <c r="F160" s="2">
        <v>1990.5</v>
      </c>
      <c r="G160" s="94">
        <f t="shared" si="11"/>
        <v>31.5</v>
      </c>
      <c r="H160" s="71" t="s">
        <v>173</v>
      </c>
      <c r="I160" s="2" t="s">
        <v>35</v>
      </c>
      <c r="J160" s="2" t="s">
        <v>15</v>
      </c>
      <c r="K160" s="105">
        <f t="shared" si="10"/>
        <v>9.4166666666666661</v>
      </c>
      <c r="L160" s="61" t="s">
        <v>60</v>
      </c>
    </row>
    <row r="161" spans="1:12" hidden="1">
      <c r="A161" s="2">
        <v>158</v>
      </c>
      <c r="B161" s="2">
        <v>3</v>
      </c>
      <c r="C161" s="2" t="s">
        <v>316</v>
      </c>
      <c r="D161" s="69" t="s">
        <v>320</v>
      </c>
      <c r="E161" s="2" t="s">
        <v>57</v>
      </c>
      <c r="F161" s="69">
        <v>1993.11</v>
      </c>
      <c r="G161" s="94">
        <f t="shared" si="11"/>
        <v>28.8900000000001</v>
      </c>
      <c r="H161" s="71" t="s">
        <v>126</v>
      </c>
      <c r="I161" s="2" t="s">
        <v>35</v>
      </c>
      <c r="J161" s="2" t="s">
        <v>15</v>
      </c>
      <c r="K161" s="105">
        <f t="shared" si="10"/>
        <v>8.4166666666666661</v>
      </c>
      <c r="L161" s="61" t="s">
        <v>60</v>
      </c>
    </row>
    <row r="162" spans="1:12" hidden="1">
      <c r="A162" s="2">
        <v>159</v>
      </c>
      <c r="B162" s="2">
        <v>4</v>
      </c>
      <c r="C162" s="2" t="s">
        <v>316</v>
      </c>
      <c r="D162" s="69" t="s">
        <v>321</v>
      </c>
      <c r="E162" s="2" t="s">
        <v>57</v>
      </c>
      <c r="F162" s="69" t="s">
        <v>322</v>
      </c>
      <c r="G162" s="94">
        <f t="shared" si="11"/>
        <v>29.880000000000109</v>
      </c>
      <c r="H162" s="71" t="s">
        <v>65</v>
      </c>
      <c r="I162" s="2" t="s">
        <v>35</v>
      </c>
      <c r="J162" s="2" t="s">
        <v>15</v>
      </c>
      <c r="K162" s="105">
        <f t="shared" si="10"/>
        <v>7.416666666666667</v>
      </c>
      <c r="L162" s="61" t="s">
        <v>60</v>
      </c>
    </row>
    <row r="163" spans="1:12" hidden="1">
      <c r="A163" s="2">
        <v>160</v>
      </c>
      <c r="B163" s="2">
        <v>5</v>
      </c>
      <c r="C163" s="2" t="s">
        <v>316</v>
      </c>
      <c r="D163" s="2" t="s">
        <v>323</v>
      </c>
      <c r="E163" s="2" t="s">
        <v>57</v>
      </c>
      <c r="F163" s="2" t="s">
        <v>324</v>
      </c>
      <c r="G163" s="94">
        <f t="shared" si="11"/>
        <v>27.900000000000091</v>
      </c>
      <c r="H163" s="71" t="d">
        <v>2016-07-01</v>
      </c>
      <c r="I163" s="2" t="s">
        <v>35</v>
      </c>
      <c r="J163" s="2" t="s">
        <v>15</v>
      </c>
      <c r="K163" s="105">
        <f t="shared" si="10"/>
        <v>6.416666666666667</v>
      </c>
      <c r="L163" s="61" t="s">
        <v>60</v>
      </c>
    </row>
    <row r="164" spans="1:12" hidden="1">
      <c r="A164" s="2">
        <v>161</v>
      </c>
      <c r="B164" s="2">
        <v>6</v>
      </c>
      <c r="C164" s="2" t="s">
        <v>316</v>
      </c>
      <c r="D164" s="43" t="s">
        <v>325</v>
      </c>
      <c r="E164" s="43" t="s">
        <v>57</v>
      </c>
      <c r="F164" s="43" t="s">
        <v>326</v>
      </c>
      <c r="G164" s="94">
        <f t="shared" si="11"/>
        <v>26.930000000000064</v>
      </c>
      <c r="H164" s="71" t="s">
        <v>70</v>
      </c>
      <c r="I164" s="2" t="s">
        <v>35</v>
      </c>
      <c r="J164" s="2" t="s">
        <v>15</v>
      </c>
      <c r="K164" s="105">
        <f t="shared" si="10"/>
        <v>5.416666666666667</v>
      </c>
      <c r="L164" s="61" t="s">
        <v>60</v>
      </c>
    </row>
    <row r="165" spans="1:12" hidden="1">
      <c r="A165" s="2">
        <v>162</v>
      </c>
      <c r="B165" s="2">
        <v>7</v>
      </c>
      <c r="C165" s="2" t="s">
        <v>316</v>
      </c>
      <c r="D165" s="2" t="s">
        <v>327</v>
      </c>
      <c r="E165" s="2" t="s">
        <v>57</v>
      </c>
      <c r="F165" s="2" t="s">
        <v>328</v>
      </c>
      <c r="G165" s="94">
        <f t="shared" si="11"/>
        <v>23.799999999999955</v>
      </c>
      <c r="H165" s="71" t="s">
        <v>70</v>
      </c>
      <c r="I165" s="2" t="s">
        <v>35</v>
      </c>
      <c r="J165" s="2" t="s">
        <v>15</v>
      </c>
      <c r="K165" s="105">
        <f t="shared" si="10"/>
        <v>5.416666666666667</v>
      </c>
      <c r="L165" s="61" t="s">
        <v>60</v>
      </c>
    </row>
    <row r="166" spans="1:12" hidden="1">
      <c r="A166" s="2">
        <v>163</v>
      </c>
      <c r="B166" s="2">
        <v>8</v>
      </c>
      <c r="C166" s="2" t="s">
        <v>316</v>
      </c>
      <c r="D166" s="69" t="s">
        <v>329</v>
      </c>
      <c r="E166" s="2" t="s">
        <v>57</v>
      </c>
      <c r="F166" s="2" t="s">
        <v>248</v>
      </c>
      <c r="G166" s="94">
        <f t="shared" si="11"/>
        <v>25.5</v>
      </c>
      <c r="H166" s="71" t="s">
        <v>207</v>
      </c>
      <c r="I166" s="43" t="s">
        <v>34</v>
      </c>
      <c r="J166" s="2" t="s">
        <v>14</v>
      </c>
      <c r="K166" s="105">
        <f t="shared" si="10"/>
        <v>5.083333333333333</v>
      </c>
      <c r="L166" s="61" t="s">
        <v>60</v>
      </c>
    </row>
    <row r="167" spans="1:12">
      <c r="A167" s="2">
        <v>164</v>
      </c>
      <c r="B167" s="2">
        <v>9</v>
      </c>
      <c r="C167" s="2" t="s">
        <v>316</v>
      </c>
      <c r="D167" s="2" t="s">
        <v>330</v>
      </c>
      <c r="E167" s="2" t="s">
        <v>57</v>
      </c>
      <c r="F167" s="2" t="s">
        <v>248</v>
      </c>
      <c r="G167" s="94">
        <f t="shared" si="11"/>
        <v>25.5</v>
      </c>
      <c r="H167" s="71" t="s">
        <v>99</v>
      </c>
      <c r="I167" s="2" t="s">
        <v>34</v>
      </c>
      <c r="J167" s="2" t="s">
        <v>14</v>
      </c>
      <c r="K167" s="105">
        <f t="shared" si="10"/>
        <v>4.416666666666667</v>
      </c>
      <c r="L167" s="61" t="s">
        <v>60</v>
      </c>
    </row>
    <row r="168" spans="1:12">
      <c r="A168" s="2">
        <v>165</v>
      </c>
      <c r="B168" s="2">
        <v>10</v>
      </c>
      <c r="C168" s="2" t="s">
        <v>316</v>
      </c>
      <c r="D168" s="2" t="s">
        <v>331</v>
      </c>
      <c r="E168" s="2" t="s">
        <v>57</v>
      </c>
      <c r="F168" s="2" t="s">
        <v>332</v>
      </c>
      <c r="G168" s="94">
        <f t="shared" si="11"/>
        <v>23.200000000000045</v>
      </c>
      <c r="H168" s="71" t="s">
        <v>99</v>
      </c>
      <c r="I168" s="2" t="s">
        <v>34</v>
      </c>
      <c r="J168" s="2" t="s">
        <v>14</v>
      </c>
      <c r="K168" s="105">
        <f t="shared" si="10"/>
        <v>4.416666666666667</v>
      </c>
      <c r="L168" s="61" t="s">
        <v>60</v>
      </c>
    </row>
    <row r="169" spans="1:12">
      <c r="A169" s="2">
        <v>166</v>
      </c>
      <c r="B169" s="2">
        <v>11</v>
      </c>
      <c r="C169" s="2" t="s">
        <v>316</v>
      </c>
      <c r="D169" s="43" t="s">
        <v>333</v>
      </c>
      <c r="E169" s="2" t="s">
        <v>57</v>
      </c>
      <c r="F169" s="43" t="s">
        <v>139</v>
      </c>
      <c r="G169" s="94">
        <f t="shared" si="11"/>
        <v>25</v>
      </c>
      <c r="H169" s="71" t="s">
        <v>75</v>
      </c>
      <c r="I169" s="69" t="s">
        <v>34</v>
      </c>
      <c r="J169" s="2" t="s">
        <v>14</v>
      </c>
      <c r="K169" s="105">
        <f t="shared" si="10"/>
        <v>3.4166666666666665</v>
      </c>
      <c r="L169" s="61" t="s">
        <v>60</v>
      </c>
    </row>
    <row r="170" spans="1:12">
      <c r="A170" s="2">
        <v>167</v>
      </c>
      <c r="B170" s="2">
        <v>12</v>
      </c>
      <c r="C170" s="2" t="s">
        <v>316</v>
      </c>
      <c r="D170" s="69" t="s">
        <v>334</v>
      </c>
      <c r="E170" s="2" t="s">
        <v>57</v>
      </c>
      <c r="F170" s="2" t="s">
        <v>210</v>
      </c>
      <c r="G170" s="94">
        <f t="shared" si="11"/>
        <v>23.880000000000109</v>
      </c>
      <c r="H170" s="71" t="s">
        <v>75</v>
      </c>
      <c r="I170" s="69" t="s">
        <v>34</v>
      </c>
      <c r="J170" s="2" t="s">
        <v>14</v>
      </c>
      <c r="K170" s="105">
        <f t="shared" si="10"/>
        <v>3.4166666666666665</v>
      </c>
      <c r="L170" s="61" t="s">
        <v>60</v>
      </c>
    </row>
    <row r="171" spans="1:12">
      <c r="A171" s="2">
        <v>168</v>
      </c>
      <c r="B171" s="2">
        <v>13</v>
      </c>
      <c r="C171" s="2" t="s">
        <v>316</v>
      </c>
      <c r="D171" s="69" t="s">
        <v>335</v>
      </c>
      <c r="E171" s="2" t="s">
        <v>57</v>
      </c>
      <c r="F171" s="2" t="s">
        <v>336</v>
      </c>
      <c r="G171" s="94">
        <f t="shared" si="11"/>
        <v>25.880000000000109</v>
      </c>
      <c r="H171" s="71" t="s">
        <v>75</v>
      </c>
      <c r="I171" s="69" t="s">
        <v>34</v>
      </c>
      <c r="J171" s="2" t="s">
        <v>14</v>
      </c>
      <c r="K171" s="105">
        <f t="shared" si="10"/>
        <v>3.4166666666666665</v>
      </c>
      <c r="L171" s="61" t="s">
        <v>60</v>
      </c>
    </row>
    <row r="172" spans="1:12" hidden="1">
      <c r="A172" s="2">
        <v>169</v>
      </c>
      <c r="B172" s="2">
        <v>14</v>
      </c>
      <c r="C172" s="2" t="s">
        <v>316</v>
      </c>
      <c r="D172" s="2" t="s">
        <v>337</v>
      </c>
      <c r="E172" s="2" t="s">
        <v>57</v>
      </c>
      <c r="F172" s="2">
        <v>2001</v>
      </c>
      <c r="G172" s="94">
        <f t="shared" si="11"/>
        <v>21</v>
      </c>
      <c r="H172" s="71" t="d">
        <v>2021-09-01</v>
      </c>
      <c r="I172" s="2" t="s">
        <v>34</v>
      </c>
      <c r="J172" s="2" t="s">
        <v>14</v>
      </c>
      <c r="K172" s="105">
        <f t="shared" si="10"/>
        <v>1.25</v>
      </c>
      <c r="L172" s="61" t="s">
        <v>60</v>
      </c>
    </row>
    <row r="173" spans="1:12" hidden="1">
      <c r="A173" s="2">
        <v>170</v>
      </c>
      <c r="B173" s="2">
        <v>15</v>
      </c>
      <c r="C173" s="2" t="s">
        <v>316</v>
      </c>
      <c r="D173" s="2" t="s">
        <v>338</v>
      </c>
      <c r="E173" s="2" t="s">
        <v>57</v>
      </c>
      <c r="F173" s="2">
        <v>1997</v>
      </c>
      <c r="G173" s="94">
        <v>25</v>
      </c>
      <c r="H173" s="71" t="d">
        <v>1905-07-13</v>
      </c>
      <c r="I173" s="2" t="s">
        <v>34</v>
      </c>
      <c r="J173" s="2" t="s">
        <v>14</v>
      </c>
      <c r="K173" s="105">
        <f t="shared" si="10"/>
        <v>117.33333333333333</v>
      </c>
      <c r="L173" s="61" t="s">
        <v>60</v>
      </c>
    </row>
    <row r="174" spans="1:12" hidden="1">
      <c r="A174" s="2">
        <v>171</v>
      </c>
      <c r="B174" s="2">
        <v>1</v>
      </c>
      <c r="C174" s="64" t="s">
        <v>339</v>
      </c>
      <c r="D174" s="64" t="s">
        <v>340</v>
      </c>
      <c r="E174" s="64" t="s">
        <v>57</v>
      </c>
      <c r="F174" s="64" t="s">
        <v>341</v>
      </c>
      <c r="G174" s="97">
        <f t="shared" ref="G174:G197" si="12">2022-F174</f>
        <v>37.920000000000073</v>
      </c>
      <c r="H174" s="71" t="d">
        <v>2003-09-01</v>
      </c>
      <c r="I174" s="64" t="s">
        <v>35</v>
      </c>
      <c r="J174" s="64" t="s">
        <v>16</v>
      </c>
      <c r="K174" s="105">
        <f t="shared" si="10"/>
        <v>19.25</v>
      </c>
      <c r="L174" s="61" t="s">
        <v>60</v>
      </c>
    </row>
    <row r="175" spans="1:12" hidden="1">
      <c r="A175" s="2">
        <v>172</v>
      </c>
      <c r="B175" s="2">
        <v>2</v>
      </c>
      <c r="C175" s="2" t="s">
        <v>339</v>
      </c>
      <c r="D175" s="2" t="s">
        <v>342</v>
      </c>
      <c r="E175" s="2" t="s">
        <v>57</v>
      </c>
      <c r="F175" s="2" t="s">
        <v>343</v>
      </c>
      <c r="G175" s="94">
        <f t="shared" si="12"/>
        <v>33.200000000000045</v>
      </c>
      <c r="H175" s="71" t="s">
        <v>344</v>
      </c>
      <c r="I175" s="2" t="s">
        <v>35</v>
      </c>
      <c r="J175" s="2" t="s">
        <v>15</v>
      </c>
      <c r="K175" s="105">
        <f t="shared" si="10"/>
        <v>11.5</v>
      </c>
      <c r="L175" s="61" t="s">
        <v>60</v>
      </c>
    </row>
    <row r="176" spans="1:12" hidden="1">
      <c r="A176" s="2">
        <v>173</v>
      </c>
      <c r="B176" s="2">
        <v>3</v>
      </c>
      <c r="C176" s="2" t="s">
        <v>339</v>
      </c>
      <c r="D176" s="69" t="s">
        <v>345</v>
      </c>
      <c r="E176" s="2" t="s">
        <v>57</v>
      </c>
      <c r="F176" s="69">
        <v>1994.01</v>
      </c>
      <c r="G176" s="94">
        <f t="shared" si="12"/>
        <v>27.990000000000009</v>
      </c>
      <c r="H176" s="71" t="s">
        <v>65</v>
      </c>
      <c r="I176" s="2" t="s">
        <v>35</v>
      </c>
      <c r="J176" s="2" t="s">
        <v>15</v>
      </c>
      <c r="K176" s="105">
        <f t="shared" si="10"/>
        <v>7.416666666666667</v>
      </c>
      <c r="L176" s="61" t="s">
        <v>60</v>
      </c>
    </row>
    <row r="177" spans="1:12" hidden="1">
      <c r="A177" s="2">
        <v>174</v>
      </c>
      <c r="B177" s="2">
        <v>4</v>
      </c>
      <c r="C177" s="2" t="s">
        <v>339</v>
      </c>
      <c r="D177" s="69" t="s">
        <v>346</v>
      </c>
      <c r="E177" s="2" t="s">
        <v>57</v>
      </c>
      <c r="F177" s="69">
        <v>1993.03</v>
      </c>
      <c r="G177" s="94">
        <f t="shared" si="12"/>
        <v>28.970000000000027</v>
      </c>
      <c r="H177" s="71" t="s">
        <v>65</v>
      </c>
      <c r="I177" s="2" t="s">
        <v>35</v>
      </c>
      <c r="J177" s="2" t="s">
        <v>15</v>
      </c>
      <c r="K177" s="105">
        <f t="shared" si="10"/>
        <v>7.416666666666667</v>
      </c>
      <c r="L177" s="61" t="s">
        <v>60</v>
      </c>
    </row>
    <row r="178" spans="1:12" hidden="1">
      <c r="A178" s="2">
        <v>175</v>
      </c>
      <c r="B178" s="2">
        <v>5</v>
      </c>
      <c r="C178" s="2" t="s">
        <v>339</v>
      </c>
      <c r="D178" s="2" t="s">
        <v>347</v>
      </c>
      <c r="E178" s="2" t="s">
        <v>57</v>
      </c>
      <c r="F178" s="2" t="s">
        <v>348</v>
      </c>
      <c r="G178" s="94">
        <f t="shared" si="12"/>
        <v>28</v>
      </c>
      <c r="H178" s="71" t="s">
        <v>70</v>
      </c>
      <c r="I178" s="2" t="s">
        <v>35</v>
      </c>
      <c r="J178" s="2" t="s">
        <v>15</v>
      </c>
      <c r="K178" s="105">
        <f t="shared" si="10"/>
        <v>5.416666666666667</v>
      </c>
      <c r="L178" s="61" t="s">
        <v>60</v>
      </c>
    </row>
    <row r="179" spans="1:12" hidden="1">
      <c r="A179" s="2">
        <v>176</v>
      </c>
      <c r="B179" s="2">
        <v>6</v>
      </c>
      <c r="C179" s="2" t="s">
        <v>339</v>
      </c>
      <c r="D179" s="2" t="s">
        <v>349</v>
      </c>
      <c r="E179" s="2" t="s">
        <v>57</v>
      </c>
      <c r="F179" s="69" t="s">
        <v>305</v>
      </c>
      <c r="G179" s="94">
        <f t="shared" si="12"/>
        <v>27.900000000000091</v>
      </c>
      <c r="H179" s="71" t="s">
        <v>70</v>
      </c>
      <c r="I179" s="43" t="s">
        <v>34</v>
      </c>
      <c r="J179" s="2" t="s">
        <v>15</v>
      </c>
      <c r="K179" s="105">
        <f t="shared" si="10"/>
        <v>5.416666666666667</v>
      </c>
      <c r="L179" s="61" t="s">
        <v>60</v>
      </c>
    </row>
    <row r="180" spans="1:12" hidden="1">
      <c r="A180" s="2">
        <v>177</v>
      </c>
      <c r="B180" s="2">
        <v>7</v>
      </c>
      <c r="C180" s="2" t="s">
        <v>339</v>
      </c>
      <c r="D180" s="3" t="s">
        <v>350</v>
      </c>
      <c r="E180" s="84" t="s">
        <v>57</v>
      </c>
      <c r="F180" s="2">
        <v>1995.11</v>
      </c>
      <c r="G180" s="94">
        <f t="shared" si="12"/>
        <v>26.8900000000001</v>
      </c>
      <c r="H180" s="71" t="s">
        <v>351</v>
      </c>
      <c r="I180" s="43" t="s">
        <v>34</v>
      </c>
      <c r="J180" s="2" t="s">
        <v>15</v>
      </c>
      <c r="K180" s="105">
        <f t="shared" si="10"/>
        <v>5.166666666666667</v>
      </c>
      <c r="L180" s="61" t="s">
        <v>60</v>
      </c>
    </row>
    <row r="181" spans="1:12">
      <c r="A181" s="2">
        <v>178</v>
      </c>
      <c r="B181" s="2">
        <v>8</v>
      </c>
      <c r="C181" s="2" t="s">
        <v>339</v>
      </c>
      <c r="D181" s="2" t="s">
        <v>352</v>
      </c>
      <c r="E181" s="2" t="s">
        <v>57</v>
      </c>
      <c r="F181" s="2" t="s">
        <v>133</v>
      </c>
      <c r="G181" s="94">
        <f t="shared" si="12"/>
        <v>24.8900000000001</v>
      </c>
      <c r="H181" s="71" t="s">
        <v>99</v>
      </c>
      <c r="I181" s="2" t="s">
        <v>35</v>
      </c>
      <c r="J181" s="2" t="s">
        <v>14</v>
      </c>
      <c r="K181" s="105">
        <f t="shared" si="10"/>
        <v>4.416666666666667</v>
      </c>
      <c r="L181" s="61" t="s">
        <v>60</v>
      </c>
    </row>
    <row r="182" spans="1:12">
      <c r="A182" s="2">
        <v>179</v>
      </c>
      <c r="B182" s="2">
        <v>9</v>
      </c>
      <c r="C182" s="2" t="s">
        <v>339</v>
      </c>
      <c r="D182" s="2" t="s">
        <v>353</v>
      </c>
      <c r="E182" s="2" t="s">
        <v>57</v>
      </c>
      <c r="F182" s="2" t="s">
        <v>354</v>
      </c>
      <c r="G182" s="94">
        <f t="shared" si="12"/>
        <v>22.099999999999909</v>
      </c>
      <c r="H182" s="71" t="d">
        <v>2019-07-01</v>
      </c>
      <c r="I182" s="2" t="s">
        <v>34</v>
      </c>
      <c r="J182" s="2" t="s">
        <v>14</v>
      </c>
      <c r="K182" s="105">
        <f t="shared" si="10"/>
        <v>3.4166666666666665</v>
      </c>
      <c r="L182" s="61" t="s">
        <v>60</v>
      </c>
    </row>
    <row r="183" spans="1:12">
      <c r="A183" s="2">
        <v>180</v>
      </c>
      <c r="B183" s="2">
        <v>10</v>
      </c>
      <c r="C183" s="2" t="s">
        <v>339</v>
      </c>
      <c r="D183" s="2" t="s">
        <v>355</v>
      </c>
      <c r="E183" s="2" t="s">
        <v>57</v>
      </c>
      <c r="F183" s="2">
        <v>1997.2</v>
      </c>
      <c r="G183" s="94">
        <f t="shared" si="12"/>
        <v>24.799999999999955</v>
      </c>
      <c r="H183" s="71" t="d">
        <v>2020-03-01</v>
      </c>
      <c r="I183" s="2" t="s">
        <v>34</v>
      </c>
      <c r="J183" s="2" t="s">
        <v>14</v>
      </c>
      <c r="K183" s="105">
        <f t="shared" si="10"/>
        <v>2.75</v>
      </c>
      <c r="L183" s="61" t="s">
        <v>60</v>
      </c>
    </row>
    <row r="184" spans="1:12">
      <c r="A184" s="2">
        <v>181</v>
      </c>
      <c r="B184" s="2">
        <v>11</v>
      </c>
      <c r="C184" s="2" t="s">
        <v>339</v>
      </c>
      <c r="D184" s="2" t="s">
        <v>356</v>
      </c>
      <c r="E184" s="2" t="s">
        <v>57</v>
      </c>
      <c r="F184" s="2">
        <v>1999.1</v>
      </c>
      <c r="G184" s="94">
        <f t="shared" si="12"/>
        <v>22.900000000000091</v>
      </c>
      <c r="H184" s="71" t="d">
        <v>2020-07-01</v>
      </c>
      <c r="I184" s="2" t="s">
        <v>34</v>
      </c>
      <c r="J184" s="2" t="s">
        <v>14</v>
      </c>
      <c r="K184" s="105">
        <f t="shared" si="10"/>
        <v>2.4166666666666665</v>
      </c>
      <c r="L184" s="61" t="s">
        <v>60</v>
      </c>
    </row>
    <row r="185" spans="1:12">
      <c r="A185" s="2">
        <v>182</v>
      </c>
      <c r="B185" s="2">
        <v>12</v>
      </c>
      <c r="C185" s="2" t="s">
        <v>339</v>
      </c>
      <c r="D185" s="2" t="s">
        <v>357</v>
      </c>
      <c r="E185" s="2" t="s">
        <v>57</v>
      </c>
      <c r="F185" s="2" t="s">
        <v>358</v>
      </c>
      <c r="G185" s="94">
        <f t="shared" si="12"/>
        <v>23.900000000000091</v>
      </c>
      <c r="H185" s="71" t="d">
        <v>2020-07-01</v>
      </c>
      <c r="I185" s="2" t="s">
        <v>34</v>
      </c>
      <c r="J185" s="2" t="s">
        <v>14</v>
      </c>
      <c r="K185" s="105">
        <f t="shared" si="10"/>
        <v>2.4166666666666665</v>
      </c>
      <c r="L185" s="61" t="s">
        <v>60</v>
      </c>
    </row>
    <row r="186" spans="1:12">
      <c r="A186" s="2">
        <v>183</v>
      </c>
      <c r="B186" s="2">
        <v>13</v>
      </c>
      <c r="C186" s="43" t="s">
        <v>339</v>
      </c>
      <c r="D186" s="43" t="s">
        <v>359</v>
      </c>
      <c r="E186" s="43" t="s">
        <v>57</v>
      </c>
      <c r="F186" s="43" t="s">
        <v>360</v>
      </c>
      <c r="G186" s="94">
        <f t="shared" si="12"/>
        <v>22.920000000000073</v>
      </c>
      <c r="H186" s="71" t="d">
        <v>2020-07-01</v>
      </c>
      <c r="I186" s="43" t="s">
        <v>34</v>
      </c>
      <c r="J186" s="2" t="s">
        <v>14</v>
      </c>
      <c r="K186" s="105">
        <f t="shared" si="10"/>
        <v>2.4166666666666665</v>
      </c>
      <c r="L186" s="61" t="s">
        <v>60</v>
      </c>
    </row>
    <row r="187" spans="1:12">
      <c r="A187" s="2">
        <v>184</v>
      </c>
      <c r="B187" s="2">
        <v>14</v>
      </c>
      <c r="C187" s="2" t="s">
        <v>339</v>
      </c>
      <c r="D187" s="2" t="s">
        <v>361</v>
      </c>
      <c r="E187" s="2" t="s">
        <v>57</v>
      </c>
      <c r="F187" s="2" t="s">
        <v>362</v>
      </c>
      <c r="G187" s="94">
        <f t="shared" si="12"/>
        <v>21.990000000000009</v>
      </c>
      <c r="H187" s="71" t="d">
        <v>2020-07-01</v>
      </c>
      <c r="I187" s="2" t="s">
        <v>34</v>
      </c>
      <c r="J187" s="2" t="s">
        <v>14</v>
      </c>
      <c r="K187" s="105">
        <f t="shared" si="10"/>
        <v>2.4166666666666665</v>
      </c>
      <c r="L187" s="61" t="s">
        <v>60</v>
      </c>
    </row>
    <row r="188" spans="1:12" hidden="1">
      <c r="A188" s="2">
        <v>185</v>
      </c>
      <c r="B188" s="2">
        <v>15</v>
      </c>
      <c r="C188" s="43" t="s">
        <v>339</v>
      </c>
      <c r="D188" s="2" t="s">
        <v>363</v>
      </c>
      <c r="E188" s="43" t="s">
        <v>57</v>
      </c>
      <c r="F188" s="2">
        <v>1999.08</v>
      </c>
      <c r="G188" s="94">
        <f t="shared" si="12"/>
        <v>22.920000000000073</v>
      </c>
      <c r="H188" s="71" t="d">
        <v>2021-07-01</v>
      </c>
      <c r="I188" s="2" t="s">
        <v>34</v>
      </c>
      <c r="J188" s="2" t="s">
        <v>14</v>
      </c>
      <c r="K188" s="105">
        <f t="shared" si="10"/>
        <v>1.4166666666666667</v>
      </c>
      <c r="L188" s="61" t="s">
        <v>60</v>
      </c>
    </row>
    <row r="189" spans="1:12" hidden="1">
      <c r="A189" s="2">
        <v>186</v>
      </c>
      <c r="B189" s="2">
        <v>1</v>
      </c>
      <c r="C189" s="64" t="s">
        <v>364</v>
      </c>
      <c r="D189" s="64" t="s">
        <v>365</v>
      </c>
      <c r="E189" s="64" t="s">
        <v>57</v>
      </c>
      <c r="F189" s="64" t="s">
        <v>366</v>
      </c>
      <c r="G189" s="97">
        <f t="shared" si="12"/>
        <v>35.950000000000045</v>
      </c>
      <c r="H189" s="71" t="d">
        <v>1905-06-28</v>
      </c>
      <c r="I189" s="64" t="s">
        <v>35</v>
      </c>
      <c r="J189" s="64" t="s">
        <v>16</v>
      </c>
      <c r="K189" s="105">
        <f t="shared" si="10"/>
        <v>117.41666666666667</v>
      </c>
      <c r="L189" s="61" t="s">
        <v>60</v>
      </c>
    </row>
    <row r="190" spans="1:12" hidden="1">
      <c r="A190" s="2">
        <v>187</v>
      </c>
      <c r="B190" s="2">
        <v>2</v>
      </c>
      <c r="C190" s="2" t="s">
        <v>364</v>
      </c>
      <c r="D190" s="2" t="s">
        <v>367</v>
      </c>
      <c r="E190" s="2" t="s">
        <v>57</v>
      </c>
      <c r="F190" s="2" t="s">
        <v>368</v>
      </c>
      <c r="G190" s="94">
        <f t="shared" si="12"/>
        <v>27.400000000000091</v>
      </c>
      <c r="H190" s="71" t="d">
        <v>2016-07-01</v>
      </c>
      <c r="I190" s="2" t="s">
        <v>34</v>
      </c>
      <c r="J190" s="2" t="s">
        <v>15</v>
      </c>
      <c r="K190" s="105">
        <f t="shared" si="10"/>
        <v>6.416666666666667</v>
      </c>
      <c r="L190" s="61" t="s">
        <v>60</v>
      </c>
    </row>
    <row r="191" spans="1:12" hidden="1">
      <c r="A191" s="2">
        <v>188</v>
      </c>
      <c r="B191" s="2">
        <v>3</v>
      </c>
      <c r="C191" s="2" t="s">
        <v>364</v>
      </c>
      <c r="D191" s="2" t="s">
        <v>369</v>
      </c>
      <c r="E191" s="2" t="s">
        <v>57</v>
      </c>
      <c r="F191" s="2" t="s">
        <v>370</v>
      </c>
      <c r="G191" s="94">
        <f t="shared" si="12"/>
        <v>26</v>
      </c>
      <c r="H191" s="71" t="d">
        <v>2016-07-01</v>
      </c>
      <c r="I191" s="2" t="s">
        <v>35</v>
      </c>
      <c r="J191" s="2" t="s">
        <v>15</v>
      </c>
      <c r="K191" s="105">
        <f t="shared" si="10"/>
        <v>6.416666666666667</v>
      </c>
      <c r="L191" s="61" t="s">
        <v>60</v>
      </c>
    </row>
    <row r="192" spans="1:12">
      <c r="A192" s="2">
        <v>189</v>
      </c>
      <c r="B192" s="2">
        <v>4</v>
      </c>
      <c r="C192" s="2" t="s">
        <v>364</v>
      </c>
      <c r="D192" s="2" t="s">
        <v>371</v>
      </c>
      <c r="E192" s="2" t="s">
        <v>57</v>
      </c>
      <c r="F192" s="2" t="s">
        <v>372</v>
      </c>
      <c r="G192" s="94">
        <f t="shared" si="12"/>
        <v>25.799999999999955</v>
      </c>
      <c r="H192" s="71" t="s">
        <v>99</v>
      </c>
      <c r="I192" s="2" t="s">
        <v>34</v>
      </c>
      <c r="J192" s="2" t="s">
        <v>15</v>
      </c>
      <c r="K192" s="105">
        <f t="shared" si="10"/>
        <v>4.416666666666667</v>
      </c>
      <c r="L192" s="61" t="s">
        <v>60</v>
      </c>
    </row>
    <row r="193" spans="1:12">
      <c r="A193" s="2">
        <v>190</v>
      </c>
      <c r="B193" s="2">
        <v>5</v>
      </c>
      <c r="C193" s="2" t="s">
        <v>364</v>
      </c>
      <c r="D193" s="2" t="s">
        <v>373</v>
      </c>
      <c r="E193" s="2" t="s">
        <v>57</v>
      </c>
      <c r="F193" s="2" t="s">
        <v>180</v>
      </c>
      <c r="G193" s="94">
        <f t="shared" si="12"/>
        <v>24.299999999999955</v>
      </c>
      <c r="H193" s="71" t="s">
        <v>99</v>
      </c>
      <c r="I193" s="2" t="s">
        <v>34</v>
      </c>
      <c r="J193" s="2" t="s">
        <v>14</v>
      </c>
      <c r="K193" s="105">
        <f t="shared" si="10"/>
        <v>4.416666666666667</v>
      </c>
      <c r="L193" s="61" t="s">
        <v>60</v>
      </c>
    </row>
    <row r="194" spans="1:12">
      <c r="A194" s="2">
        <v>191</v>
      </c>
      <c r="B194" s="2">
        <v>6</v>
      </c>
      <c r="C194" s="2" t="s">
        <v>364</v>
      </c>
      <c r="D194" s="2" t="s">
        <v>374</v>
      </c>
      <c r="E194" s="2" t="s">
        <v>57</v>
      </c>
      <c r="F194" s="2" t="s">
        <v>271</v>
      </c>
      <c r="G194" s="94">
        <f t="shared" si="12"/>
        <v>23.5</v>
      </c>
      <c r="H194" s="71" t="s">
        <v>75</v>
      </c>
      <c r="I194" s="2" t="s">
        <v>34</v>
      </c>
      <c r="J194" s="2" t="s">
        <v>14</v>
      </c>
      <c r="K194" s="105">
        <f t="shared" si="10"/>
        <v>3.4166666666666665</v>
      </c>
      <c r="L194" s="61" t="s">
        <v>60</v>
      </c>
    </row>
    <row r="195" spans="1:12">
      <c r="A195" s="2">
        <v>192</v>
      </c>
      <c r="B195" s="2">
        <v>7</v>
      </c>
      <c r="C195" s="2" t="s">
        <v>364</v>
      </c>
      <c r="D195" s="2" t="s">
        <v>375</v>
      </c>
      <c r="E195" s="2" t="s">
        <v>57</v>
      </c>
      <c r="F195" s="2" t="s">
        <v>376</v>
      </c>
      <c r="G195" s="94">
        <f t="shared" si="12"/>
        <v>24.400000000000091</v>
      </c>
      <c r="H195" s="71" t="s">
        <v>75</v>
      </c>
      <c r="I195" s="2" t="s">
        <v>34</v>
      </c>
      <c r="J195" s="2" t="s">
        <v>14</v>
      </c>
      <c r="K195" s="105">
        <f t="shared" si="10"/>
        <v>3.4166666666666665</v>
      </c>
      <c r="L195" s="61" t="s">
        <v>60</v>
      </c>
    </row>
    <row r="196" spans="1:12" hidden="1">
      <c r="A196" s="2">
        <v>193</v>
      </c>
      <c r="B196" s="2">
        <v>8</v>
      </c>
      <c r="C196" s="2" t="s">
        <v>364</v>
      </c>
      <c r="D196" s="1" t="s">
        <v>377</v>
      </c>
      <c r="E196" s="2" t="s">
        <v>57</v>
      </c>
      <c r="F196" s="2">
        <v>2001.03</v>
      </c>
      <c r="G196" s="94">
        <f t="shared" si="12"/>
        <v>20.970000000000027</v>
      </c>
      <c r="H196" s="71" t="d">
        <v>2021-07-01</v>
      </c>
      <c r="I196" s="2" t="s">
        <v>34</v>
      </c>
      <c r="J196" s="2" t="s">
        <v>14</v>
      </c>
      <c r="K196" s="105">
        <f t="shared" si="10"/>
        <v>1.4166666666666667</v>
      </c>
      <c r="L196" s="61" t="s">
        <v>60</v>
      </c>
    </row>
    <row r="197" spans="1:12" hidden="1">
      <c r="A197" s="2">
        <v>194</v>
      </c>
      <c r="B197" s="2">
        <v>9</v>
      </c>
      <c r="C197" s="2" t="s">
        <v>364</v>
      </c>
      <c r="D197" s="1" t="s">
        <v>378</v>
      </c>
      <c r="E197" s="2" t="s">
        <v>57</v>
      </c>
      <c r="F197" s="2">
        <v>1999.12</v>
      </c>
      <c r="G197" s="94">
        <f t="shared" si="12"/>
        <v>22.880000000000109</v>
      </c>
      <c r="H197" s="71" t="d">
        <v>2021-07-01</v>
      </c>
      <c r="I197" s="2" t="s">
        <v>34</v>
      </c>
      <c r="J197" s="2" t="s">
        <v>14</v>
      </c>
      <c r="K197" s="105">
        <f t="shared" ref="K197:K260" si="13">DATEDIF(H197,L197,"M")/12</f>
        <v>1.4166666666666667</v>
      </c>
      <c r="L197" s="61" t="s">
        <v>60</v>
      </c>
    </row>
    <row r="198" spans="1:12" hidden="1">
      <c r="A198" s="2">
        <v>195</v>
      </c>
      <c r="B198" s="2">
        <v>10</v>
      </c>
      <c r="C198" s="2" t="s">
        <v>364</v>
      </c>
      <c r="D198" s="1" t="s">
        <v>379</v>
      </c>
      <c r="E198" s="2" t="s">
        <v>57</v>
      </c>
      <c r="F198" s="2">
        <v>2000.12</v>
      </c>
      <c r="G198" s="94">
        <v>22</v>
      </c>
      <c r="H198" s="71" t="d">
        <v>2022-08-01</v>
      </c>
      <c r="I198" s="2" t="s">
        <v>34</v>
      </c>
      <c r="J198" s="2" t="s">
        <v>13</v>
      </c>
      <c r="K198" s="105">
        <f t="shared" si="13"/>
        <v>0.33333333333333331</v>
      </c>
      <c r="L198" s="61" t="s">
        <v>60</v>
      </c>
    </row>
    <row r="199" spans="1:12" hidden="1">
      <c r="A199" s="2">
        <v>196</v>
      </c>
      <c r="B199" s="2">
        <v>11</v>
      </c>
      <c r="C199" s="2" t="s">
        <v>364</v>
      </c>
      <c r="D199" s="1" t="s">
        <v>380</v>
      </c>
      <c r="E199" s="2" t="s">
        <v>57</v>
      </c>
      <c r="F199" s="2">
        <v>2000.12</v>
      </c>
      <c r="G199" s="94">
        <v>22</v>
      </c>
      <c r="H199" s="71" t="d">
        <v>2022-08-01</v>
      </c>
      <c r="I199" s="2" t="s">
        <v>35</v>
      </c>
      <c r="J199" s="2" t="s">
        <v>13</v>
      </c>
      <c r="K199" s="105">
        <f t="shared" si="13"/>
        <v>0.33333333333333331</v>
      </c>
      <c r="L199" s="61" t="s">
        <v>60</v>
      </c>
    </row>
    <row r="200" spans="1:12" hidden="1">
      <c r="A200" s="2">
        <v>197</v>
      </c>
      <c r="B200" s="2">
        <v>1</v>
      </c>
      <c r="C200" s="64" t="s">
        <v>381</v>
      </c>
      <c r="D200" s="64" t="s">
        <v>382</v>
      </c>
      <c r="E200" s="64" t="s">
        <v>57</v>
      </c>
      <c r="F200" s="64" t="s">
        <v>383</v>
      </c>
      <c r="G200" s="97">
        <f t="shared" ref="G200:G247" si="14">2022-F200</f>
        <v>28.799999999999955</v>
      </c>
      <c r="H200" s="71" t="d">
        <v>2012-07-01</v>
      </c>
      <c r="I200" s="64" t="s">
        <v>35</v>
      </c>
      <c r="J200" s="64" t="s">
        <v>15</v>
      </c>
      <c r="K200" s="105">
        <f t="shared" si="13"/>
        <v>10.416666666666666</v>
      </c>
      <c r="L200" s="61" t="s">
        <v>60</v>
      </c>
    </row>
    <row r="201" spans="1:12" hidden="1">
      <c r="A201" s="2">
        <v>198</v>
      </c>
      <c r="B201" s="2">
        <v>2</v>
      </c>
      <c r="C201" s="2" t="s">
        <v>381</v>
      </c>
      <c r="D201" s="2" t="s">
        <v>384</v>
      </c>
      <c r="E201" s="2" t="s">
        <v>57</v>
      </c>
      <c r="F201" s="2" t="s">
        <v>385</v>
      </c>
      <c r="G201" s="94">
        <f t="shared" si="14"/>
        <v>27.960000000000036</v>
      </c>
      <c r="H201" s="71" t="d">
        <v>2016-01-01</v>
      </c>
      <c r="I201" s="2" t="s">
        <v>34</v>
      </c>
      <c r="J201" s="2" t="s">
        <v>15</v>
      </c>
      <c r="K201" s="105">
        <f t="shared" si="13"/>
        <v>6.916666666666667</v>
      </c>
      <c r="L201" s="61" t="s">
        <v>60</v>
      </c>
    </row>
    <row r="202" spans="1:12" hidden="1">
      <c r="A202" s="2">
        <v>199</v>
      </c>
      <c r="B202" s="2">
        <v>3</v>
      </c>
      <c r="C202" s="2" t="s">
        <v>381</v>
      </c>
      <c r="D202" s="2" t="s">
        <v>386</v>
      </c>
      <c r="E202" s="2" t="s">
        <v>57</v>
      </c>
      <c r="F202" s="2" t="s">
        <v>387</v>
      </c>
      <c r="G202" s="94">
        <f t="shared" si="14"/>
        <v>26.400000000000091</v>
      </c>
      <c r="H202" s="71" t="d">
        <v>2016-07-01</v>
      </c>
      <c r="I202" s="2" t="s">
        <v>34</v>
      </c>
      <c r="J202" s="2" t="s">
        <v>15</v>
      </c>
      <c r="K202" s="105">
        <f t="shared" si="13"/>
        <v>6.416666666666667</v>
      </c>
      <c r="L202" s="61" t="s">
        <v>60</v>
      </c>
    </row>
    <row r="203" spans="1:12">
      <c r="A203" s="2">
        <v>200</v>
      </c>
      <c r="B203" s="2">
        <v>4</v>
      </c>
      <c r="C203" s="2" t="s">
        <v>381</v>
      </c>
      <c r="D203" s="2" t="s">
        <v>388</v>
      </c>
      <c r="E203" s="2" t="s">
        <v>57</v>
      </c>
      <c r="F203" s="2" t="s">
        <v>389</v>
      </c>
      <c r="G203" s="94">
        <f t="shared" si="14"/>
        <v>25.900000000000091</v>
      </c>
      <c r="H203" s="71" t="s">
        <v>99</v>
      </c>
      <c r="I203" s="2" t="s">
        <v>34</v>
      </c>
      <c r="J203" s="2" t="s">
        <v>14</v>
      </c>
      <c r="K203" s="105">
        <f t="shared" si="13"/>
        <v>4.416666666666667</v>
      </c>
      <c r="L203" s="61" t="s">
        <v>60</v>
      </c>
    </row>
    <row r="204" spans="1:12">
      <c r="A204" s="2">
        <v>201</v>
      </c>
      <c r="B204" s="2">
        <v>5</v>
      </c>
      <c r="C204" s="2" t="s">
        <v>381</v>
      </c>
      <c r="D204" s="2" t="s">
        <v>390</v>
      </c>
      <c r="E204" s="2" t="s">
        <v>57</v>
      </c>
      <c r="F204" s="2" t="s">
        <v>391</v>
      </c>
      <c r="G204" s="94">
        <f t="shared" si="14"/>
        <v>22.900000000000091</v>
      </c>
      <c r="H204" s="71" t="s">
        <v>99</v>
      </c>
      <c r="I204" s="2" t="s">
        <v>34</v>
      </c>
      <c r="J204" s="2" t="s">
        <v>14</v>
      </c>
      <c r="K204" s="105">
        <f t="shared" si="13"/>
        <v>4.416666666666667</v>
      </c>
      <c r="L204" s="61" t="s">
        <v>60</v>
      </c>
    </row>
    <row r="205" spans="1:12">
      <c r="A205" s="2">
        <v>202</v>
      </c>
      <c r="B205" s="2">
        <v>6</v>
      </c>
      <c r="C205" s="2" t="s">
        <v>381</v>
      </c>
      <c r="D205" s="2" t="s">
        <v>392</v>
      </c>
      <c r="E205" s="2" t="s">
        <v>57</v>
      </c>
      <c r="F205" s="2" t="s">
        <v>133</v>
      </c>
      <c r="G205" s="94">
        <f t="shared" si="14"/>
        <v>24.8900000000001</v>
      </c>
      <c r="H205" s="71" t="s">
        <v>75</v>
      </c>
      <c r="I205" s="2" t="s">
        <v>34</v>
      </c>
      <c r="J205" s="2" t="s">
        <v>14</v>
      </c>
      <c r="K205" s="105">
        <f t="shared" si="13"/>
        <v>3.4166666666666665</v>
      </c>
      <c r="L205" s="61" t="s">
        <v>60</v>
      </c>
    </row>
    <row r="206" spans="1:12">
      <c r="A206" s="2">
        <v>203</v>
      </c>
      <c r="B206" s="2">
        <v>7</v>
      </c>
      <c r="C206" s="2" t="s">
        <v>381</v>
      </c>
      <c r="D206" s="2" t="s">
        <v>393</v>
      </c>
      <c r="E206" s="2" t="s">
        <v>57</v>
      </c>
      <c r="F206" s="2" t="s">
        <v>186</v>
      </c>
      <c r="G206" s="94">
        <f t="shared" si="14"/>
        <v>23.900000000000091</v>
      </c>
      <c r="H206" s="71" t="s">
        <v>75</v>
      </c>
      <c r="I206" s="2" t="s">
        <v>34</v>
      </c>
      <c r="J206" s="2" t="s">
        <v>14</v>
      </c>
      <c r="K206" s="105">
        <f t="shared" si="13"/>
        <v>3.4166666666666665</v>
      </c>
      <c r="L206" s="61" t="s">
        <v>60</v>
      </c>
    </row>
    <row r="207" spans="1:12" hidden="1">
      <c r="A207" s="2">
        <v>204</v>
      </c>
      <c r="B207" s="2">
        <v>8</v>
      </c>
      <c r="C207" s="2" t="s">
        <v>381</v>
      </c>
      <c r="D207" s="2" t="s">
        <v>394</v>
      </c>
      <c r="E207" s="2" t="s">
        <v>57</v>
      </c>
      <c r="F207" s="2">
        <v>1999.08</v>
      </c>
      <c r="G207" s="94">
        <f t="shared" si="14"/>
        <v>22.920000000000073</v>
      </c>
      <c r="H207" s="71" t="s">
        <v>311</v>
      </c>
      <c r="I207" s="2" t="s">
        <v>34</v>
      </c>
      <c r="J207" s="2" t="s">
        <v>14</v>
      </c>
      <c r="K207" s="105">
        <f t="shared" si="13"/>
        <v>1.9166666666666667</v>
      </c>
      <c r="L207" s="61" t="s">
        <v>60</v>
      </c>
    </row>
    <row r="208" spans="1:12" hidden="1">
      <c r="A208" s="2">
        <v>205</v>
      </c>
      <c r="B208" s="2">
        <v>9</v>
      </c>
      <c r="C208" s="2" t="s">
        <v>381</v>
      </c>
      <c r="D208" s="2" t="s">
        <v>395</v>
      </c>
      <c r="E208" s="2" t="s">
        <v>57</v>
      </c>
      <c r="F208" s="2">
        <v>1999.01</v>
      </c>
      <c r="G208" s="94">
        <f t="shared" si="14"/>
        <v>22.990000000000009</v>
      </c>
      <c r="H208" s="71" t="s">
        <v>110</v>
      </c>
      <c r="I208" s="2" t="s">
        <v>34</v>
      </c>
      <c r="J208" s="2" t="s">
        <v>14</v>
      </c>
      <c r="K208" s="105">
        <f t="shared" si="13"/>
        <v>1.4166666666666667</v>
      </c>
      <c r="L208" s="61" t="s">
        <v>60</v>
      </c>
    </row>
    <row r="209" spans="1:12" hidden="1">
      <c r="A209" s="2">
        <v>206</v>
      </c>
      <c r="B209" s="2">
        <v>10</v>
      </c>
      <c r="C209" s="2" t="s">
        <v>381</v>
      </c>
      <c r="D209" s="2" t="s">
        <v>396</v>
      </c>
      <c r="E209" s="2" t="s">
        <v>57</v>
      </c>
      <c r="F209" s="2">
        <v>2000.11</v>
      </c>
      <c r="G209" s="94">
        <f t="shared" si="14"/>
        <v>21.8900000000001</v>
      </c>
      <c r="H209" s="71" t="s">
        <v>115</v>
      </c>
      <c r="I209" s="2" t="s">
        <v>34</v>
      </c>
      <c r="J209" s="2" t="s">
        <v>13</v>
      </c>
      <c r="K209" s="105">
        <f t="shared" si="13"/>
        <v>0.33333333333333331</v>
      </c>
      <c r="L209" s="61" t="s">
        <v>60</v>
      </c>
    </row>
    <row r="210" spans="1:12" hidden="1">
      <c r="A210" s="2">
        <v>207</v>
      </c>
      <c r="B210" s="2">
        <v>11</v>
      </c>
      <c r="C210" s="2" t="s">
        <v>381</v>
      </c>
      <c r="D210" s="2" t="s">
        <v>397</v>
      </c>
      <c r="E210" s="2" t="s">
        <v>57</v>
      </c>
      <c r="F210" s="2">
        <v>2001.07</v>
      </c>
      <c r="G210" s="94">
        <f t="shared" si="14"/>
        <v>20.930000000000064</v>
      </c>
      <c r="H210" s="71" t="s">
        <v>115</v>
      </c>
      <c r="I210" s="2" t="s">
        <v>34</v>
      </c>
      <c r="J210" s="2" t="s">
        <v>13</v>
      </c>
      <c r="K210" s="105">
        <f t="shared" si="13"/>
        <v>0.33333333333333331</v>
      </c>
      <c r="L210" s="61" t="s">
        <v>60</v>
      </c>
    </row>
    <row r="211" spans="1:12" hidden="1">
      <c r="A211" s="2">
        <v>208</v>
      </c>
      <c r="B211" s="2">
        <v>12</v>
      </c>
      <c r="C211" s="2" t="s">
        <v>381</v>
      </c>
      <c r="D211" s="2" t="s">
        <v>398</v>
      </c>
      <c r="E211" s="2" t="s">
        <v>57</v>
      </c>
      <c r="F211" s="2">
        <v>2001</v>
      </c>
      <c r="G211" s="94">
        <f t="shared" si="14"/>
        <v>21</v>
      </c>
      <c r="H211" s="71" t="s">
        <v>115</v>
      </c>
      <c r="I211" s="2" t="s">
        <v>34</v>
      </c>
      <c r="J211" s="2" t="s">
        <v>13</v>
      </c>
      <c r="K211" s="105">
        <f t="shared" si="13"/>
        <v>0.33333333333333331</v>
      </c>
      <c r="L211" s="61" t="s">
        <v>60</v>
      </c>
    </row>
    <row r="212" spans="1:12" hidden="1">
      <c r="A212" s="2">
        <v>209</v>
      </c>
      <c r="B212" s="2">
        <v>1</v>
      </c>
      <c r="C212" s="64" t="s">
        <v>399</v>
      </c>
      <c r="D212" s="64" t="s">
        <v>400</v>
      </c>
      <c r="E212" s="64" t="s">
        <v>57</v>
      </c>
      <c r="F212" s="64" t="s">
        <v>401</v>
      </c>
      <c r="G212" s="97">
        <f t="shared" si="14"/>
        <v>40.970000000000027</v>
      </c>
      <c r="H212" s="71" t="s">
        <v>402</v>
      </c>
      <c r="I212" s="64" t="s">
        <v>34</v>
      </c>
      <c r="J212" s="64" t="s">
        <v>16</v>
      </c>
      <c r="K212" s="105">
        <f t="shared" si="13"/>
        <v>20.166666666666668</v>
      </c>
      <c r="L212" s="61" t="s">
        <v>60</v>
      </c>
    </row>
    <row r="213" spans="1:12">
      <c r="A213" s="2">
        <v>210</v>
      </c>
      <c r="B213" s="2">
        <v>2</v>
      </c>
      <c r="C213" s="2" t="s">
        <v>399</v>
      </c>
      <c r="D213" s="2" t="s">
        <v>403</v>
      </c>
      <c r="E213" s="2" t="s">
        <v>57</v>
      </c>
      <c r="F213" s="2" t="s">
        <v>404</v>
      </c>
      <c r="G213" s="94">
        <f t="shared" si="14"/>
        <v>25.900000000000091</v>
      </c>
      <c r="H213" s="71" t="s">
        <v>99</v>
      </c>
      <c r="I213" s="2" t="s">
        <v>35</v>
      </c>
      <c r="J213" s="2" t="s">
        <v>14</v>
      </c>
      <c r="K213" s="105">
        <f t="shared" si="13"/>
        <v>4.416666666666667</v>
      </c>
      <c r="L213" s="61" t="s">
        <v>60</v>
      </c>
    </row>
    <row r="214" spans="1:12">
      <c r="A214" s="2">
        <v>211</v>
      </c>
      <c r="B214" s="2">
        <v>3</v>
      </c>
      <c r="C214" s="2" t="s">
        <v>399</v>
      </c>
      <c r="D214" s="2" t="s">
        <v>405</v>
      </c>
      <c r="E214" s="43" t="s">
        <v>57</v>
      </c>
      <c r="F214" s="43" t="s">
        <v>230</v>
      </c>
      <c r="G214" s="94">
        <f t="shared" si="14"/>
        <v>22.299999999999955</v>
      </c>
      <c r="H214" s="71" t="s">
        <v>75</v>
      </c>
      <c r="I214" s="2" t="s">
        <v>34</v>
      </c>
      <c r="J214" s="2" t="s">
        <v>14</v>
      </c>
      <c r="K214" s="105">
        <f t="shared" si="13"/>
        <v>3.4166666666666665</v>
      </c>
      <c r="L214" s="61" t="s">
        <v>60</v>
      </c>
    </row>
    <row r="215" spans="1:12">
      <c r="A215" s="2">
        <v>212</v>
      </c>
      <c r="B215" s="2">
        <v>4</v>
      </c>
      <c r="C215" s="2" t="s">
        <v>399</v>
      </c>
      <c r="D215" s="2" t="s">
        <v>406</v>
      </c>
      <c r="E215" s="43" t="s">
        <v>57</v>
      </c>
      <c r="F215" s="2" t="s">
        <v>147</v>
      </c>
      <c r="G215" s="94">
        <f t="shared" si="14"/>
        <v>24.900000000000091</v>
      </c>
      <c r="H215" s="71" t="s">
        <v>75</v>
      </c>
      <c r="I215" s="2" t="s">
        <v>34</v>
      </c>
      <c r="J215" s="2" t="s">
        <v>14</v>
      </c>
      <c r="K215" s="105">
        <f t="shared" si="13"/>
        <v>3.4166666666666665</v>
      </c>
      <c r="L215" s="61" t="s">
        <v>60</v>
      </c>
    </row>
    <row r="216" spans="1:12">
      <c r="A216" s="2">
        <v>213</v>
      </c>
      <c r="B216" s="2">
        <v>5</v>
      </c>
      <c r="C216" s="2" t="s">
        <v>399</v>
      </c>
      <c r="D216" s="2" t="s">
        <v>407</v>
      </c>
      <c r="E216" s="89" t="s">
        <v>164</v>
      </c>
      <c r="F216" s="2" t="s">
        <v>328</v>
      </c>
      <c r="G216" s="94">
        <f t="shared" si="14"/>
        <v>23.799999999999955</v>
      </c>
      <c r="H216" s="71" t="d">
        <v>2019-07-01</v>
      </c>
      <c r="I216" s="2" t="s">
        <v>34</v>
      </c>
      <c r="J216" s="2" t="s">
        <v>14</v>
      </c>
      <c r="K216" s="105">
        <f t="shared" si="13"/>
        <v>3.4166666666666665</v>
      </c>
      <c r="L216" s="61" t="s">
        <v>60</v>
      </c>
    </row>
    <row r="217" spans="1:12">
      <c r="A217" s="2">
        <v>214</v>
      </c>
      <c r="B217" s="2">
        <v>6</v>
      </c>
      <c r="C217" s="2" t="s">
        <v>399</v>
      </c>
      <c r="D217" s="2" t="s">
        <v>408</v>
      </c>
      <c r="E217" s="2" t="s">
        <v>57</v>
      </c>
      <c r="F217" s="2" t="s">
        <v>409</v>
      </c>
      <c r="G217" s="94">
        <f t="shared" si="14"/>
        <v>25.990000000000009</v>
      </c>
      <c r="H217" s="71" t="d">
        <v>2019-07-01</v>
      </c>
      <c r="I217" s="2" t="s">
        <v>34</v>
      </c>
      <c r="J217" s="2" t="s">
        <v>14</v>
      </c>
      <c r="K217" s="105">
        <f t="shared" si="13"/>
        <v>3.4166666666666665</v>
      </c>
      <c r="L217" s="61" t="s">
        <v>60</v>
      </c>
    </row>
    <row r="218" spans="1:12">
      <c r="A218" s="2">
        <v>215</v>
      </c>
      <c r="B218" s="2">
        <v>7</v>
      </c>
      <c r="C218" s="2" t="s">
        <v>399</v>
      </c>
      <c r="D218" s="2" t="s">
        <v>410</v>
      </c>
      <c r="E218" s="2" t="s">
        <v>57</v>
      </c>
      <c r="F218" s="2" t="s">
        <v>411</v>
      </c>
      <c r="G218" s="94">
        <f t="shared" si="14"/>
        <v>25.940000000000055</v>
      </c>
      <c r="H218" s="71" t="d">
        <v>2020-07-01</v>
      </c>
      <c r="I218" s="2" t="s">
        <v>35</v>
      </c>
      <c r="J218" s="2" t="s">
        <v>14</v>
      </c>
      <c r="K218" s="105">
        <f t="shared" si="13"/>
        <v>2.4166666666666665</v>
      </c>
      <c r="L218" s="61" t="s">
        <v>60</v>
      </c>
    </row>
    <row r="219" spans="1:12">
      <c r="A219" s="2">
        <v>216</v>
      </c>
      <c r="B219" s="2">
        <v>8</v>
      </c>
      <c r="C219" s="2" t="s">
        <v>399</v>
      </c>
      <c r="D219" s="2" t="s">
        <v>412</v>
      </c>
      <c r="E219" s="2" t="s">
        <v>57</v>
      </c>
      <c r="F219" s="2" t="s">
        <v>308</v>
      </c>
      <c r="G219" s="94">
        <f t="shared" si="14"/>
        <v>23.299999999999955</v>
      </c>
      <c r="H219" s="71" t="d">
        <v>2020-07-01</v>
      </c>
      <c r="I219" s="2" t="s">
        <v>34</v>
      </c>
      <c r="J219" s="2" t="s">
        <v>14</v>
      </c>
      <c r="K219" s="105">
        <f t="shared" si="13"/>
        <v>2.4166666666666665</v>
      </c>
      <c r="L219" s="61" t="s">
        <v>60</v>
      </c>
    </row>
    <row r="220" spans="1:12">
      <c r="A220" s="2">
        <v>217</v>
      </c>
      <c r="B220" s="2">
        <v>9</v>
      </c>
      <c r="C220" s="2" t="s">
        <v>399</v>
      </c>
      <c r="D220" s="43" t="s">
        <v>413</v>
      </c>
      <c r="E220" s="43" t="s">
        <v>164</v>
      </c>
      <c r="F220" s="43" t="s">
        <v>414</v>
      </c>
      <c r="G220" s="94">
        <f t="shared" si="14"/>
        <v>23.950000000000045</v>
      </c>
      <c r="H220" s="71" t="d">
        <v>2020-07-01</v>
      </c>
      <c r="I220" s="43" t="s">
        <v>34</v>
      </c>
      <c r="J220" s="2" t="s">
        <v>14</v>
      </c>
      <c r="K220" s="105">
        <f t="shared" si="13"/>
        <v>2.4166666666666665</v>
      </c>
      <c r="L220" s="61" t="s">
        <v>60</v>
      </c>
    </row>
    <row r="221" spans="1:12" hidden="1">
      <c r="A221" s="2">
        <v>218</v>
      </c>
      <c r="B221" s="2">
        <v>10</v>
      </c>
      <c r="C221" s="2" t="s">
        <v>399</v>
      </c>
      <c r="D221" s="43" t="s">
        <v>415</v>
      </c>
      <c r="E221" s="2" t="s">
        <v>57</v>
      </c>
      <c r="F221" s="43">
        <v>1998.09</v>
      </c>
      <c r="G221" s="94">
        <f t="shared" si="14"/>
        <v>23.910000000000082</v>
      </c>
      <c r="H221" s="71" t="s">
        <v>110</v>
      </c>
      <c r="I221" s="2" t="s">
        <v>34</v>
      </c>
      <c r="J221" s="2" t="s">
        <v>14</v>
      </c>
      <c r="K221" s="105">
        <f t="shared" si="13"/>
        <v>1.4166666666666667</v>
      </c>
      <c r="L221" s="61" t="s">
        <v>60</v>
      </c>
    </row>
    <row r="222" spans="1:12" hidden="1">
      <c r="A222" s="2">
        <v>219</v>
      </c>
      <c r="B222" s="2">
        <v>11</v>
      </c>
      <c r="C222" s="2" t="s">
        <v>399</v>
      </c>
      <c r="D222" s="43" t="s">
        <v>416</v>
      </c>
      <c r="E222" s="2" t="s">
        <v>57</v>
      </c>
      <c r="F222" s="43">
        <v>1999.11</v>
      </c>
      <c r="G222" s="94">
        <f t="shared" si="14"/>
        <v>22.8900000000001</v>
      </c>
      <c r="H222" s="71" t="s">
        <v>110</v>
      </c>
      <c r="I222" s="2" t="s">
        <v>34</v>
      </c>
      <c r="J222" s="2" t="s">
        <v>14</v>
      </c>
      <c r="K222" s="105">
        <f t="shared" si="13"/>
        <v>1.4166666666666667</v>
      </c>
      <c r="L222" s="61" t="s">
        <v>60</v>
      </c>
    </row>
    <row r="223" spans="1:12" hidden="1">
      <c r="A223" s="2">
        <v>220</v>
      </c>
      <c r="B223" s="2">
        <v>12</v>
      </c>
      <c r="C223" s="2" t="s">
        <v>399</v>
      </c>
      <c r="D223" s="43" t="s">
        <v>417</v>
      </c>
      <c r="E223" s="2" t="s">
        <v>57</v>
      </c>
      <c r="F223" s="43">
        <v>1999.08</v>
      </c>
      <c r="G223" s="94">
        <f t="shared" si="14"/>
        <v>22.920000000000073</v>
      </c>
      <c r="H223" s="71" t="s">
        <v>110</v>
      </c>
      <c r="I223" s="2" t="s">
        <v>34</v>
      </c>
      <c r="J223" s="2" t="s">
        <v>14</v>
      </c>
      <c r="K223" s="105">
        <f t="shared" si="13"/>
        <v>1.4166666666666667</v>
      </c>
      <c r="L223" s="61" t="s">
        <v>60</v>
      </c>
    </row>
    <row r="224" spans="1:12" hidden="1">
      <c r="A224" s="2">
        <v>221</v>
      </c>
      <c r="B224" s="2">
        <v>13</v>
      </c>
      <c r="C224" s="2" t="s">
        <v>399</v>
      </c>
      <c r="D224" s="43" t="s">
        <v>418</v>
      </c>
      <c r="E224" s="2" t="s">
        <v>57</v>
      </c>
      <c r="F224" s="43">
        <v>2000.04</v>
      </c>
      <c r="G224" s="94">
        <f t="shared" si="14"/>
        <v>21.960000000000036</v>
      </c>
      <c r="H224" s="71" t="s">
        <v>110</v>
      </c>
      <c r="I224" s="2" t="s">
        <v>34</v>
      </c>
      <c r="J224" s="2" t="s">
        <v>14</v>
      </c>
      <c r="K224" s="105">
        <f t="shared" si="13"/>
        <v>1.4166666666666667</v>
      </c>
      <c r="L224" s="61" t="s">
        <v>60</v>
      </c>
    </row>
    <row r="225" spans="1:12" hidden="1">
      <c r="A225" s="2">
        <v>222</v>
      </c>
      <c r="B225" s="2">
        <v>14</v>
      </c>
      <c r="C225" s="2" t="s">
        <v>399</v>
      </c>
      <c r="D225" s="43" t="s">
        <v>419</v>
      </c>
      <c r="E225" s="2" t="s">
        <v>57</v>
      </c>
      <c r="F225" s="43">
        <v>1995</v>
      </c>
      <c r="G225" s="94">
        <f t="shared" si="14"/>
        <v>27</v>
      </c>
      <c r="H225" s="71" t="s">
        <v>110</v>
      </c>
      <c r="I225" s="2" t="s">
        <v>35</v>
      </c>
      <c r="J225" s="2" t="s">
        <v>14</v>
      </c>
      <c r="K225" s="105">
        <f t="shared" si="13"/>
        <v>1.4166666666666667</v>
      </c>
      <c r="L225" s="61" t="s">
        <v>60</v>
      </c>
    </row>
    <row r="226" spans="1:12" hidden="1">
      <c r="A226" s="2">
        <v>223</v>
      </c>
      <c r="B226" s="2">
        <v>15</v>
      </c>
      <c r="C226" s="2" t="s">
        <v>399</v>
      </c>
      <c r="D226" s="43" t="s">
        <v>420</v>
      </c>
      <c r="E226" s="2" t="s">
        <v>164</v>
      </c>
      <c r="F226" s="43">
        <v>2000.11</v>
      </c>
      <c r="G226" s="94">
        <f t="shared" si="14"/>
        <v>21.8900000000001</v>
      </c>
      <c r="H226" s="71" t="s">
        <v>115</v>
      </c>
      <c r="I226" s="2" t="s">
        <v>34</v>
      </c>
      <c r="J226" s="2" t="s">
        <v>13</v>
      </c>
      <c r="K226" s="105">
        <f t="shared" si="13"/>
        <v>0.33333333333333331</v>
      </c>
      <c r="L226" s="61" t="s">
        <v>60</v>
      </c>
    </row>
    <row r="227" spans="1:12" hidden="1">
      <c r="A227" s="2">
        <v>224</v>
      </c>
      <c r="B227" s="2">
        <v>16</v>
      </c>
      <c r="C227" s="2" t="s">
        <v>399</v>
      </c>
      <c r="D227" s="43" t="s">
        <v>421</v>
      </c>
      <c r="E227" s="2" t="s">
        <v>57</v>
      </c>
      <c r="F227" s="43">
        <v>2000.01</v>
      </c>
      <c r="G227" s="94">
        <f t="shared" si="14"/>
        <v>21.990000000000009</v>
      </c>
      <c r="H227" s="71" t="s">
        <v>115</v>
      </c>
      <c r="I227" s="2" t="s">
        <v>34</v>
      </c>
      <c r="J227" s="2" t="s">
        <v>13</v>
      </c>
      <c r="K227" s="105">
        <f t="shared" si="13"/>
        <v>0.33333333333333331</v>
      </c>
      <c r="L227" s="61" t="s">
        <v>60</v>
      </c>
    </row>
    <row r="228" spans="1:12" hidden="1">
      <c r="A228" s="2">
        <v>225</v>
      </c>
      <c r="B228" s="2">
        <v>17</v>
      </c>
      <c r="C228" s="2" t="s">
        <v>399</v>
      </c>
      <c r="D228" s="43" t="s">
        <v>422</v>
      </c>
      <c r="E228" s="2" t="s">
        <v>164</v>
      </c>
      <c r="F228" s="43">
        <v>2000.12</v>
      </c>
      <c r="G228" s="94">
        <f t="shared" si="14"/>
        <v>21.880000000000109</v>
      </c>
      <c r="H228" s="71" t="s">
        <v>115</v>
      </c>
      <c r="I228" s="2" t="s">
        <v>34</v>
      </c>
      <c r="J228" s="2" t="s">
        <v>13</v>
      </c>
      <c r="K228" s="105">
        <f t="shared" si="13"/>
        <v>0.33333333333333331</v>
      </c>
      <c r="L228" s="61" t="s">
        <v>60</v>
      </c>
    </row>
    <row r="229" spans="1:12" hidden="1">
      <c r="A229" s="2">
        <v>226</v>
      </c>
      <c r="B229" s="2">
        <v>1</v>
      </c>
      <c r="C229" s="64" t="s">
        <v>423</v>
      </c>
      <c r="D229" s="64" t="s">
        <v>424</v>
      </c>
      <c r="E229" s="64" t="s">
        <v>57</v>
      </c>
      <c r="F229" s="64" t="s">
        <v>425</v>
      </c>
      <c r="G229" s="97">
        <f t="shared" si="14"/>
        <v>42.990000000000009</v>
      </c>
      <c r="H229" s="71" t="d">
        <v>1999-09-01</v>
      </c>
      <c r="I229" s="64" t="s">
        <v>35</v>
      </c>
      <c r="J229" s="64" t="s">
        <v>16</v>
      </c>
      <c r="K229" s="105">
        <f t="shared" si="13"/>
        <v>23.25</v>
      </c>
      <c r="L229" s="61" t="s">
        <v>60</v>
      </c>
    </row>
    <row r="230" spans="1:12" hidden="1">
      <c r="A230" s="2">
        <v>227</v>
      </c>
      <c r="B230" s="2">
        <v>2</v>
      </c>
      <c r="C230" s="2" t="s">
        <v>423</v>
      </c>
      <c r="D230" s="2" t="s">
        <v>426</v>
      </c>
      <c r="E230" s="2" t="s">
        <v>57</v>
      </c>
      <c r="F230" s="2" t="s">
        <v>427</v>
      </c>
      <c r="G230" s="94">
        <f t="shared" si="14"/>
        <v>41.970000000000027</v>
      </c>
      <c r="H230" s="71" t="d">
        <v>1999-08-01</v>
      </c>
      <c r="I230" s="2" t="s">
        <v>35</v>
      </c>
      <c r="J230" s="2" t="s">
        <v>16</v>
      </c>
      <c r="K230" s="105">
        <f t="shared" si="13"/>
        <v>23.333333333333332</v>
      </c>
      <c r="L230" s="61" t="s">
        <v>60</v>
      </c>
    </row>
    <row r="231" spans="1:12" hidden="1">
      <c r="A231" s="2">
        <v>228</v>
      </c>
      <c r="B231" s="2">
        <v>3</v>
      </c>
      <c r="C231" s="2" t="s">
        <v>423</v>
      </c>
      <c r="D231" s="2" t="s">
        <v>428</v>
      </c>
      <c r="E231" s="2" t="s">
        <v>57</v>
      </c>
      <c r="F231" s="2" t="s">
        <v>170</v>
      </c>
      <c r="G231" s="94">
        <f t="shared" si="14"/>
        <v>32.799999999999955</v>
      </c>
      <c r="H231" s="71" t="d">
        <v>2010-07-01</v>
      </c>
      <c r="I231" s="2" t="s">
        <v>35</v>
      </c>
      <c r="J231" s="2" t="s">
        <v>15</v>
      </c>
      <c r="K231" s="105">
        <f t="shared" si="13"/>
        <v>12.416666666666666</v>
      </c>
      <c r="L231" s="61" t="s">
        <v>60</v>
      </c>
    </row>
    <row r="232" spans="1:12" hidden="1">
      <c r="A232" s="2">
        <v>229</v>
      </c>
      <c r="B232" s="2">
        <v>4</v>
      </c>
      <c r="C232" s="2" t="s">
        <v>423</v>
      </c>
      <c r="D232" s="2" t="s">
        <v>429</v>
      </c>
      <c r="E232" s="2" t="s">
        <v>57</v>
      </c>
      <c r="F232" s="2">
        <v>1990.11</v>
      </c>
      <c r="G232" s="94">
        <f t="shared" si="14"/>
        <v>31.8900000000001</v>
      </c>
      <c r="H232" s="71" t="s">
        <v>124</v>
      </c>
      <c r="I232" s="2" t="s">
        <v>35</v>
      </c>
      <c r="J232" s="2" t="s">
        <v>15</v>
      </c>
      <c r="K232" s="105">
        <f t="shared" si="13"/>
        <v>10.416666666666666</v>
      </c>
      <c r="L232" s="61" t="s">
        <v>60</v>
      </c>
    </row>
    <row r="233" spans="1:12" hidden="1">
      <c r="A233" s="2">
        <v>230</v>
      </c>
      <c r="B233" s="2">
        <v>5</v>
      </c>
      <c r="C233" s="2" t="s">
        <v>423</v>
      </c>
      <c r="D233" s="69" t="s">
        <v>430</v>
      </c>
      <c r="E233" s="2" t="s">
        <v>57</v>
      </c>
      <c r="F233" s="69">
        <v>1993.08</v>
      </c>
      <c r="G233" s="94">
        <f t="shared" si="14"/>
        <v>28.920000000000073</v>
      </c>
      <c r="H233" s="71" t="s">
        <v>65</v>
      </c>
      <c r="I233" s="2" t="s">
        <v>35</v>
      </c>
      <c r="J233" s="2" t="s">
        <v>15</v>
      </c>
      <c r="K233" s="105">
        <f t="shared" si="13"/>
        <v>7.416666666666667</v>
      </c>
      <c r="L233" s="61" t="s">
        <v>60</v>
      </c>
    </row>
    <row r="234" spans="1:12" hidden="1">
      <c r="A234" s="2">
        <v>231</v>
      </c>
      <c r="B234" s="2">
        <v>6</v>
      </c>
      <c r="C234" s="2" t="s">
        <v>423</v>
      </c>
      <c r="D234" s="69" t="s">
        <v>431</v>
      </c>
      <c r="E234" s="81" t="s">
        <v>164</v>
      </c>
      <c r="F234" s="69">
        <v>1992.08</v>
      </c>
      <c r="G234" s="94">
        <f t="shared" si="14"/>
        <v>29.920000000000073</v>
      </c>
      <c r="H234" s="71" t="s">
        <v>65</v>
      </c>
      <c r="I234" s="69" t="s">
        <v>35</v>
      </c>
      <c r="J234" s="2" t="s">
        <v>15</v>
      </c>
      <c r="K234" s="105">
        <f t="shared" si="13"/>
        <v>7.416666666666667</v>
      </c>
      <c r="L234" s="61" t="s">
        <v>60</v>
      </c>
    </row>
    <row r="235" spans="1:12">
      <c r="A235" s="2">
        <v>232</v>
      </c>
      <c r="B235" s="2">
        <v>7</v>
      </c>
      <c r="C235" s="2" t="s">
        <v>423</v>
      </c>
      <c r="D235" s="69" t="s">
        <v>432</v>
      </c>
      <c r="E235" s="2" t="s">
        <v>57</v>
      </c>
      <c r="F235" s="101" t="s">
        <v>404</v>
      </c>
      <c r="G235" s="94">
        <f t="shared" si="14"/>
        <v>25.900000000000091</v>
      </c>
      <c r="H235" s="71" t="s">
        <v>99</v>
      </c>
      <c r="I235" s="2" t="s">
        <v>34</v>
      </c>
      <c r="J235" s="2" t="s">
        <v>14</v>
      </c>
      <c r="K235" s="105">
        <f t="shared" si="13"/>
        <v>4.416666666666667</v>
      </c>
      <c r="L235" s="61" t="s">
        <v>60</v>
      </c>
    </row>
    <row r="236" spans="1:12">
      <c r="A236" s="2">
        <v>233</v>
      </c>
      <c r="B236" s="2">
        <v>8</v>
      </c>
      <c r="C236" s="2" t="s">
        <v>423</v>
      </c>
      <c r="D236" s="69" t="s">
        <v>433</v>
      </c>
      <c r="E236" s="2" t="s">
        <v>57</v>
      </c>
      <c r="F236" s="101" t="s">
        <v>404</v>
      </c>
      <c r="G236" s="94">
        <f t="shared" si="14"/>
        <v>25.900000000000091</v>
      </c>
      <c r="H236" s="71" t="s">
        <v>99</v>
      </c>
      <c r="I236" s="2" t="s">
        <v>34</v>
      </c>
      <c r="J236" s="2" t="s">
        <v>14</v>
      </c>
      <c r="K236" s="105">
        <f t="shared" si="13"/>
        <v>4.416666666666667</v>
      </c>
      <c r="L236" s="61" t="s">
        <v>60</v>
      </c>
    </row>
    <row r="237" spans="1:12">
      <c r="A237" s="2">
        <v>234</v>
      </c>
      <c r="B237" s="2">
        <v>9</v>
      </c>
      <c r="C237" s="2" t="s">
        <v>423</v>
      </c>
      <c r="D237" s="69" t="s">
        <v>434</v>
      </c>
      <c r="E237" s="69" t="s">
        <v>57</v>
      </c>
      <c r="F237" s="69" t="s">
        <v>391</v>
      </c>
      <c r="G237" s="94">
        <f t="shared" si="14"/>
        <v>22.900000000000091</v>
      </c>
      <c r="H237" s="71" t="d">
        <v>2019-07-01</v>
      </c>
      <c r="I237" s="2" t="s">
        <v>34</v>
      </c>
      <c r="J237" s="2" t="s">
        <v>14</v>
      </c>
      <c r="K237" s="105">
        <f t="shared" si="13"/>
        <v>3.4166666666666665</v>
      </c>
      <c r="L237" s="61" t="s">
        <v>60</v>
      </c>
    </row>
    <row r="238" spans="1:12">
      <c r="A238" s="2">
        <v>235</v>
      </c>
      <c r="B238" s="2">
        <v>10</v>
      </c>
      <c r="C238" s="2" t="s">
        <v>423</v>
      </c>
      <c r="D238" s="2" t="s">
        <v>435</v>
      </c>
      <c r="E238" s="2" t="s">
        <v>57</v>
      </c>
      <c r="F238" s="2" t="s">
        <v>77</v>
      </c>
      <c r="G238" s="94">
        <f t="shared" si="14"/>
        <v>23.8900000000001</v>
      </c>
      <c r="H238" s="71" t="d">
        <v>2019-07-01</v>
      </c>
      <c r="I238" s="2" t="s">
        <v>34</v>
      </c>
      <c r="J238" s="2" t="s">
        <v>14</v>
      </c>
      <c r="K238" s="105">
        <f t="shared" si="13"/>
        <v>3.4166666666666665</v>
      </c>
      <c r="L238" s="61" t="s">
        <v>60</v>
      </c>
    </row>
    <row r="239" spans="1:12">
      <c r="A239" s="2">
        <v>236</v>
      </c>
      <c r="B239" s="2">
        <v>11</v>
      </c>
      <c r="C239" s="2" t="s">
        <v>423</v>
      </c>
      <c r="D239" s="69" t="s">
        <v>436</v>
      </c>
      <c r="E239" s="69" t="s">
        <v>57</v>
      </c>
      <c r="F239" s="69" t="s">
        <v>437</v>
      </c>
      <c r="G239" s="94">
        <f t="shared" si="14"/>
        <v>27.930000000000064</v>
      </c>
      <c r="H239" s="71" t="d">
        <v>2019-07-01</v>
      </c>
      <c r="I239" s="2" t="s">
        <v>35</v>
      </c>
      <c r="J239" s="2" t="s">
        <v>15</v>
      </c>
      <c r="K239" s="105">
        <f t="shared" si="13"/>
        <v>3.4166666666666665</v>
      </c>
      <c r="L239" s="61" t="s">
        <v>60</v>
      </c>
    </row>
    <row r="240" spans="1:12">
      <c r="A240" s="2">
        <v>237</v>
      </c>
      <c r="B240" s="2">
        <v>12</v>
      </c>
      <c r="C240" s="2" t="s">
        <v>423</v>
      </c>
      <c r="D240" s="2" t="s">
        <v>438</v>
      </c>
      <c r="E240" s="2" t="s">
        <v>57</v>
      </c>
      <c r="F240" s="2">
        <v>1999.1</v>
      </c>
      <c r="G240" s="94">
        <f t="shared" si="14"/>
        <v>22.900000000000091</v>
      </c>
      <c r="H240" s="71" t="d">
        <v>2020-07-01</v>
      </c>
      <c r="I240" s="2" t="s">
        <v>34</v>
      </c>
      <c r="J240" s="2" t="s">
        <v>14</v>
      </c>
      <c r="K240" s="105">
        <f t="shared" si="13"/>
        <v>2.4166666666666665</v>
      </c>
      <c r="L240" s="61" t="s">
        <v>60</v>
      </c>
    </row>
    <row r="241" spans="1:12">
      <c r="A241" s="2">
        <v>238</v>
      </c>
      <c r="B241" s="2">
        <v>13</v>
      </c>
      <c r="C241" s="43" t="s">
        <v>423</v>
      </c>
      <c r="D241" s="43" t="s">
        <v>439</v>
      </c>
      <c r="E241" s="43" t="s">
        <v>57</v>
      </c>
      <c r="F241" s="43" t="s">
        <v>440</v>
      </c>
      <c r="G241" s="94">
        <f t="shared" si="14"/>
        <v>24.950000000000045</v>
      </c>
      <c r="H241" s="71" t="d">
        <v>2020-07-01</v>
      </c>
      <c r="I241" s="43" t="s">
        <v>34</v>
      </c>
      <c r="J241" s="2" t="s">
        <v>14</v>
      </c>
      <c r="K241" s="105">
        <f t="shared" si="13"/>
        <v>2.4166666666666665</v>
      </c>
      <c r="L241" s="61" t="s">
        <v>60</v>
      </c>
    </row>
    <row r="242" spans="1:12" hidden="1">
      <c r="A242" s="2">
        <v>239</v>
      </c>
      <c r="B242" s="2">
        <v>14</v>
      </c>
      <c r="C242" s="43" t="s">
        <v>423</v>
      </c>
      <c r="D242" s="43" t="s">
        <v>441</v>
      </c>
      <c r="E242" s="43" t="s">
        <v>57</v>
      </c>
      <c r="F242" s="43">
        <v>1998.07</v>
      </c>
      <c r="G242" s="94">
        <f t="shared" si="14"/>
        <v>23.930000000000064</v>
      </c>
      <c r="H242" s="71" t="d">
        <v>2021-07-01</v>
      </c>
      <c r="I242" s="43" t="s">
        <v>34</v>
      </c>
      <c r="J242" s="2" t="s">
        <v>14</v>
      </c>
      <c r="K242" s="105">
        <f t="shared" si="13"/>
        <v>1.4166666666666667</v>
      </c>
      <c r="L242" s="61" t="s">
        <v>60</v>
      </c>
    </row>
    <row r="243" spans="1:12" hidden="1">
      <c r="A243" s="2">
        <v>240</v>
      </c>
      <c r="B243" s="2">
        <v>15</v>
      </c>
      <c r="C243" s="2" t="s">
        <v>423</v>
      </c>
      <c r="D243" s="43" t="s">
        <v>442</v>
      </c>
      <c r="E243" s="2" t="s">
        <v>57</v>
      </c>
      <c r="F243" s="43">
        <v>1999</v>
      </c>
      <c r="G243" s="94">
        <f t="shared" si="14"/>
        <v>23</v>
      </c>
      <c r="H243" s="71" t="d">
        <v>2021-09-01</v>
      </c>
      <c r="I243" s="43" t="s">
        <v>34</v>
      </c>
      <c r="J243" s="2" t="s">
        <v>14</v>
      </c>
      <c r="K243" s="105">
        <f t="shared" si="13"/>
        <v>1.25</v>
      </c>
      <c r="L243" s="61" t="s">
        <v>60</v>
      </c>
    </row>
    <row r="244" spans="1:12" hidden="1">
      <c r="A244" s="2">
        <v>241</v>
      </c>
      <c r="B244" s="2">
        <v>16</v>
      </c>
      <c r="C244" s="2" t="s">
        <v>423</v>
      </c>
      <c r="D244" s="43" t="s">
        <v>443</v>
      </c>
      <c r="E244" s="2" t="s">
        <v>57</v>
      </c>
      <c r="F244" s="43">
        <v>2001.05</v>
      </c>
      <c r="G244" s="94">
        <f t="shared" si="14"/>
        <v>20.950000000000045</v>
      </c>
      <c r="H244" s="71" t="d">
        <v>2022-07-01</v>
      </c>
      <c r="I244" s="43" t="s">
        <v>34</v>
      </c>
      <c r="J244" s="2" t="s">
        <v>13</v>
      </c>
      <c r="K244" s="105">
        <f t="shared" si="13"/>
        <v>0.41666666666666669</v>
      </c>
      <c r="L244" s="61" t="s">
        <v>60</v>
      </c>
    </row>
    <row r="245" spans="1:12" hidden="1">
      <c r="A245" s="2">
        <v>242</v>
      </c>
      <c r="B245" s="2">
        <v>17</v>
      </c>
      <c r="C245" s="2" t="s">
        <v>423</v>
      </c>
      <c r="D245" s="43" t="s">
        <v>444</v>
      </c>
      <c r="E245" s="2" t="s">
        <v>57</v>
      </c>
      <c r="F245" s="43">
        <v>2000.11</v>
      </c>
      <c r="G245" s="94">
        <f t="shared" si="14"/>
        <v>21.8900000000001</v>
      </c>
      <c r="H245" s="71" t="d">
        <v>2022-08-01</v>
      </c>
      <c r="I245" s="43" t="s">
        <v>34</v>
      </c>
      <c r="J245" s="2" t="s">
        <v>13</v>
      </c>
      <c r="K245" s="105">
        <f t="shared" si="13"/>
        <v>0.33333333333333331</v>
      </c>
      <c r="L245" s="61" t="s">
        <v>60</v>
      </c>
    </row>
    <row r="246" spans="1:12" hidden="1">
      <c r="A246" s="2">
        <v>243</v>
      </c>
      <c r="B246" s="2">
        <v>18</v>
      </c>
      <c r="C246" s="2" t="s">
        <v>423</v>
      </c>
      <c r="D246" s="43" t="s">
        <v>445</v>
      </c>
      <c r="E246" s="2" t="s">
        <v>57</v>
      </c>
      <c r="F246" s="43">
        <v>2001.1</v>
      </c>
      <c r="G246" s="94">
        <f t="shared" si="14"/>
        <v>20.900000000000091</v>
      </c>
      <c r="H246" s="71" t="d">
        <v>2022-08-01</v>
      </c>
      <c r="I246" s="43" t="s">
        <v>34</v>
      </c>
      <c r="J246" s="2" t="s">
        <v>13</v>
      </c>
      <c r="K246" s="105">
        <f t="shared" si="13"/>
        <v>0.33333333333333331</v>
      </c>
      <c r="L246" s="61" t="s">
        <v>60</v>
      </c>
    </row>
    <row r="247" spans="1:12" hidden="1">
      <c r="A247" s="2">
        <v>244</v>
      </c>
      <c r="B247" s="2">
        <v>19</v>
      </c>
      <c r="C247" s="2" t="s">
        <v>423</v>
      </c>
      <c r="D247" s="43" t="s">
        <v>446</v>
      </c>
      <c r="E247" s="2" t="s">
        <v>57</v>
      </c>
      <c r="F247" s="43">
        <v>1998.05</v>
      </c>
      <c r="G247" s="94">
        <f t="shared" si="14"/>
        <v>23.950000000000045</v>
      </c>
      <c r="H247" s="71" t="d">
        <v>2022-08-01</v>
      </c>
      <c r="I247" s="43" t="s">
        <v>35</v>
      </c>
      <c r="J247" s="2" t="s">
        <v>13</v>
      </c>
      <c r="K247" s="105">
        <f t="shared" si="13"/>
        <v>0.33333333333333331</v>
      </c>
      <c r="L247" s="61" t="s">
        <v>60</v>
      </c>
    </row>
    <row r="248" spans="1:12" hidden="1">
      <c r="A248" s="2">
        <v>245</v>
      </c>
      <c r="B248" s="2">
        <v>1</v>
      </c>
      <c r="C248" s="64" t="s">
        <v>447</v>
      </c>
      <c r="D248" s="64" t="s">
        <v>448</v>
      </c>
      <c r="E248" s="64" t="s">
        <v>57</v>
      </c>
      <c r="F248" s="64"/>
      <c r="G248" s="97"/>
      <c r="H248" s="71" t="d">
        <v>2003-06-01</v>
      </c>
      <c r="I248" s="64" t="s">
        <v>35</v>
      </c>
      <c r="J248" s="64" t="s">
        <v>16</v>
      </c>
      <c r="K248" s="105">
        <f t="shared" si="13"/>
        <v>19.5</v>
      </c>
      <c r="L248" s="61" t="s">
        <v>60</v>
      </c>
    </row>
    <row r="249" spans="1:12" hidden="1">
      <c r="A249" s="2">
        <v>246</v>
      </c>
      <c r="B249" s="2">
        <v>2</v>
      </c>
      <c r="C249" s="2" t="s">
        <v>447</v>
      </c>
      <c r="D249" s="2" t="s">
        <v>449</v>
      </c>
      <c r="E249" s="2" t="s">
        <v>57</v>
      </c>
      <c r="F249" s="2" t="s">
        <v>450</v>
      </c>
      <c r="G249" s="94">
        <f t="shared" ref="G249:G312" si="15">2022-F249</f>
        <v>40.990000000000009</v>
      </c>
      <c r="H249" s="71" t="s">
        <v>451</v>
      </c>
      <c r="I249" s="2" t="s">
        <v>35</v>
      </c>
      <c r="J249" s="2" t="s">
        <v>16</v>
      </c>
      <c r="K249" s="105">
        <f t="shared" si="13"/>
        <v>21.666666666666668</v>
      </c>
      <c r="L249" s="61" t="s">
        <v>60</v>
      </c>
    </row>
    <row r="250" spans="1:12" hidden="1">
      <c r="A250" s="2">
        <v>247</v>
      </c>
      <c r="B250" s="2">
        <v>3</v>
      </c>
      <c r="C250" s="2" t="s">
        <v>447</v>
      </c>
      <c r="D250" s="2" t="s">
        <v>452</v>
      </c>
      <c r="E250" s="2" t="s">
        <v>57</v>
      </c>
      <c r="F250" s="2" t="s">
        <v>453</v>
      </c>
      <c r="G250" s="94">
        <f t="shared" si="15"/>
        <v>37.950000000000045</v>
      </c>
      <c r="H250" s="71" t="s">
        <v>454</v>
      </c>
      <c r="I250" s="2" t="s">
        <v>35</v>
      </c>
      <c r="J250" s="2" t="s">
        <v>16</v>
      </c>
      <c r="K250" s="105">
        <f t="shared" si="13"/>
        <v>19.75</v>
      </c>
      <c r="L250" s="61" t="s">
        <v>60</v>
      </c>
    </row>
    <row r="251" spans="1:12" hidden="1">
      <c r="A251" s="2">
        <v>248</v>
      </c>
      <c r="B251" s="2">
        <v>4</v>
      </c>
      <c r="C251" s="2" t="s">
        <v>447</v>
      </c>
      <c r="D251" s="2" t="s">
        <v>455</v>
      </c>
      <c r="E251" s="2" t="s">
        <v>57</v>
      </c>
      <c r="F251" s="2" t="s">
        <v>456</v>
      </c>
      <c r="G251" s="94">
        <f t="shared" si="15"/>
        <v>33.099999999999909</v>
      </c>
      <c r="H251" s="71" t="s">
        <v>457</v>
      </c>
      <c r="I251" s="2" t="s">
        <v>34</v>
      </c>
      <c r="J251" s="2" t="s">
        <v>15</v>
      </c>
      <c r="K251" s="105">
        <f t="shared" si="13"/>
        <v>11.666666666666666</v>
      </c>
      <c r="L251" s="61" t="s">
        <v>60</v>
      </c>
    </row>
    <row r="252" spans="1:12" hidden="1">
      <c r="A252" s="2">
        <v>249</v>
      </c>
      <c r="B252" s="2">
        <v>5</v>
      </c>
      <c r="C252" s="2" t="s">
        <v>447</v>
      </c>
      <c r="D252" s="2" t="s">
        <v>458</v>
      </c>
      <c r="E252" s="2" t="s">
        <v>57</v>
      </c>
      <c r="F252" s="69" t="s">
        <v>459</v>
      </c>
      <c r="G252" s="94">
        <f t="shared" si="15"/>
        <v>32.8900000000001</v>
      </c>
      <c r="H252" s="71" t="s">
        <v>297</v>
      </c>
      <c r="I252" s="2" t="s">
        <v>35</v>
      </c>
      <c r="J252" s="2" t="s">
        <v>15</v>
      </c>
      <c r="K252" s="105">
        <f t="shared" si="13"/>
        <v>7.666666666666667</v>
      </c>
      <c r="L252" s="61" t="s">
        <v>60</v>
      </c>
    </row>
    <row r="253" spans="1:12">
      <c r="A253" s="2">
        <v>250</v>
      </c>
      <c r="B253" s="2">
        <v>6</v>
      </c>
      <c r="C253" s="2" t="s">
        <v>447</v>
      </c>
      <c r="D253" s="2" t="s">
        <v>460</v>
      </c>
      <c r="E253" s="2" t="s">
        <v>57</v>
      </c>
      <c r="F253" s="69" t="s">
        <v>461</v>
      </c>
      <c r="G253" s="94">
        <f t="shared" si="15"/>
        <v>33.8900000000001</v>
      </c>
      <c r="H253" s="71" t="s">
        <v>462</v>
      </c>
      <c r="I253" s="2" t="s">
        <v>35</v>
      </c>
      <c r="J253" s="2" t="s">
        <v>15</v>
      </c>
      <c r="K253" s="105">
        <f t="shared" si="13"/>
        <v>2.9166666666666665</v>
      </c>
      <c r="L253" s="61" t="s">
        <v>60</v>
      </c>
    </row>
    <row r="254" spans="1:12" hidden="1">
      <c r="A254" s="2">
        <v>251</v>
      </c>
      <c r="B254" s="2">
        <v>1</v>
      </c>
      <c r="C254" s="64" t="s">
        <v>463</v>
      </c>
      <c r="D254" s="64" t="s">
        <v>464</v>
      </c>
      <c r="E254" s="64" t="s">
        <v>57</v>
      </c>
      <c r="F254" s="64" t="s">
        <v>465</v>
      </c>
      <c r="G254" s="97">
        <f t="shared" si="15"/>
        <v>45.880000000000109</v>
      </c>
      <c r="H254" s="71" t="d">
        <v>1998-01-01</v>
      </c>
      <c r="I254" s="64" t="s">
        <v>35</v>
      </c>
      <c r="J254" s="64" t="s">
        <v>16</v>
      </c>
      <c r="K254" s="105">
        <f t="shared" si="13"/>
        <v>24.916666666666668</v>
      </c>
      <c r="L254" s="61" t="s">
        <v>60</v>
      </c>
    </row>
    <row r="255" spans="1:12" hidden="1">
      <c r="A255" s="2">
        <v>252</v>
      </c>
      <c r="B255" s="2">
        <v>2</v>
      </c>
      <c r="C255" s="2" t="s">
        <v>463</v>
      </c>
      <c r="D255" s="69" t="s">
        <v>466</v>
      </c>
      <c r="E255" s="2" t="s">
        <v>57</v>
      </c>
      <c r="F255" s="69">
        <v>1991.12</v>
      </c>
      <c r="G255" s="94">
        <f t="shared" si="15"/>
        <v>30.880000000000109</v>
      </c>
      <c r="H255" s="71" t="s">
        <v>126</v>
      </c>
      <c r="I255" s="43" t="s">
        <v>35</v>
      </c>
      <c r="J255" s="2" t="s">
        <v>15</v>
      </c>
      <c r="K255" s="105">
        <f t="shared" si="13"/>
        <v>8.4166666666666661</v>
      </c>
      <c r="L255" s="61" t="s">
        <v>60</v>
      </c>
    </row>
    <row r="256" spans="1:12" hidden="1">
      <c r="A256" s="2">
        <v>253</v>
      </c>
      <c r="B256" s="2">
        <v>3</v>
      </c>
      <c r="C256" s="2" t="s">
        <v>463</v>
      </c>
      <c r="D256" s="69" t="s">
        <v>467</v>
      </c>
      <c r="E256" s="2" t="s">
        <v>57</v>
      </c>
      <c r="F256" s="2" t="s">
        <v>468</v>
      </c>
      <c r="G256" s="94">
        <f t="shared" si="15"/>
        <v>27</v>
      </c>
      <c r="H256" s="71" t="s">
        <v>70</v>
      </c>
      <c r="I256" s="43" t="s">
        <v>34</v>
      </c>
      <c r="J256" s="2" t="s">
        <v>15</v>
      </c>
      <c r="K256" s="105">
        <f t="shared" si="13"/>
        <v>5.416666666666667</v>
      </c>
      <c r="L256" s="61" t="s">
        <v>60</v>
      </c>
    </row>
    <row r="257" spans="1:12" hidden="1">
      <c r="A257" s="2">
        <v>254</v>
      </c>
      <c r="B257" s="2">
        <v>4</v>
      </c>
      <c r="C257" s="2" t="s">
        <v>463</v>
      </c>
      <c r="D257" s="2" t="s">
        <v>469</v>
      </c>
      <c r="E257" s="2" t="s">
        <v>57</v>
      </c>
      <c r="F257" s="2" t="s">
        <v>299</v>
      </c>
      <c r="G257" s="94">
        <f t="shared" si="15"/>
        <v>26.799999999999955</v>
      </c>
      <c r="H257" s="71" t="s">
        <v>207</v>
      </c>
      <c r="I257" s="43" t="s">
        <v>35</v>
      </c>
      <c r="J257" s="2" t="s">
        <v>15</v>
      </c>
      <c r="K257" s="105">
        <f t="shared" si="13"/>
        <v>5.083333333333333</v>
      </c>
      <c r="L257" s="61" t="s">
        <v>60</v>
      </c>
    </row>
    <row r="258" spans="1:12">
      <c r="A258" s="2">
        <v>255</v>
      </c>
      <c r="B258" s="2">
        <v>5</v>
      </c>
      <c r="C258" s="2" t="s">
        <v>463</v>
      </c>
      <c r="D258" s="2" t="s">
        <v>470</v>
      </c>
      <c r="E258" s="2" t="s">
        <v>57</v>
      </c>
      <c r="F258" s="2" t="s">
        <v>471</v>
      </c>
      <c r="G258" s="94">
        <f t="shared" si="15"/>
        <v>23.099999999999909</v>
      </c>
      <c r="H258" s="71" t="s">
        <v>99</v>
      </c>
      <c r="I258" s="2" t="s">
        <v>34</v>
      </c>
      <c r="J258" s="2" t="s">
        <v>14</v>
      </c>
      <c r="K258" s="105">
        <f t="shared" si="13"/>
        <v>4.416666666666667</v>
      </c>
      <c r="L258" s="61" t="s">
        <v>60</v>
      </c>
    </row>
    <row r="259" spans="1:12">
      <c r="A259" s="2">
        <v>256</v>
      </c>
      <c r="B259" s="2">
        <v>6</v>
      </c>
      <c r="C259" s="2" t="s">
        <v>463</v>
      </c>
      <c r="D259" s="2" t="s">
        <v>472</v>
      </c>
      <c r="E259" s="43" t="s">
        <v>57</v>
      </c>
      <c r="F259" s="43" t="s">
        <v>376</v>
      </c>
      <c r="G259" s="94">
        <f t="shared" si="15"/>
        <v>24.400000000000091</v>
      </c>
      <c r="H259" s="71" t="s">
        <v>473</v>
      </c>
      <c r="I259" s="43" t="s">
        <v>34</v>
      </c>
      <c r="J259" s="2" t="s">
        <v>14</v>
      </c>
      <c r="K259" s="105">
        <f t="shared" si="13"/>
        <v>2.75</v>
      </c>
      <c r="L259" s="61" t="s">
        <v>60</v>
      </c>
    </row>
    <row r="260" spans="1:12" hidden="1">
      <c r="A260" s="2">
        <v>257</v>
      </c>
      <c r="B260" s="2">
        <v>7</v>
      </c>
      <c r="C260" s="2" t="s">
        <v>463</v>
      </c>
      <c r="D260" s="2" t="s">
        <v>474</v>
      </c>
      <c r="E260" s="2" t="s">
        <v>57</v>
      </c>
      <c r="F260" s="2">
        <v>2000.02</v>
      </c>
      <c r="G260" s="94">
        <f t="shared" si="15"/>
        <v>21.980000000000018</v>
      </c>
      <c r="H260" s="71" t="d">
        <v>2021-07-01</v>
      </c>
      <c r="I260" s="43" t="s">
        <v>34</v>
      </c>
      <c r="J260" s="2" t="s">
        <v>14</v>
      </c>
      <c r="K260" s="105">
        <f t="shared" si="13"/>
        <v>1.4166666666666667</v>
      </c>
      <c r="L260" s="61" t="s">
        <v>60</v>
      </c>
    </row>
    <row r="261" spans="1:12" hidden="1">
      <c r="A261" s="2">
        <v>258</v>
      </c>
      <c r="B261" s="2">
        <v>8</v>
      </c>
      <c r="C261" s="2" t="s">
        <v>463</v>
      </c>
      <c r="D261" s="2" t="s">
        <v>475</v>
      </c>
      <c r="E261" s="43" t="s">
        <v>57</v>
      </c>
      <c r="F261" s="2">
        <v>2000.02</v>
      </c>
      <c r="G261" s="94">
        <f t="shared" si="15"/>
        <v>21.980000000000018</v>
      </c>
      <c r="H261" s="71" t="d">
        <v>2021-07-01</v>
      </c>
      <c r="I261" s="43" t="s">
        <v>34</v>
      </c>
      <c r="J261" s="2" t="s">
        <v>14</v>
      </c>
      <c r="K261" s="105">
        <f t="shared" ref="K261:K324" si="16">DATEDIF(H261,L261,"M")/12</f>
        <v>1.4166666666666667</v>
      </c>
      <c r="L261" s="61" t="s">
        <v>60</v>
      </c>
    </row>
    <row r="262" spans="1:12" hidden="1">
      <c r="A262" s="2">
        <v>259</v>
      </c>
      <c r="B262" s="2">
        <v>9</v>
      </c>
      <c r="C262" s="2" t="s">
        <v>463</v>
      </c>
      <c r="D262" s="2" t="s">
        <v>476</v>
      </c>
      <c r="E262" s="2" t="s">
        <v>57</v>
      </c>
      <c r="F262" s="2">
        <v>1995</v>
      </c>
      <c r="G262" s="94">
        <f t="shared" si="15"/>
        <v>27</v>
      </c>
      <c r="H262" s="71" t="d">
        <v>2021-07-01</v>
      </c>
      <c r="I262" s="43" t="s">
        <v>35</v>
      </c>
      <c r="J262" s="2" t="s">
        <v>14</v>
      </c>
      <c r="K262" s="105">
        <f t="shared" si="16"/>
        <v>1.4166666666666667</v>
      </c>
      <c r="L262" s="61" t="s">
        <v>60</v>
      </c>
    </row>
    <row r="263" spans="1:12" hidden="1">
      <c r="A263" s="2">
        <v>260</v>
      </c>
      <c r="B263" s="2">
        <v>10</v>
      </c>
      <c r="C263" s="2" t="s">
        <v>463</v>
      </c>
      <c r="D263" s="2" t="s">
        <v>477</v>
      </c>
      <c r="E263" s="2" t="s">
        <v>57</v>
      </c>
      <c r="F263" s="2">
        <v>2000</v>
      </c>
      <c r="G263" s="94">
        <f t="shared" si="15"/>
        <v>22</v>
      </c>
      <c r="H263" s="71" t="d">
        <v>2021-09-01</v>
      </c>
      <c r="I263" s="43" t="s">
        <v>34</v>
      </c>
      <c r="J263" s="2" t="s">
        <v>14</v>
      </c>
      <c r="K263" s="105">
        <f t="shared" si="16"/>
        <v>1.25</v>
      </c>
      <c r="L263" s="61" t="s">
        <v>60</v>
      </c>
    </row>
    <row r="264" spans="1:12" hidden="1">
      <c r="A264" s="2">
        <v>261</v>
      </c>
      <c r="B264" s="2">
        <v>11</v>
      </c>
      <c r="C264" s="2" t="s">
        <v>463</v>
      </c>
      <c r="D264" s="2" t="s">
        <v>478</v>
      </c>
      <c r="E264" s="2" t="s">
        <v>57</v>
      </c>
      <c r="F264" s="2">
        <v>1997.12</v>
      </c>
      <c r="G264" s="94">
        <f t="shared" si="15"/>
        <v>24.880000000000109</v>
      </c>
      <c r="H264" s="71" t="d">
        <v>2022-07-01</v>
      </c>
      <c r="I264" s="43" t="s">
        <v>35</v>
      </c>
      <c r="J264" s="2" t="s">
        <v>13</v>
      </c>
      <c r="K264" s="105">
        <f t="shared" si="16"/>
        <v>0.41666666666666669</v>
      </c>
      <c r="L264" s="61" t="s">
        <v>60</v>
      </c>
    </row>
    <row r="265" spans="1:12" hidden="1">
      <c r="A265" s="2">
        <v>262</v>
      </c>
      <c r="B265" s="2">
        <v>12</v>
      </c>
      <c r="C265" s="2" t="s">
        <v>463</v>
      </c>
      <c r="D265" s="2" t="s">
        <v>479</v>
      </c>
      <c r="E265" s="2" t="s">
        <v>57</v>
      </c>
      <c r="F265" s="2" t="s">
        <v>480</v>
      </c>
      <c r="G265" s="94">
        <f t="shared" si="15"/>
        <v>20.8900000000001</v>
      </c>
      <c r="H265" s="71" t="d">
        <v>2022-08-01</v>
      </c>
      <c r="I265" s="43" t="s">
        <v>34</v>
      </c>
      <c r="J265" s="2" t="s">
        <v>13</v>
      </c>
      <c r="K265" s="105">
        <f t="shared" si="16"/>
        <v>0.33333333333333331</v>
      </c>
      <c r="L265" s="61" t="s">
        <v>60</v>
      </c>
    </row>
    <row r="266" spans="1:12" hidden="1">
      <c r="A266" s="2">
        <v>263</v>
      </c>
      <c r="B266" s="2">
        <v>13</v>
      </c>
      <c r="C266" s="2" t="s">
        <v>463</v>
      </c>
      <c r="D266" s="2" t="s">
        <v>481</v>
      </c>
      <c r="E266" s="2" t="s">
        <v>57</v>
      </c>
      <c r="F266" s="2" t="s">
        <v>77</v>
      </c>
      <c r="G266" s="94">
        <f t="shared" si="15"/>
        <v>23.8900000000001</v>
      </c>
      <c r="H266" s="71" t="d">
        <v>2022-08-01</v>
      </c>
      <c r="I266" s="43" t="s">
        <v>34</v>
      </c>
      <c r="J266" s="2" t="s">
        <v>13</v>
      </c>
      <c r="K266" s="105">
        <f t="shared" si="16"/>
        <v>0.33333333333333331</v>
      </c>
      <c r="L266" s="61" t="s">
        <v>60</v>
      </c>
    </row>
    <row r="267" spans="1:12" hidden="1">
      <c r="A267" s="2">
        <v>264</v>
      </c>
      <c r="B267" s="2">
        <v>14</v>
      </c>
      <c r="C267" s="2" t="s">
        <v>463</v>
      </c>
      <c r="D267" s="1" t="s">
        <v>482</v>
      </c>
      <c r="E267" s="2" t="s">
        <v>57</v>
      </c>
      <c r="F267" s="2">
        <v>2000</v>
      </c>
      <c r="G267" s="94">
        <f t="shared" si="15"/>
        <v>22</v>
      </c>
      <c r="H267" s="71" t="d">
        <v>2022-08-01</v>
      </c>
      <c r="I267" s="43" t="s">
        <v>35</v>
      </c>
      <c r="J267" s="2" t="s">
        <v>13</v>
      </c>
      <c r="K267" s="105">
        <f t="shared" si="16"/>
        <v>0.33333333333333331</v>
      </c>
      <c r="L267" s="61" t="s">
        <v>60</v>
      </c>
    </row>
    <row r="268" spans="1:12" hidden="1">
      <c r="A268" s="2">
        <v>265</v>
      </c>
      <c r="B268" s="2">
        <v>1</v>
      </c>
      <c r="C268" s="64" t="s">
        <v>483</v>
      </c>
      <c r="D268" s="64" t="s">
        <v>484</v>
      </c>
      <c r="E268" s="64" t="s">
        <v>57</v>
      </c>
      <c r="F268" s="64" t="s">
        <v>485</v>
      </c>
      <c r="G268" s="97">
        <f t="shared" si="15"/>
        <v>49.960000000000036</v>
      </c>
      <c r="H268" s="71" t="d">
        <v>2000-12-01</v>
      </c>
      <c r="I268" s="64" t="s">
        <v>35</v>
      </c>
      <c r="J268" s="64" t="s">
        <v>16</v>
      </c>
      <c r="K268" s="105">
        <f t="shared" si="16"/>
        <v>22</v>
      </c>
      <c r="L268" s="61" t="s">
        <v>60</v>
      </c>
    </row>
    <row r="269" spans="1:12" hidden="1">
      <c r="A269" s="2">
        <v>266</v>
      </c>
      <c r="B269" s="2">
        <v>2</v>
      </c>
      <c r="C269" s="2" t="s">
        <v>483</v>
      </c>
      <c r="D269" s="2" t="s">
        <v>486</v>
      </c>
      <c r="E269" s="2" t="s">
        <v>57</v>
      </c>
      <c r="F269" s="2" t="s">
        <v>487</v>
      </c>
      <c r="G269" s="94">
        <f t="shared" si="15"/>
        <v>48.920000000000073</v>
      </c>
      <c r="H269" s="71" t="d">
        <v>2005-05-01</v>
      </c>
      <c r="I269" s="2" t="s">
        <v>35</v>
      </c>
      <c r="J269" s="2" t="s">
        <v>16</v>
      </c>
      <c r="K269" s="105">
        <f t="shared" si="16"/>
        <v>17.583333333333332</v>
      </c>
      <c r="L269" s="61" t="s">
        <v>60</v>
      </c>
    </row>
    <row r="270" spans="1:12" hidden="1">
      <c r="A270" s="2">
        <v>267</v>
      </c>
      <c r="B270" s="2">
        <v>3</v>
      </c>
      <c r="C270" s="2" t="s">
        <v>483</v>
      </c>
      <c r="D270" s="69" t="s">
        <v>488</v>
      </c>
      <c r="E270" s="81" t="s">
        <v>164</v>
      </c>
      <c r="F270" s="69">
        <v>1989.7</v>
      </c>
      <c r="G270" s="94">
        <f t="shared" si="15"/>
        <v>32.299999999999955</v>
      </c>
      <c r="H270" s="71" t="s">
        <v>126</v>
      </c>
      <c r="I270" s="60" t="s">
        <v>34</v>
      </c>
      <c r="J270" s="2" t="s">
        <v>15</v>
      </c>
      <c r="K270" s="105">
        <f t="shared" si="16"/>
        <v>8.4166666666666661</v>
      </c>
      <c r="L270" s="61" t="s">
        <v>60</v>
      </c>
    </row>
    <row r="271" spans="1:12" hidden="1">
      <c r="A271" s="2">
        <v>268</v>
      </c>
      <c r="B271" s="2">
        <v>4</v>
      </c>
      <c r="C271" s="2" t="s">
        <v>483</v>
      </c>
      <c r="D271" s="2" t="s">
        <v>489</v>
      </c>
      <c r="E271" s="2" t="s">
        <v>57</v>
      </c>
      <c r="F271" s="2" t="s">
        <v>490</v>
      </c>
      <c r="G271" s="94">
        <f t="shared" si="15"/>
        <v>32.299999999999955</v>
      </c>
      <c r="H271" s="71" t="s">
        <v>124</v>
      </c>
      <c r="I271" s="60" t="s">
        <v>34</v>
      </c>
      <c r="J271" s="2" t="s">
        <v>15</v>
      </c>
      <c r="K271" s="105">
        <f t="shared" si="16"/>
        <v>10.416666666666666</v>
      </c>
      <c r="L271" s="61" t="s">
        <v>60</v>
      </c>
    </row>
    <row r="272" spans="1:12">
      <c r="A272" s="2">
        <v>269</v>
      </c>
      <c r="B272" s="2">
        <v>5</v>
      </c>
      <c r="C272" s="3" t="s">
        <v>483</v>
      </c>
      <c r="D272" s="43" t="s">
        <v>491</v>
      </c>
      <c r="E272" s="81" t="s">
        <v>164</v>
      </c>
      <c r="F272" s="101" t="s">
        <v>137</v>
      </c>
      <c r="G272" s="94">
        <f t="shared" si="15"/>
        <v>24.880000000000109</v>
      </c>
      <c r="H272" s="71" t="s">
        <v>99</v>
      </c>
      <c r="I272" s="2" t="s">
        <v>35</v>
      </c>
      <c r="J272" s="2" t="s">
        <v>14</v>
      </c>
      <c r="K272" s="105">
        <f t="shared" si="16"/>
        <v>4.416666666666667</v>
      </c>
      <c r="L272" s="61" t="s">
        <v>60</v>
      </c>
    </row>
    <row r="273" spans="1:12" hidden="1">
      <c r="A273" s="2">
        <v>270</v>
      </c>
      <c r="B273" s="2">
        <v>6</v>
      </c>
      <c r="C273" s="3" t="s">
        <v>483</v>
      </c>
      <c r="D273" s="43" t="s">
        <v>492</v>
      </c>
      <c r="E273" s="81" t="s">
        <v>164</v>
      </c>
      <c r="F273" s="101">
        <v>1996.11</v>
      </c>
      <c r="G273" s="94">
        <f t="shared" si="15"/>
        <v>25.8900000000001</v>
      </c>
      <c r="H273" s="71" t="s">
        <v>493</v>
      </c>
      <c r="I273" s="2" t="s">
        <v>34</v>
      </c>
      <c r="J273" s="2" t="s">
        <v>14</v>
      </c>
      <c r="K273" s="105">
        <f t="shared" si="16"/>
        <v>1.8333333333333333</v>
      </c>
      <c r="L273" s="61" t="s">
        <v>60</v>
      </c>
    </row>
    <row r="274" spans="1:12" hidden="1">
      <c r="A274" s="2">
        <v>271</v>
      </c>
      <c r="B274" s="2">
        <v>7</v>
      </c>
      <c r="C274" s="3" t="s">
        <v>483</v>
      </c>
      <c r="D274" s="2" t="s">
        <v>494</v>
      </c>
      <c r="E274" s="81" t="s">
        <v>164</v>
      </c>
      <c r="F274" s="2">
        <v>1988.1</v>
      </c>
      <c r="G274" s="94">
        <f t="shared" si="15"/>
        <v>33.900000000000091</v>
      </c>
      <c r="H274" s="71" t="s">
        <v>495</v>
      </c>
      <c r="I274" s="60" t="s">
        <v>34</v>
      </c>
      <c r="J274" s="2" t="s">
        <v>15</v>
      </c>
      <c r="K274" s="105">
        <f t="shared" si="16"/>
        <v>11.416666666666666</v>
      </c>
      <c r="L274" s="61" t="s">
        <v>60</v>
      </c>
    </row>
    <row r="275" spans="1:12" hidden="1">
      <c r="A275" s="2">
        <v>272</v>
      </c>
      <c r="B275" s="2">
        <v>1</v>
      </c>
      <c r="C275" s="2" t="s">
        <v>496</v>
      </c>
      <c r="D275" s="2" t="s">
        <v>497</v>
      </c>
      <c r="E275" s="81" t="s">
        <v>164</v>
      </c>
      <c r="F275" s="2" t="s">
        <v>498</v>
      </c>
      <c r="G275" s="94">
        <f t="shared" si="15"/>
        <v>38.990000000000009</v>
      </c>
      <c r="H275" s="71" t="d">
        <v>1905-06-27</v>
      </c>
      <c r="I275" s="2" t="s">
        <v>35</v>
      </c>
      <c r="J275" s="2" t="s">
        <v>16</v>
      </c>
      <c r="K275" s="105">
        <f t="shared" si="16"/>
        <v>117.41666666666667</v>
      </c>
      <c r="L275" s="61" t="s">
        <v>60</v>
      </c>
    </row>
    <row r="276" spans="1:12" hidden="1">
      <c r="A276" s="2">
        <v>273</v>
      </c>
      <c r="B276" s="2">
        <v>1</v>
      </c>
      <c r="C276" s="64" t="s">
        <v>499</v>
      </c>
      <c r="D276" s="64" t="s">
        <v>500</v>
      </c>
      <c r="E276" s="64" t="s">
        <v>57</v>
      </c>
      <c r="F276" s="64" t="s">
        <v>501</v>
      </c>
      <c r="G276" s="97">
        <f t="shared" si="15"/>
        <v>34.910000000000082</v>
      </c>
      <c r="H276" s="71" t="d">
        <v>2005-07-01</v>
      </c>
      <c r="I276" s="64" t="s">
        <v>35</v>
      </c>
      <c r="J276" s="64" t="s">
        <v>16</v>
      </c>
      <c r="K276" s="105">
        <f t="shared" si="16"/>
        <v>17.416666666666668</v>
      </c>
      <c r="L276" s="61" t="s">
        <v>60</v>
      </c>
    </row>
    <row r="277" spans="1:12" hidden="1">
      <c r="A277" s="2">
        <v>274</v>
      </c>
      <c r="B277" s="2">
        <v>2</v>
      </c>
      <c r="C277" s="2" t="s">
        <v>499</v>
      </c>
      <c r="D277" s="2" t="s">
        <v>502</v>
      </c>
      <c r="E277" s="2" t="s">
        <v>57</v>
      </c>
      <c r="F277" s="2" t="s">
        <v>503</v>
      </c>
      <c r="G277" s="94">
        <f t="shared" si="15"/>
        <v>35.599999999999909</v>
      </c>
      <c r="H277" s="71" t="s">
        <v>173</v>
      </c>
      <c r="I277" s="2" t="s">
        <v>35</v>
      </c>
      <c r="J277" s="2" t="s">
        <v>15</v>
      </c>
      <c r="K277" s="105">
        <f t="shared" si="16"/>
        <v>9.4166666666666661</v>
      </c>
      <c r="L277" s="61" t="s">
        <v>60</v>
      </c>
    </row>
    <row r="278" spans="1:12" hidden="1">
      <c r="A278" s="2">
        <v>275</v>
      </c>
      <c r="B278" s="2">
        <v>3</v>
      </c>
      <c r="C278" s="2" t="s">
        <v>499</v>
      </c>
      <c r="D278" s="69" t="s">
        <v>504</v>
      </c>
      <c r="E278" s="2" t="s">
        <v>57</v>
      </c>
      <c r="F278" s="69">
        <v>1995.01</v>
      </c>
      <c r="G278" s="94">
        <f t="shared" si="15"/>
        <v>26.990000000000009</v>
      </c>
      <c r="H278" s="71" t="s">
        <v>65</v>
      </c>
      <c r="I278" s="69" t="s">
        <v>35</v>
      </c>
      <c r="J278" s="2" t="s">
        <v>15</v>
      </c>
      <c r="K278" s="105">
        <f t="shared" si="16"/>
        <v>7.416666666666667</v>
      </c>
      <c r="L278" s="61" t="s">
        <v>60</v>
      </c>
    </row>
    <row r="279" spans="1:12" hidden="1">
      <c r="A279" s="2">
        <v>276</v>
      </c>
      <c r="B279" s="2">
        <v>4</v>
      </c>
      <c r="C279" s="2" t="s">
        <v>499</v>
      </c>
      <c r="D279" s="69" t="s">
        <v>505</v>
      </c>
      <c r="E279" s="2" t="s">
        <v>57</v>
      </c>
      <c r="F279" s="69">
        <v>1994.09</v>
      </c>
      <c r="G279" s="94">
        <f t="shared" si="15"/>
        <v>27.910000000000082</v>
      </c>
      <c r="H279" s="71" t="s">
        <v>65</v>
      </c>
      <c r="I279" s="69" t="s">
        <v>34</v>
      </c>
      <c r="J279" s="2" t="s">
        <v>15</v>
      </c>
      <c r="K279" s="105">
        <f t="shared" si="16"/>
        <v>7.416666666666667</v>
      </c>
      <c r="L279" s="61" t="s">
        <v>60</v>
      </c>
    </row>
    <row r="280" spans="1:12" hidden="1">
      <c r="A280" s="2">
        <v>277</v>
      </c>
      <c r="B280" s="2">
        <v>5</v>
      </c>
      <c r="C280" s="2" t="s">
        <v>499</v>
      </c>
      <c r="D280" s="69" t="s">
        <v>506</v>
      </c>
      <c r="E280" s="2" t="s">
        <v>57</v>
      </c>
      <c r="F280" s="69" t="s">
        <v>468</v>
      </c>
      <c r="G280" s="94">
        <f t="shared" si="15"/>
        <v>27</v>
      </c>
      <c r="H280" s="71" t="s">
        <v>65</v>
      </c>
      <c r="I280" s="2" t="s">
        <v>35</v>
      </c>
      <c r="J280" s="2" t="s">
        <v>15</v>
      </c>
      <c r="K280" s="105">
        <f t="shared" si="16"/>
        <v>7.416666666666667</v>
      </c>
      <c r="L280" s="61" t="s">
        <v>60</v>
      </c>
    </row>
    <row r="281" spans="1:12" hidden="1">
      <c r="A281" s="2">
        <v>278</v>
      </c>
      <c r="B281" s="2">
        <v>6</v>
      </c>
      <c r="C281" s="2" t="s">
        <v>499</v>
      </c>
      <c r="D281" s="69" t="s">
        <v>507</v>
      </c>
      <c r="E281" s="2" t="s">
        <v>57</v>
      </c>
      <c r="F281" s="69" t="s">
        <v>508</v>
      </c>
      <c r="G281" s="94">
        <f t="shared" si="15"/>
        <v>28.900000000000091</v>
      </c>
      <c r="H281" s="71" t="s">
        <v>65</v>
      </c>
      <c r="I281" s="2" t="s">
        <v>35</v>
      </c>
      <c r="J281" s="2" t="s">
        <v>15</v>
      </c>
      <c r="K281" s="105">
        <f t="shared" si="16"/>
        <v>7.416666666666667</v>
      </c>
      <c r="L281" s="61" t="s">
        <v>60</v>
      </c>
    </row>
    <row r="282" spans="1:12" hidden="1">
      <c r="A282" s="2">
        <v>279</v>
      </c>
      <c r="B282" s="2">
        <v>7</v>
      </c>
      <c r="C282" s="2" t="s">
        <v>499</v>
      </c>
      <c r="D282" s="2" t="s">
        <v>509</v>
      </c>
      <c r="E282" s="2" t="s">
        <v>57</v>
      </c>
      <c r="F282" s="2">
        <v>1991.08</v>
      </c>
      <c r="G282" s="94">
        <f t="shared" si="15"/>
        <v>30.920000000000073</v>
      </c>
      <c r="H282" s="71" t="d">
        <v>2016-04-01</v>
      </c>
      <c r="I282" s="2" t="s">
        <v>35</v>
      </c>
      <c r="J282" s="2" t="s">
        <v>15</v>
      </c>
      <c r="K282" s="105">
        <f t="shared" si="16"/>
        <v>6.666666666666667</v>
      </c>
      <c r="L282" s="61" t="s">
        <v>60</v>
      </c>
    </row>
    <row r="283" spans="1:12" hidden="1">
      <c r="A283" s="2">
        <v>280</v>
      </c>
      <c r="B283" s="2">
        <v>8</v>
      </c>
      <c r="C283" s="2" t="s">
        <v>499</v>
      </c>
      <c r="D283" s="2" t="s">
        <v>510</v>
      </c>
      <c r="E283" s="2" t="s">
        <v>57</v>
      </c>
      <c r="F283" s="2">
        <v>1995.12</v>
      </c>
      <c r="G283" s="94">
        <f t="shared" si="15"/>
        <v>26.880000000000109</v>
      </c>
      <c r="H283" s="71" t="d">
        <v>2016-07-01</v>
      </c>
      <c r="I283" s="2" t="s">
        <v>35</v>
      </c>
      <c r="J283" s="2" t="s">
        <v>15</v>
      </c>
      <c r="K283" s="105">
        <f t="shared" si="16"/>
        <v>6.416666666666667</v>
      </c>
      <c r="L283" s="61" t="s">
        <v>60</v>
      </c>
    </row>
    <row r="284" spans="1:12" hidden="1">
      <c r="A284" s="2">
        <v>281</v>
      </c>
      <c r="B284" s="2">
        <v>9</v>
      </c>
      <c r="C284" s="2" t="s">
        <v>499</v>
      </c>
      <c r="D284" s="2" t="s">
        <v>511</v>
      </c>
      <c r="E284" s="2" t="s">
        <v>57</v>
      </c>
      <c r="F284" s="2" t="s">
        <v>324</v>
      </c>
      <c r="G284" s="94">
        <f t="shared" si="15"/>
        <v>27.900000000000091</v>
      </c>
      <c r="H284" s="71" t="d">
        <v>2016-07-01</v>
      </c>
      <c r="I284" s="2" t="s">
        <v>35</v>
      </c>
      <c r="J284" s="2" t="s">
        <v>15</v>
      </c>
      <c r="K284" s="105">
        <f t="shared" si="16"/>
        <v>6.416666666666667</v>
      </c>
      <c r="L284" s="61" t="s">
        <v>60</v>
      </c>
    </row>
    <row r="285" spans="1:12">
      <c r="A285" s="2">
        <v>282</v>
      </c>
      <c r="B285" s="2">
        <v>10</v>
      </c>
      <c r="C285" s="3" t="s">
        <v>499</v>
      </c>
      <c r="D285" s="2" t="s">
        <v>512</v>
      </c>
      <c r="E285" s="81" t="s">
        <v>164</v>
      </c>
      <c r="F285" s="2" t="s">
        <v>250</v>
      </c>
      <c r="G285" s="94">
        <f t="shared" si="15"/>
        <v>25.700000000000045</v>
      </c>
      <c r="H285" s="71" t="s">
        <v>99</v>
      </c>
      <c r="I285" s="2" t="s">
        <v>35</v>
      </c>
      <c r="J285" s="2" t="s">
        <v>14</v>
      </c>
      <c r="K285" s="105">
        <f t="shared" si="16"/>
        <v>4.416666666666667</v>
      </c>
      <c r="L285" s="61" t="s">
        <v>60</v>
      </c>
    </row>
    <row r="286" spans="1:12">
      <c r="A286" s="2">
        <v>283</v>
      </c>
      <c r="B286" s="2">
        <v>11</v>
      </c>
      <c r="C286" s="2" t="s">
        <v>499</v>
      </c>
      <c r="D286" s="69" t="s">
        <v>513</v>
      </c>
      <c r="E286" s="2" t="s">
        <v>57</v>
      </c>
      <c r="F286" s="101" t="s">
        <v>137</v>
      </c>
      <c r="G286" s="94">
        <f t="shared" si="15"/>
        <v>24.880000000000109</v>
      </c>
      <c r="H286" s="71" t="s">
        <v>99</v>
      </c>
      <c r="I286" s="2" t="s">
        <v>34</v>
      </c>
      <c r="J286" s="2" t="s">
        <v>14</v>
      </c>
      <c r="K286" s="105">
        <f t="shared" si="16"/>
        <v>4.416666666666667</v>
      </c>
      <c r="L286" s="61" t="s">
        <v>60</v>
      </c>
    </row>
    <row r="287" spans="1:12">
      <c r="A287" s="2">
        <v>284</v>
      </c>
      <c r="B287" s="2">
        <v>12</v>
      </c>
      <c r="C287" s="2" t="s">
        <v>499</v>
      </c>
      <c r="D287" s="2" t="s">
        <v>514</v>
      </c>
      <c r="E287" s="43" t="s">
        <v>57</v>
      </c>
      <c r="F287" s="43" t="s">
        <v>326</v>
      </c>
      <c r="G287" s="94">
        <f t="shared" si="15"/>
        <v>26.930000000000064</v>
      </c>
      <c r="H287" s="71" t="s">
        <v>99</v>
      </c>
      <c r="I287" s="43" t="s">
        <v>35</v>
      </c>
      <c r="J287" s="2" t="s">
        <v>15</v>
      </c>
      <c r="K287" s="105">
        <f t="shared" si="16"/>
        <v>4.416666666666667</v>
      </c>
      <c r="L287" s="61" t="s">
        <v>60</v>
      </c>
    </row>
    <row r="288" spans="1:12">
      <c r="A288" s="2">
        <v>285</v>
      </c>
      <c r="B288" s="2">
        <v>13</v>
      </c>
      <c r="C288" s="2" t="s">
        <v>499</v>
      </c>
      <c r="D288" s="2" t="s">
        <v>515</v>
      </c>
      <c r="E288" s="43" t="s">
        <v>57</v>
      </c>
      <c r="F288" s="43">
        <v>1996.01</v>
      </c>
      <c r="G288" s="94">
        <f t="shared" si="15"/>
        <v>25.990000000000009</v>
      </c>
      <c r="H288" s="71" t="s">
        <v>99</v>
      </c>
      <c r="I288" s="43" t="s">
        <v>34</v>
      </c>
      <c r="J288" s="2" t="s">
        <v>14</v>
      </c>
      <c r="K288" s="105">
        <f t="shared" si="16"/>
        <v>4.416666666666667</v>
      </c>
      <c r="L288" s="61" t="s">
        <v>60</v>
      </c>
    </row>
    <row r="289" spans="1:12">
      <c r="A289" s="2">
        <v>286</v>
      </c>
      <c r="B289" s="2">
        <v>14</v>
      </c>
      <c r="C289" s="2" t="s">
        <v>499</v>
      </c>
      <c r="D289" s="43" t="s">
        <v>516</v>
      </c>
      <c r="E289" s="2" t="s">
        <v>57</v>
      </c>
      <c r="F289" s="43" t="s">
        <v>103</v>
      </c>
      <c r="G289" s="94">
        <f t="shared" si="15"/>
        <v>24</v>
      </c>
      <c r="H289" s="71" t="s">
        <v>75</v>
      </c>
      <c r="I289" s="2" t="s">
        <v>34</v>
      </c>
      <c r="J289" s="2" t="s">
        <v>14</v>
      </c>
      <c r="K289" s="105">
        <f t="shared" si="16"/>
        <v>3.4166666666666665</v>
      </c>
      <c r="L289" s="61" t="s">
        <v>60</v>
      </c>
    </row>
    <row r="290" spans="1:12">
      <c r="A290" s="2">
        <v>287</v>
      </c>
      <c r="B290" s="2">
        <v>15</v>
      </c>
      <c r="C290" s="2" t="s">
        <v>499</v>
      </c>
      <c r="D290" s="43" t="s">
        <v>517</v>
      </c>
      <c r="E290" s="2" t="s">
        <v>57</v>
      </c>
      <c r="F290" s="43" t="s">
        <v>328</v>
      </c>
      <c r="G290" s="94">
        <f t="shared" si="15"/>
        <v>23.799999999999955</v>
      </c>
      <c r="H290" s="71" t="s">
        <v>75</v>
      </c>
      <c r="I290" s="2" t="s">
        <v>34</v>
      </c>
      <c r="J290" s="2" t="s">
        <v>14</v>
      </c>
      <c r="K290" s="105">
        <f t="shared" si="16"/>
        <v>3.4166666666666665</v>
      </c>
      <c r="L290" s="61" t="s">
        <v>60</v>
      </c>
    </row>
    <row r="291" spans="1:12">
      <c r="A291" s="2">
        <v>288</v>
      </c>
      <c r="B291" s="2">
        <v>16</v>
      </c>
      <c r="C291" s="2" t="s">
        <v>499</v>
      </c>
      <c r="D291" s="43" t="s">
        <v>518</v>
      </c>
      <c r="E291" s="2" t="s">
        <v>57</v>
      </c>
      <c r="F291" s="43" t="s">
        <v>471</v>
      </c>
      <c r="G291" s="94">
        <f t="shared" si="15"/>
        <v>23.099999999999909</v>
      </c>
      <c r="H291" s="71" t="s">
        <v>75</v>
      </c>
      <c r="I291" s="2" t="s">
        <v>34</v>
      </c>
      <c r="J291" s="2" t="s">
        <v>14</v>
      </c>
      <c r="K291" s="105">
        <f t="shared" si="16"/>
        <v>3.4166666666666665</v>
      </c>
      <c r="L291" s="61" t="s">
        <v>60</v>
      </c>
    </row>
    <row r="292" spans="1:12">
      <c r="A292" s="2">
        <v>289</v>
      </c>
      <c r="B292" s="2">
        <v>17</v>
      </c>
      <c r="C292" s="2" t="s">
        <v>499</v>
      </c>
      <c r="D292" s="43" t="s">
        <v>519</v>
      </c>
      <c r="E292" s="2" t="s">
        <v>57</v>
      </c>
      <c r="F292" s="43" t="s">
        <v>180</v>
      </c>
      <c r="G292" s="94">
        <f t="shared" si="15"/>
        <v>24.299999999999955</v>
      </c>
      <c r="H292" s="71" t="s">
        <v>75</v>
      </c>
      <c r="I292" s="2" t="s">
        <v>34</v>
      </c>
      <c r="J292" s="2" t="s">
        <v>14</v>
      </c>
      <c r="K292" s="105">
        <f t="shared" si="16"/>
        <v>3.4166666666666665</v>
      </c>
      <c r="L292" s="61" t="s">
        <v>60</v>
      </c>
    </row>
    <row r="293" spans="1:12">
      <c r="A293" s="2">
        <v>290</v>
      </c>
      <c r="B293" s="2">
        <v>18</v>
      </c>
      <c r="C293" s="2" t="s">
        <v>499</v>
      </c>
      <c r="D293" s="43" t="s">
        <v>520</v>
      </c>
      <c r="E293" s="81" t="s">
        <v>164</v>
      </c>
      <c r="F293" s="43" t="s">
        <v>521</v>
      </c>
      <c r="G293" s="94">
        <f t="shared" si="15"/>
        <v>26.099999999999909</v>
      </c>
      <c r="H293" s="71" t="s">
        <v>75</v>
      </c>
      <c r="I293" s="2" t="s">
        <v>34</v>
      </c>
      <c r="J293" s="2" t="s">
        <v>14</v>
      </c>
      <c r="K293" s="105">
        <f t="shared" si="16"/>
        <v>3.4166666666666665</v>
      </c>
      <c r="L293" s="61" t="s">
        <v>60</v>
      </c>
    </row>
    <row r="294" spans="1:12">
      <c r="A294" s="2">
        <v>291</v>
      </c>
      <c r="B294" s="2">
        <v>19</v>
      </c>
      <c r="C294" s="2" t="s">
        <v>499</v>
      </c>
      <c r="D294" s="2" t="s">
        <v>522</v>
      </c>
      <c r="E294" s="2" t="s">
        <v>57</v>
      </c>
      <c r="F294" s="2" t="s">
        <v>210</v>
      </c>
      <c r="G294" s="94">
        <f t="shared" si="15"/>
        <v>23.880000000000109</v>
      </c>
      <c r="H294" s="71" t="d">
        <v>2020-07-01</v>
      </c>
      <c r="I294" s="2" t="s">
        <v>34</v>
      </c>
      <c r="J294" s="2" t="s">
        <v>14</v>
      </c>
      <c r="K294" s="105">
        <f t="shared" si="16"/>
        <v>2.4166666666666665</v>
      </c>
      <c r="L294" s="61" t="s">
        <v>60</v>
      </c>
    </row>
    <row r="295" spans="1:12">
      <c r="A295" s="2">
        <v>292</v>
      </c>
      <c r="B295" s="2">
        <v>20</v>
      </c>
      <c r="C295" s="2" t="s">
        <v>499</v>
      </c>
      <c r="D295" s="2" t="s">
        <v>523</v>
      </c>
      <c r="E295" s="2" t="s">
        <v>164</v>
      </c>
      <c r="F295" s="2" t="s">
        <v>524</v>
      </c>
      <c r="G295" s="94">
        <f t="shared" si="15"/>
        <v>24.980000000000018</v>
      </c>
      <c r="H295" s="71" t="d">
        <v>2020-07-01</v>
      </c>
      <c r="I295" s="2" t="s">
        <v>35</v>
      </c>
      <c r="J295" s="2" t="s">
        <v>15</v>
      </c>
      <c r="K295" s="105">
        <f t="shared" si="16"/>
        <v>2.4166666666666665</v>
      </c>
      <c r="L295" s="61" t="s">
        <v>60</v>
      </c>
    </row>
    <row r="296" spans="1:12">
      <c r="A296" s="2">
        <v>293</v>
      </c>
      <c r="B296" s="2">
        <v>21</v>
      </c>
      <c r="C296" s="43" t="s">
        <v>499</v>
      </c>
      <c r="D296" s="43" t="s">
        <v>525</v>
      </c>
      <c r="E296" s="43" t="s">
        <v>57</v>
      </c>
      <c r="F296" s="43" t="s">
        <v>145</v>
      </c>
      <c r="G296" s="94">
        <f t="shared" si="15"/>
        <v>23.700000000000045</v>
      </c>
      <c r="H296" s="71" t="d">
        <v>2020-07-01</v>
      </c>
      <c r="I296" s="43" t="s">
        <v>34</v>
      </c>
      <c r="J296" s="2" t="s">
        <v>14</v>
      </c>
      <c r="K296" s="105">
        <f t="shared" si="16"/>
        <v>2.4166666666666665</v>
      </c>
      <c r="L296" s="61" t="s">
        <v>60</v>
      </c>
    </row>
    <row r="297" spans="1:12">
      <c r="A297" s="2">
        <v>294</v>
      </c>
      <c r="B297" s="2">
        <v>22</v>
      </c>
      <c r="C297" s="2" t="s">
        <v>499</v>
      </c>
      <c r="D297" s="2" t="s">
        <v>526</v>
      </c>
      <c r="E297" s="2" t="s">
        <v>164</v>
      </c>
      <c r="F297" s="2" t="s">
        <v>77</v>
      </c>
      <c r="G297" s="94">
        <f t="shared" si="15"/>
        <v>23.8900000000001</v>
      </c>
      <c r="H297" s="71" t="d">
        <v>2020-07-01</v>
      </c>
      <c r="I297" s="2" t="s">
        <v>34</v>
      </c>
      <c r="J297" s="2" t="s">
        <v>14</v>
      </c>
      <c r="K297" s="105">
        <f t="shared" si="16"/>
        <v>2.4166666666666665</v>
      </c>
      <c r="L297" s="61" t="s">
        <v>60</v>
      </c>
    </row>
    <row r="298" spans="1:12" hidden="1">
      <c r="A298" s="2">
        <v>295</v>
      </c>
      <c r="B298" s="2">
        <v>23</v>
      </c>
      <c r="C298" s="2" t="s">
        <v>499</v>
      </c>
      <c r="D298" s="2" t="s">
        <v>527</v>
      </c>
      <c r="E298" s="2" t="s">
        <v>57</v>
      </c>
      <c r="F298" s="2">
        <v>2000.07</v>
      </c>
      <c r="G298" s="94">
        <f t="shared" si="15"/>
        <v>21.930000000000064</v>
      </c>
      <c r="H298" s="71" t="d">
        <v>2021-01-01</v>
      </c>
      <c r="I298" s="43" t="s">
        <v>34</v>
      </c>
      <c r="J298" s="2" t="s">
        <v>14</v>
      </c>
      <c r="K298" s="105">
        <f t="shared" si="16"/>
        <v>1.9166666666666667</v>
      </c>
      <c r="L298" s="61" t="s">
        <v>60</v>
      </c>
    </row>
    <row r="299" spans="1:12" hidden="1">
      <c r="A299" s="2">
        <v>296</v>
      </c>
      <c r="B299" s="2">
        <v>24</v>
      </c>
      <c r="C299" s="2" t="s">
        <v>499</v>
      </c>
      <c r="D299" s="2" t="s">
        <v>528</v>
      </c>
      <c r="E299" s="2" t="s">
        <v>57</v>
      </c>
      <c r="F299" s="2">
        <v>1998.11</v>
      </c>
      <c r="G299" s="94">
        <f t="shared" si="15"/>
        <v>23.8900000000001</v>
      </c>
      <c r="H299" s="71" t="d">
        <v>2021-01-01</v>
      </c>
      <c r="I299" s="2" t="s">
        <v>34</v>
      </c>
      <c r="J299" s="2" t="s">
        <v>14</v>
      </c>
      <c r="K299" s="105">
        <f t="shared" si="16"/>
        <v>1.9166666666666667</v>
      </c>
      <c r="L299" s="61" t="s">
        <v>60</v>
      </c>
    </row>
    <row r="300" spans="1:12" hidden="1">
      <c r="A300" s="2">
        <v>297</v>
      </c>
      <c r="B300" s="2">
        <v>25</v>
      </c>
      <c r="C300" s="2" t="s">
        <v>499</v>
      </c>
      <c r="D300" s="2" t="s">
        <v>529</v>
      </c>
      <c r="E300" s="2" t="s">
        <v>57</v>
      </c>
      <c r="F300" s="2">
        <v>1999.03</v>
      </c>
      <c r="G300" s="94">
        <f t="shared" si="15"/>
        <v>22.970000000000027</v>
      </c>
      <c r="H300" s="71" t="d">
        <v>2021-01-01</v>
      </c>
      <c r="I300" s="43" t="s">
        <v>34</v>
      </c>
      <c r="J300" s="2" t="s">
        <v>14</v>
      </c>
      <c r="K300" s="105">
        <f t="shared" si="16"/>
        <v>1.9166666666666667</v>
      </c>
      <c r="L300" s="61" t="s">
        <v>60</v>
      </c>
    </row>
    <row r="301" spans="1:12" hidden="1">
      <c r="A301" s="2">
        <v>298</v>
      </c>
      <c r="B301" s="2">
        <v>26</v>
      </c>
      <c r="C301" s="2" t="s">
        <v>499</v>
      </c>
      <c r="D301" s="2" t="s">
        <v>530</v>
      </c>
      <c r="E301" s="2" t="s">
        <v>164</v>
      </c>
      <c r="F301" s="2">
        <v>2000.09</v>
      </c>
      <c r="G301" s="94">
        <f t="shared" si="15"/>
        <v>21.910000000000082</v>
      </c>
      <c r="H301" s="71" t="d">
        <v>2021-07-01</v>
      </c>
      <c r="I301" s="2" t="s">
        <v>34</v>
      </c>
      <c r="J301" s="2" t="s">
        <v>14</v>
      </c>
      <c r="K301" s="105">
        <f t="shared" si="16"/>
        <v>1.4166666666666667</v>
      </c>
      <c r="L301" s="61" t="s">
        <v>60</v>
      </c>
    </row>
    <row r="302" spans="1:12" hidden="1">
      <c r="A302" s="2">
        <v>299</v>
      </c>
      <c r="B302" s="2">
        <v>27</v>
      </c>
      <c r="C302" s="2" t="s">
        <v>499</v>
      </c>
      <c r="D302" s="2" t="s">
        <v>531</v>
      </c>
      <c r="E302" s="2" t="s">
        <v>57</v>
      </c>
      <c r="F302" s="2">
        <v>1998.08</v>
      </c>
      <c r="G302" s="94">
        <f t="shared" si="15"/>
        <v>23.920000000000073</v>
      </c>
      <c r="H302" s="71" t="d">
        <v>2021-07-01</v>
      </c>
      <c r="I302" s="2" t="s">
        <v>34</v>
      </c>
      <c r="J302" s="2" t="s">
        <v>14</v>
      </c>
      <c r="K302" s="105">
        <f t="shared" si="16"/>
        <v>1.4166666666666667</v>
      </c>
      <c r="L302" s="61" t="s">
        <v>60</v>
      </c>
    </row>
    <row r="303" spans="1:12" hidden="1">
      <c r="A303" s="2">
        <v>300</v>
      </c>
      <c r="B303" s="2">
        <v>28</v>
      </c>
      <c r="C303" s="2" t="s">
        <v>499</v>
      </c>
      <c r="D303" s="2" t="s">
        <v>532</v>
      </c>
      <c r="E303" s="2" t="s">
        <v>164</v>
      </c>
      <c r="F303" s="2">
        <v>1997</v>
      </c>
      <c r="G303" s="94">
        <f t="shared" si="15"/>
        <v>25</v>
      </c>
      <c r="H303" s="71" t="d">
        <v>2021-07-01</v>
      </c>
      <c r="I303" s="2" t="s">
        <v>34</v>
      </c>
      <c r="J303" s="2" t="s">
        <v>14</v>
      </c>
      <c r="K303" s="105">
        <f t="shared" si="16"/>
        <v>1.4166666666666667</v>
      </c>
      <c r="L303" s="61" t="s">
        <v>60</v>
      </c>
    </row>
    <row r="304" spans="1:12" hidden="1">
      <c r="A304" s="2">
        <v>301</v>
      </c>
      <c r="B304" s="2">
        <v>29</v>
      </c>
      <c r="C304" s="2" t="s">
        <v>499</v>
      </c>
      <c r="D304" s="2" t="s">
        <v>533</v>
      </c>
      <c r="E304" s="2" t="s">
        <v>57</v>
      </c>
      <c r="F304" s="2">
        <v>1998</v>
      </c>
      <c r="G304" s="94">
        <f t="shared" si="15"/>
        <v>24</v>
      </c>
      <c r="H304" s="71" t="d">
        <v>2021-09-01</v>
      </c>
      <c r="I304" s="2" t="s">
        <v>34</v>
      </c>
      <c r="J304" s="2" t="s">
        <v>14</v>
      </c>
      <c r="K304" s="105">
        <f t="shared" si="16"/>
        <v>1.25</v>
      </c>
      <c r="L304" s="61" t="s">
        <v>60</v>
      </c>
    </row>
    <row r="305" spans="1:12" hidden="1">
      <c r="A305" s="2">
        <v>302</v>
      </c>
      <c r="B305" s="2">
        <v>30</v>
      </c>
      <c r="C305" s="2" t="s">
        <v>499</v>
      </c>
      <c r="D305" s="2" t="s">
        <v>534</v>
      </c>
      <c r="E305" s="2" t="s">
        <v>164</v>
      </c>
      <c r="F305" s="2">
        <v>2000</v>
      </c>
      <c r="G305" s="94">
        <f t="shared" si="15"/>
        <v>22</v>
      </c>
      <c r="H305" s="71" t="d">
        <v>2021-09-01</v>
      </c>
      <c r="I305" s="2" t="s">
        <v>34</v>
      </c>
      <c r="J305" s="2" t="s">
        <v>14</v>
      </c>
      <c r="K305" s="105">
        <f t="shared" si="16"/>
        <v>1.25</v>
      </c>
      <c r="L305" s="61" t="s">
        <v>60</v>
      </c>
    </row>
    <row r="306" spans="1:12" hidden="1">
      <c r="A306" s="2">
        <v>303</v>
      </c>
      <c r="B306" s="2">
        <v>31</v>
      </c>
      <c r="C306" s="2" t="s">
        <v>499</v>
      </c>
      <c r="D306" s="2" t="s">
        <v>535</v>
      </c>
      <c r="E306" s="2" t="s">
        <v>536</v>
      </c>
      <c r="F306" s="2">
        <v>1998</v>
      </c>
      <c r="G306" s="94">
        <f t="shared" si="15"/>
        <v>24</v>
      </c>
      <c r="H306" s="71" t="d">
        <v>1905-07-13</v>
      </c>
      <c r="I306" s="2" t="s">
        <v>34</v>
      </c>
      <c r="J306" s="2" t="s">
        <v>14</v>
      </c>
      <c r="K306" s="105">
        <f t="shared" si="16"/>
        <v>117.33333333333333</v>
      </c>
      <c r="L306" s="61" t="s">
        <v>60</v>
      </c>
    </row>
    <row r="307" spans="1:12" hidden="1">
      <c r="A307" s="2">
        <v>304</v>
      </c>
      <c r="B307" s="2">
        <v>1</v>
      </c>
      <c r="C307" s="64" t="s">
        <v>537</v>
      </c>
      <c r="D307" s="64" t="s">
        <v>538</v>
      </c>
      <c r="E307" s="64" t="s">
        <v>57</v>
      </c>
      <c r="F307" s="64" t="s">
        <v>539</v>
      </c>
      <c r="G307" s="97">
        <f t="shared" si="15"/>
        <v>41.910000000000082</v>
      </c>
      <c r="H307" s="71" t="d">
        <v>1900-10-11T10:17:08.57142857283179325</v>
      </c>
      <c r="I307" s="64" t="s">
        <v>35</v>
      </c>
      <c r="J307" s="64" t="s">
        <v>16</v>
      </c>
      <c r="K307" s="105">
        <f t="shared" si="16"/>
        <v>122.08333333333333</v>
      </c>
      <c r="L307" s="61" t="s">
        <v>60</v>
      </c>
    </row>
    <row r="308" spans="1:12" hidden="1">
      <c r="A308" s="2">
        <v>305</v>
      </c>
      <c r="B308" s="2">
        <v>2</v>
      </c>
      <c r="C308" s="2" t="s">
        <v>537</v>
      </c>
      <c r="D308" s="2" t="s">
        <v>540</v>
      </c>
      <c r="E308" s="2" t="s">
        <v>57</v>
      </c>
      <c r="F308" s="2" t="s">
        <v>401</v>
      </c>
      <c r="G308" s="94">
        <f t="shared" si="15"/>
        <v>40.970000000000027</v>
      </c>
      <c r="H308" s="71" t="d">
        <v>2000-11-01</v>
      </c>
      <c r="I308" s="2" t="s">
        <v>35</v>
      </c>
      <c r="J308" s="2" t="s">
        <v>16</v>
      </c>
      <c r="K308" s="105">
        <f t="shared" si="16"/>
        <v>22.083333333333332</v>
      </c>
      <c r="L308" s="61" t="s">
        <v>60</v>
      </c>
    </row>
    <row r="309" spans="1:12" hidden="1">
      <c r="A309" s="2">
        <v>306</v>
      </c>
      <c r="B309" s="2">
        <v>3</v>
      </c>
      <c r="C309" s="2" t="s">
        <v>537</v>
      </c>
      <c r="D309" s="69" t="s">
        <v>541</v>
      </c>
      <c r="E309" s="2" t="s">
        <v>57</v>
      </c>
      <c r="F309" s="69">
        <v>1991.3</v>
      </c>
      <c r="G309" s="94">
        <f t="shared" si="15"/>
        <v>30.700000000000045</v>
      </c>
      <c r="H309" s="71" t="d">
        <v>2014-07-01</v>
      </c>
      <c r="I309" s="2" t="s">
        <v>35</v>
      </c>
      <c r="J309" s="2" t="s">
        <v>15</v>
      </c>
      <c r="K309" s="105">
        <f t="shared" si="16"/>
        <v>8.4166666666666661</v>
      </c>
      <c r="L309" s="61" t="s">
        <v>60</v>
      </c>
    </row>
    <row r="310" spans="1:12" hidden="1">
      <c r="A310" s="2">
        <v>307</v>
      </c>
      <c r="B310" s="2">
        <v>4</v>
      </c>
      <c r="C310" s="2" t="s">
        <v>537</v>
      </c>
      <c r="D310" s="69" t="s">
        <v>542</v>
      </c>
      <c r="E310" s="2" t="s">
        <v>57</v>
      </c>
      <c r="F310" s="69">
        <v>1992.6</v>
      </c>
      <c r="G310" s="94">
        <f t="shared" si="15"/>
        <v>29.400000000000091</v>
      </c>
      <c r="H310" s="71" t="d">
        <v>2014-07-01</v>
      </c>
      <c r="I310" s="2" t="s">
        <v>35</v>
      </c>
      <c r="J310" s="2" t="s">
        <v>15</v>
      </c>
      <c r="K310" s="105">
        <f t="shared" si="16"/>
        <v>8.4166666666666661</v>
      </c>
      <c r="L310" s="61" t="s">
        <v>60</v>
      </c>
    </row>
    <row r="311" spans="1:12" hidden="1">
      <c r="A311" s="2">
        <v>308</v>
      </c>
      <c r="B311" s="2">
        <v>5</v>
      </c>
      <c r="C311" s="2" t="s">
        <v>537</v>
      </c>
      <c r="D311" s="69" t="s">
        <v>543</v>
      </c>
      <c r="E311" s="2" t="s">
        <v>57</v>
      </c>
      <c r="F311" s="69">
        <v>1993.08</v>
      </c>
      <c r="G311" s="94">
        <f t="shared" si="15"/>
        <v>28.920000000000073</v>
      </c>
      <c r="H311" s="71" t="s">
        <v>65</v>
      </c>
      <c r="I311" s="2" t="s">
        <v>35</v>
      </c>
      <c r="J311" s="2" t="s">
        <v>15</v>
      </c>
      <c r="K311" s="105">
        <f t="shared" si="16"/>
        <v>7.416666666666667</v>
      </c>
      <c r="L311" s="61" t="s">
        <v>60</v>
      </c>
    </row>
    <row r="312" spans="1:12" hidden="1">
      <c r="A312" s="2">
        <v>309</v>
      </c>
      <c r="B312" s="2">
        <v>6</v>
      </c>
      <c r="C312" s="2" t="s">
        <v>537</v>
      </c>
      <c r="D312" s="2" t="s">
        <v>544</v>
      </c>
      <c r="E312" s="2" t="s">
        <v>57</v>
      </c>
      <c r="F312" s="2" t="s">
        <v>545</v>
      </c>
      <c r="G312" s="94">
        <f t="shared" si="15"/>
        <v>27.5</v>
      </c>
      <c r="H312" s="71" t="s">
        <v>207</v>
      </c>
      <c r="I312" s="43" t="s">
        <v>34</v>
      </c>
      <c r="J312" s="2" t="s">
        <v>15</v>
      </c>
      <c r="K312" s="105">
        <f t="shared" si="16"/>
        <v>5.083333333333333</v>
      </c>
      <c r="L312" s="61" t="s">
        <v>60</v>
      </c>
    </row>
    <row r="313" spans="1:12">
      <c r="A313" s="2">
        <v>310</v>
      </c>
      <c r="B313" s="2">
        <v>7</v>
      </c>
      <c r="C313" s="2" t="s">
        <v>537</v>
      </c>
      <c r="D313" s="2" t="s">
        <v>546</v>
      </c>
      <c r="E313" s="2" t="s">
        <v>57</v>
      </c>
      <c r="F313" s="2" t="s">
        <v>358</v>
      </c>
      <c r="G313" s="94">
        <f t="shared" ref="G313:G337" si="17">2022-F313</f>
        <v>23.900000000000091</v>
      </c>
      <c r="H313" s="71" t="s">
        <v>99</v>
      </c>
      <c r="I313" s="2" t="s">
        <v>34</v>
      </c>
      <c r="J313" s="2" t="s">
        <v>14</v>
      </c>
      <c r="K313" s="105">
        <f t="shared" si="16"/>
        <v>4.416666666666667</v>
      </c>
      <c r="L313" s="61" t="s">
        <v>60</v>
      </c>
    </row>
    <row r="314" spans="1:12">
      <c r="A314" s="2">
        <v>311</v>
      </c>
      <c r="B314" s="2">
        <v>8</v>
      </c>
      <c r="C314" s="2" t="s">
        <v>537</v>
      </c>
      <c r="D314" s="2" t="s">
        <v>547</v>
      </c>
      <c r="E314" s="2" t="s">
        <v>57</v>
      </c>
      <c r="F314" s="2" t="s">
        <v>468</v>
      </c>
      <c r="G314" s="94">
        <f t="shared" si="17"/>
        <v>27</v>
      </c>
      <c r="H314" s="71" t="s">
        <v>99</v>
      </c>
      <c r="I314" s="2" t="s">
        <v>35</v>
      </c>
      <c r="J314" s="2" t="s">
        <v>14</v>
      </c>
      <c r="K314" s="105">
        <f t="shared" si="16"/>
        <v>4.416666666666667</v>
      </c>
      <c r="L314" s="61" t="s">
        <v>60</v>
      </c>
    </row>
    <row r="315" spans="1:12">
      <c r="A315" s="2">
        <v>312</v>
      </c>
      <c r="B315" s="2">
        <v>9</v>
      </c>
      <c r="C315" s="2" t="s">
        <v>537</v>
      </c>
      <c r="D315" s="2" t="s">
        <v>548</v>
      </c>
      <c r="E315" s="2" t="s">
        <v>57</v>
      </c>
      <c r="F315" s="43" t="s">
        <v>471</v>
      </c>
      <c r="G315" s="94">
        <f t="shared" si="17"/>
        <v>23.099999999999909</v>
      </c>
      <c r="H315" s="71" t="s">
        <v>75</v>
      </c>
      <c r="I315" s="2" t="s">
        <v>35</v>
      </c>
      <c r="J315" s="2" t="s">
        <v>14</v>
      </c>
      <c r="K315" s="105">
        <f t="shared" si="16"/>
        <v>3.4166666666666665</v>
      </c>
      <c r="L315" s="61" t="s">
        <v>60</v>
      </c>
    </row>
    <row r="316" spans="1:12">
      <c r="A316" s="2">
        <v>313</v>
      </c>
      <c r="B316" s="2">
        <v>10</v>
      </c>
      <c r="C316" s="2" t="s">
        <v>537</v>
      </c>
      <c r="D316" s="2" t="s">
        <v>549</v>
      </c>
      <c r="E316" s="2" t="s">
        <v>57</v>
      </c>
      <c r="F316" s="2" t="s">
        <v>358</v>
      </c>
      <c r="G316" s="94">
        <f t="shared" si="17"/>
        <v>23.900000000000091</v>
      </c>
      <c r="H316" s="71" t="d">
        <v>2020-07-01</v>
      </c>
      <c r="I316" s="2" t="s">
        <v>35</v>
      </c>
      <c r="J316" s="2" t="s">
        <v>14</v>
      </c>
      <c r="K316" s="105">
        <f t="shared" si="16"/>
        <v>2.4166666666666665</v>
      </c>
      <c r="L316" s="61" t="s">
        <v>60</v>
      </c>
    </row>
    <row r="317" spans="1:12" hidden="1">
      <c r="A317" s="2">
        <v>314</v>
      </c>
      <c r="B317" s="2">
        <v>11</v>
      </c>
      <c r="C317" s="2" t="s">
        <v>537</v>
      </c>
      <c r="D317" s="2" t="s">
        <v>550</v>
      </c>
      <c r="E317" s="2" t="s">
        <v>57</v>
      </c>
      <c r="F317" s="2">
        <v>2001.02</v>
      </c>
      <c r="G317" s="94">
        <f t="shared" si="17"/>
        <v>20.980000000000018</v>
      </c>
      <c r="H317" s="71" t="d">
        <v>2022-08-01</v>
      </c>
      <c r="I317" s="2" t="s">
        <v>34</v>
      </c>
      <c r="J317" s="2" t="s">
        <v>13</v>
      </c>
      <c r="K317" s="105">
        <f t="shared" si="16"/>
        <v>0.33333333333333331</v>
      </c>
      <c r="L317" s="61" t="s">
        <v>60</v>
      </c>
    </row>
    <row r="318" spans="1:12" hidden="1">
      <c r="A318" s="2">
        <v>315</v>
      </c>
      <c r="B318" s="2">
        <v>1</v>
      </c>
      <c r="C318" s="64" t="s">
        <v>551</v>
      </c>
      <c r="D318" s="64" t="s">
        <v>552</v>
      </c>
      <c r="E318" s="64" t="s">
        <v>57</v>
      </c>
      <c r="F318" s="64" t="s">
        <v>553</v>
      </c>
      <c r="G318" s="97">
        <f t="shared" si="17"/>
        <v>48.900000000000091</v>
      </c>
      <c r="H318" s="71" t="d">
        <v>1989-09-01</v>
      </c>
      <c r="I318" s="64" t="s">
        <v>36</v>
      </c>
      <c r="J318" s="64" t="s">
        <v>17</v>
      </c>
      <c r="K318" s="105">
        <f t="shared" si="16"/>
        <v>33.25</v>
      </c>
      <c r="L318" s="61" t="s">
        <v>60</v>
      </c>
    </row>
    <row r="319" spans="1:12" hidden="1">
      <c r="A319" s="2">
        <v>316</v>
      </c>
      <c r="B319" s="2">
        <v>2</v>
      </c>
      <c r="C319" s="2" t="s">
        <v>551</v>
      </c>
      <c r="D319" s="2" t="s">
        <v>554</v>
      </c>
      <c r="E319" s="2" t="s">
        <v>57</v>
      </c>
      <c r="F319" s="2" t="s">
        <v>555</v>
      </c>
      <c r="G319" s="94">
        <f t="shared" si="17"/>
        <v>50.980000000000018</v>
      </c>
      <c r="H319" s="71" t="d">
        <v>2000-11-01</v>
      </c>
      <c r="I319" s="2" t="s">
        <v>34</v>
      </c>
      <c r="J319" s="2" t="s">
        <v>16</v>
      </c>
      <c r="K319" s="105">
        <f t="shared" si="16"/>
        <v>22.083333333333332</v>
      </c>
      <c r="L319" s="61" t="s">
        <v>60</v>
      </c>
    </row>
    <row r="320" spans="1:12" hidden="1">
      <c r="A320" s="2">
        <v>317</v>
      </c>
      <c r="B320" s="2">
        <v>3</v>
      </c>
      <c r="C320" s="2" t="s">
        <v>551</v>
      </c>
      <c r="D320" s="2" t="s">
        <v>556</v>
      </c>
      <c r="E320" s="2" t="s">
        <v>57</v>
      </c>
      <c r="F320" s="2" t="s">
        <v>557</v>
      </c>
      <c r="G320" s="94">
        <f t="shared" si="17"/>
        <v>31.700000000000045</v>
      </c>
      <c r="H320" s="71" t="d">
        <v>2011-07-01</v>
      </c>
      <c r="I320" s="2" t="s">
        <v>35</v>
      </c>
      <c r="J320" s="2" t="s">
        <v>15</v>
      </c>
      <c r="K320" s="105">
        <f t="shared" si="16"/>
        <v>11.416666666666666</v>
      </c>
      <c r="L320" s="61" t="s">
        <v>60</v>
      </c>
    </row>
    <row r="321" spans="1:12" hidden="1">
      <c r="A321" s="2">
        <v>318</v>
      </c>
      <c r="B321" s="2">
        <v>4</v>
      </c>
      <c r="C321" s="2" t="s">
        <v>551</v>
      </c>
      <c r="D321" s="43" t="s">
        <v>558</v>
      </c>
      <c r="E321" s="2" t="s">
        <v>57</v>
      </c>
      <c r="F321" s="43">
        <v>1990.08</v>
      </c>
      <c r="G321" s="94">
        <f t="shared" si="17"/>
        <v>31.920000000000073</v>
      </c>
      <c r="H321" s="71" t="d">
        <v>2015-08-01</v>
      </c>
      <c r="I321" s="2" t="s">
        <v>35</v>
      </c>
      <c r="J321" s="2" t="s">
        <v>15</v>
      </c>
      <c r="K321" s="105">
        <f t="shared" si="16"/>
        <v>7.333333333333333</v>
      </c>
      <c r="L321" s="61" t="s">
        <v>60</v>
      </c>
    </row>
    <row r="322" spans="1:12" hidden="1">
      <c r="A322" s="2">
        <v>319</v>
      </c>
      <c r="B322" s="2">
        <v>5</v>
      </c>
      <c r="C322" s="2" t="s">
        <v>551</v>
      </c>
      <c r="D322" s="2" t="s">
        <v>559</v>
      </c>
      <c r="E322" s="2" t="s">
        <v>57</v>
      </c>
      <c r="F322" s="2" t="s">
        <v>560</v>
      </c>
      <c r="G322" s="94">
        <f t="shared" si="17"/>
        <v>28.200000000000045</v>
      </c>
      <c r="H322" s="71" t="d">
        <v>2016-07-01</v>
      </c>
      <c r="I322" s="2" t="s">
        <v>35</v>
      </c>
      <c r="J322" s="2" t="s">
        <v>15</v>
      </c>
      <c r="K322" s="105">
        <f t="shared" si="16"/>
        <v>6.416666666666667</v>
      </c>
      <c r="L322" s="61" t="s">
        <v>60</v>
      </c>
    </row>
    <row r="323" spans="1:12" hidden="1">
      <c r="A323" s="2">
        <v>320</v>
      </c>
      <c r="B323" s="2">
        <v>6</v>
      </c>
      <c r="C323" s="2" t="s">
        <v>551</v>
      </c>
      <c r="D323" s="2" t="s">
        <v>561</v>
      </c>
      <c r="E323" s="2" t="s">
        <v>57</v>
      </c>
      <c r="F323" s="2">
        <v>1989.1</v>
      </c>
      <c r="G323" s="94">
        <f t="shared" si="17"/>
        <v>32.900000000000091</v>
      </c>
      <c r="H323" s="71" t="d">
        <v>2016-03-01</v>
      </c>
      <c r="I323" s="2" t="s">
        <v>34</v>
      </c>
      <c r="J323" s="2" t="s">
        <v>15</v>
      </c>
      <c r="K323" s="105">
        <f t="shared" si="16"/>
        <v>6.75</v>
      </c>
      <c r="L323" s="61" t="s">
        <v>60</v>
      </c>
    </row>
    <row r="324" spans="1:12">
      <c r="A324" s="2">
        <v>321</v>
      </c>
      <c r="B324" s="2">
        <v>7</v>
      </c>
      <c r="C324" s="2" t="s">
        <v>551</v>
      </c>
      <c r="D324" s="2" t="s">
        <v>562</v>
      </c>
      <c r="E324" s="2" t="s">
        <v>57</v>
      </c>
      <c r="F324" s="2" t="s">
        <v>210</v>
      </c>
      <c r="G324" s="94">
        <f t="shared" si="17"/>
        <v>23.880000000000109</v>
      </c>
      <c r="H324" s="71" t="d">
        <v>2019-07-01</v>
      </c>
      <c r="I324" s="2" t="s">
        <v>34</v>
      </c>
      <c r="J324" s="2" t="s">
        <v>14</v>
      </c>
      <c r="K324" s="105">
        <f t="shared" si="16"/>
        <v>3.4166666666666665</v>
      </c>
      <c r="L324" s="61" t="s">
        <v>60</v>
      </c>
    </row>
    <row r="325" spans="1:12">
      <c r="A325" s="2">
        <v>322</v>
      </c>
      <c r="B325" s="2">
        <v>8</v>
      </c>
      <c r="C325" s="2" t="s">
        <v>551</v>
      </c>
      <c r="D325" s="2" t="s">
        <v>563</v>
      </c>
      <c r="E325" s="2" t="s">
        <v>57</v>
      </c>
      <c r="F325" s="2" t="s">
        <v>133</v>
      </c>
      <c r="G325" s="94">
        <f t="shared" si="17"/>
        <v>24.8900000000001</v>
      </c>
      <c r="H325" s="71" t="d">
        <v>2019-07-01</v>
      </c>
      <c r="I325" s="2" t="s">
        <v>35</v>
      </c>
      <c r="J325" s="2" t="s">
        <v>15</v>
      </c>
      <c r="K325" s="105">
        <f t="shared" ref="K325:K337" si="18">DATEDIF(H325,L325,"M")/12</f>
        <v>3.4166666666666665</v>
      </c>
      <c r="L325" s="61" t="s">
        <v>60</v>
      </c>
    </row>
    <row r="326" spans="1:12" hidden="1">
      <c r="A326" s="2">
        <v>323</v>
      </c>
      <c r="B326" s="2">
        <v>9</v>
      </c>
      <c r="C326" s="2" t="s">
        <v>551</v>
      </c>
      <c r="D326" s="69" t="s">
        <v>564</v>
      </c>
      <c r="E326" s="2" t="s">
        <v>57</v>
      </c>
      <c r="F326" s="69">
        <v>1995.03</v>
      </c>
      <c r="G326" s="94">
        <f t="shared" si="17"/>
        <v>26.970000000000027</v>
      </c>
      <c r="H326" s="71" t="s">
        <v>65</v>
      </c>
      <c r="I326" s="69" t="s">
        <v>34</v>
      </c>
      <c r="J326" s="2" t="s">
        <v>15</v>
      </c>
      <c r="K326" s="105">
        <f t="shared" si="18"/>
        <v>7.416666666666667</v>
      </c>
      <c r="L326" s="61" t="s">
        <v>60</v>
      </c>
    </row>
    <row r="327" spans="1:12">
      <c r="A327" s="2">
        <v>324</v>
      </c>
      <c r="B327" s="2">
        <v>10</v>
      </c>
      <c r="C327" s="2" t="s">
        <v>551</v>
      </c>
      <c r="D327" s="2" t="s">
        <v>565</v>
      </c>
      <c r="E327" s="2" t="s">
        <v>57</v>
      </c>
      <c r="F327" s="2" t="s">
        <v>188</v>
      </c>
      <c r="G327" s="94">
        <f t="shared" si="17"/>
        <v>22.990000000000009</v>
      </c>
      <c r="H327" s="71" t="d">
        <v>2019-07-01</v>
      </c>
      <c r="I327" s="2" t="s">
        <v>35</v>
      </c>
      <c r="J327" s="2" t="s">
        <v>14</v>
      </c>
      <c r="K327" s="105">
        <f t="shared" si="18"/>
        <v>3.4166666666666665</v>
      </c>
      <c r="L327" s="61" t="s">
        <v>60</v>
      </c>
    </row>
    <row r="328" spans="1:12">
      <c r="A328" s="2">
        <v>325</v>
      </c>
      <c r="B328" s="2">
        <v>11</v>
      </c>
      <c r="C328" s="2" t="s">
        <v>551</v>
      </c>
      <c r="D328" s="2" t="s">
        <v>566</v>
      </c>
      <c r="E328" s="2" t="s">
        <v>57</v>
      </c>
      <c r="F328" s="2" t="s">
        <v>567</v>
      </c>
      <c r="G328" s="94">
        <f t="shared" si="17"/>
        <v>24.099999999999909</v>
      </c>
      <c r="H328" s="71" t="d">
        <v>2020-03-01</v>
      </c>
      <c r="I328" s="2" t="s">
        <v>34</v>
      </c>
      <c r="J328" s="2" t="s">
        <v>14</v>
      </c>
      <c r="K328" s="105">
        <f t="shared" si="18"/>
        <v>2.75</v>
      </c>
      <c r="L328" s="61" t="s">
        <v>60</v>
      </c>
    </row>
    <row r="329" spans="1:12">
      <c r="A329" s="2">
        <v>326</v>
      </c>
      <c r="B329" s="2">
        <v>12</v>
      </c>
      <c r="C329" s="2" t="s">
        <v>551</v>
      </c>
      <c r="D329" s="2" t="s">
        <v>568</v>
      </c>
      <c r="E329" s="2" t="s">
        <v>57</v>
      </c>
      <c r="F329" s="2" t="s">
        <v>145</v>
      </c>
      <c r="G329" s="94">
        <f t="shared" si="17"/>
        <v>23.700000000000045</v>
      </c>
      <c r="H329" s="71" t="d">
        <v>2020-07-01</v>
      </c>
      <c r="I329" s="2" t="s">
        <v>34</v>
      </c>
      <c r="J329" s="2" t="s">
        <v>14</v>
      </c>
      <c r="K329" s="105">
        <f t="shared" si="18"/>
        <v>2.4166666666666665</v>
      </c>
      <c r="L329" s="61" t="s">
        <v>60</v>
      </c>
    </row>
    <row r="330" spans="1:12" hidden="1">
      <c r="A330" s="2">
        <v>327</v>
      </c>
      <c r="B330" s="2">
        <v>13</v>
      </c>
      <c r="C330" s="2" t="s">
        <v>551</v>
      </c>
      <c r="D330" s="2" t="s">
        <v>569</v>
      </c>
      <c r="E330" s="2" t="s">
        <v>57</v>
      </c>
      <c r="F330" s="2">
        <v>1995.12</v>
      </c>
      <c r="G330" s="94">
        <f t="shared" si="17"/>
        <v>26.880000000000109</v>
      </c>
      <c r="H330" s="71" t="d">
        <v>2021-01-01</v>
      </c>
      <c r="I330" s="2" t="s">
        <v>34</v>
      </c>
      <c r="J330" s="2" t="s">
        <v>14</v>
      </c>
      <c r="K330" s="105">
        <f t="shared" si="18"/>
        <v>1.9166666666666667</v>
      </c>
      <c r="L330" s="61" t="s">
        <v>60</v>
      </c>
    </row>
    <row r="331" spans="1:12" hidden="1">
      <c r="A331" s="2">
        <v>328</v>
      </c>
      <c r="B331" s="2">
        <v>14</v>
      </c>
      <c r="C331" s="2" t="s">
        <v>551</v>
      </c>
      <c r="D331" s="2" t="s">
        <v>570</v>
      </c>
      <c r="E331" s="2" t="s">
        <v>57</v>
      </c>
      <c r="F331" s="2">
        <v>1997.02</v>
      </c>
      <c r="G331" s="94">
        <f t="shared" si="17"/>
        <v>24.980000000000018</v>
      </c>
      <c r="H331" s="71" t="d">
        <v>2021-01-01</v>
      </c>
      <c r="I331" s="2" t="s">
        <v>34</v>
      </c>
      <c r="J331" s="2" t="s">
        <v>14</v>
      </c>
      <c r="K331" s="105">
        <f t="shared" si="18"/>
        <v>1.9166666666666667</v>
      </c>
      <c r="L331" s="61" t="s">
        <v>60</v>
      </c>
    </row>
    <row r="332" spans="1:12" hidden="1">
      <c r="A332" s="2">
        <v>329</v>
      </c>
      <c r="B332" s="2">
        <v>15</v>
      </c>
      <c r="C332" s="2" t="s">
        <v>551</v>
      </c>
      <c r="D332" s="2" t="s">
        <v>571</v>
      </c>
      <c r="E332" s="2" t="s">
        <v>57</v>
      </c>
      <c r="F332" s="2">
        <v>2000.04</v>
      </c>
      <c r="G332" s="94">
        <f t="shared" si="17"/>
        <v>21.960000000000036</v>
      </c>
      <c r="H332" s="71" t="d">
        <v>2021-07-01</v>
      </c>
      <c r="I332" s="2" t="s">
        <v>34</v>
      </c>
      <c r="J332" s="2" t="s">
        <v>14</v>
      </c>
      <c r="K332" s="105">
        <f t="shared" si="18"/>
        <v>1.4166666666666667</v>
      </c>
      <c r="L332" s="61" t="s">
        <v>60</v>
      </c>
    </row>
    <row r="333" spans="1:12" hidden="1">
      <c r="A333" s="2">
        <v>330</v>
      </c>
      <c r="B333" s="2">
        <v>16</v>
      </c>
      <c r="C333" s="2" t="s">
        <v>551</v>
      </c>
      <c r="D333" s="2" t="s">
        <v>572</v>
      </c>
      <c r="E333" s="2" t="s">
        <v>57</v>
      </c>
      <c r="F333" s="2">
        <v>1994</v>
      </c>
      <c r="G333" s="94">
        <f t="shared" si="17"/>
        <v>28</v>
      </c>
      <c r="H333" s="71" t="d">
        <v>2021-07-01</v>
      </c>
      <c r="I333" s="2" t="s">
        <v>35</v>
      </c>
      <c r="J333" s="2" t="s">
        <v>14</v>
      </c>
      <c r="K333" s="105">
        <f t="shared" si="18"/>
        <v>1.4166666666666667</v>
      </c>
      <c r="L333" s="61" t="s">
        <v>60</v>
      </c>
    </row>
    <row r="334" spans="1:12" hidden="1">
      <c r="A334" s="2">
        <v>331</v>
      </c>
      <c r="B334" s="2">
        <v>17</v>
      </c>
      <c r="C334" s="2" t="s">
        <v>551</v>
      </c>
      <c r="D334" s="2" t="s">
        <v>573</v>
      </c>
      <c r="E334" s="2" t="s">
        <v>57</v>
      </c>
      <c r="F334" s="2">
        <v>2001.02</v>
      </c>
      <c r="G334" s="94">
        <f t="shared" si="17"/>
        <v>20.980000000000018</v>
      </c>
      <c r="H334" s="71" t="d">
        <v>2022-08-01</v>
      </c>
      <c r="I334" s="2" t="s">
        <v>34</v>
      </c>
      <c r="J334" s="2" t="s">
        <v>13</v>
      </c>
      <c r="K334" s="105">
        <f t="shared" si="18"/>
        <v>0.33333333333333331</v>
      </c>
      <c r="L334" s="61" t="s">
        <v>60</v>
      </c>
    </row>
    <row r="335" spans="1:12" hidden="1">
      <c r="A335" s="2">
        <v>332</v>
      </c>
      <c r="B335" s="2">
        <v>1</v>
      </c>
      <c r="C335" s="2" t="s">
        <v>574</v>
      </c>
      <c r="D335" s="2" t="s">
        <v>575</v>
      </c>
      <c r="E335" s="2" t="s">
        <v>57</v>
      </c>
      <c r="F335" s="2" t="s">
        <v>576</v>
      </c>
      <c r="G335" s="94">
        <f t="shared" si="17"/>
        <v>43.880000000000109</v>
      </c>
      <c r="H335" s="71" t="d">
        <v>1998-02-01</v>
      </c>
      <c r="I335" s="2" t="s">
        <v>34</v>
      </c>
      <c r="J335" s="2" t="s">
        <v>16</v>
      </c>
      <c r="K335" s="105">
        <f t="shared" si="18"/>
        <v>24.833333333333332</v>
      </c>
      <c r="L335" s="61" t="s">
        <v>60</v>
      </c>
    </row>
    <row r="336" spans="1:12" hidden="1">
      <c r="A336" s="2">
        <v>333</v>
      </c>
      <c r="B336" s="2">
        <v>2</v>
      </c>
      <c r="C336" s="2" t="s">
        <v>577</v>
      </c>
      <c r="D336" s="2" t="s">
        <v>578</v>
      </c>
      <c r="E336" s="2" t="s">
        <v>57</v>
      </c>
      <c r="F336" s="2" t="s">
        <v>579</v>
      </c>
      <c r="G336" s="94">
        <f t="shared" si="17"/>
        <v>45.8900000000001</v>
      </c>
      <c r="H336" s="71" t="d">
        <v>2011-07-01</v>
      </c>
      <c r="I336" s="2" t="s">
        <v>34</v>
      </c>
      <c r="J336" s="2" t="s">
        <v>15</v>
      </c>
      <c r="K336" s="105">
        <f t="shared" si="18"/>
        <v>11.416666666666666</v>
      </c>
      <c r="L336" s="61" t="s">
        <v>60</v>
      </c>
    </row>
    <row r="337" spans="1:12" hidden="1">
      <c r="A337" s="2">
        <v>334</v>
      </c>
      <c r="B337" s="2">
        <v>3</v>
      </c>
      <c r="C337" s="2" t="s">
        <v>580</v>
      </c>
      <c r="D337" s="2" t="s">
        <v>460</v>
      </c>
      <c r="E337" s="2" t="s">
        <v>57</v>
      </c>
      <c r="F337" s="2" t="s">
        <v>581</v>
      </c>
      <c r="G337" s="94">
        <f t="shared" si="17"/>
        <v>36.900000000000091</v>
      </c>
      <c r="H337" s="71" t="d">
        <v>2007-03-01</v>
      </c>
      <c r="I337" s="2" t="s">
        <v>35</v>
      </c>
      <c r="J337" s="2" t="s">
        <v>15</v>
      </c>
      <c r="K337" s="105">
        <f t="shared" si="18"/>
        <v>15.75</v>
      </c>
      <c r="L337" s="61" t="s">
        <v>60</v>
      </c>
    </row>
    <row r="338" spans="1:12">
      <c r="A338" s="2"/>
      <c r="B338" s="93"/>
      <c r="C338" s="93"/>
      <c r="D338" s="2"/>
      <c r="E338" s="93"/>
      <c r="I338" s="93"/>
      <c r="J338" s="93"/>
    </row>
    <row r="339" spans="1:12">
      <c r="A339" s="2"/>
    </row>
    <row r="340" spans="1:12">
      <c r="A340" s="2"/>
    </row>
    <row r="341" spans="1:12">
      <c r="A341" s="2"/>
    </row>
    <row r="342" spans="1:12">
      <c r="A342" s="2"/>
    </row>
  </sheetData>
  <autoFilter ref="A1:L337" xr:uid="{00000000-0009-0000-0000-000001000000}">
    <filterColumn colId="10">
      <filters>
        <filter val="2.4"/>
        <filter val="2.8"/>
        <filter val="2.9"/>
        <filter val="3.4"/>
        <filter val="4.4"/>
      </filters>
    </filterColumn>
  </autoFilter>
  <mergeCells count="2">
    <mergeCell ref="A1:K1"/>
    <mergeCell ref="A2:K2"/>
  </mergeCells>
  <phoneticPr fontId="6" type="noConversion"/>
  <pageMargins left="0.7" right="0.7" top="0.75" bottom="0.75" header="0.3" footer="0.3"/>
  <pageSetup paperSize="9" orientation="portrait" verticalDpi="300"/>
  <headerFooter alignWithMargins="0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334"/>
  <sheetViews>
    <sheetView workbookViewId="0">
      <selection activeCell="K4" sqref="K4"/>
    </sheetView>
  </sheetViews>
  <sheetFormatPr defaultColWidth="8.75" defaultRowHeight="14.25"/>
  <cols>
    <col min="3" max="3" width="20.625" customWidth="1"/>
    <col min="4" max="4" width="8.75" style="1"/>
    <col min="6" max="6" width="8.75" style="2"/>
    <col min="7" max="7" width="9" style="94" customWidth="1"/>
    <col min="8" max="8" width="13" style="2" customWidth="1"/>
    <col min="10" max="10" width="8.75" customWidth="1"/>
    <col min="11" max="11" width="11.5" style="105" customWidth="1"/>
    <col min="12" max="12" width="10.625" style="93" customWidth="1"/>
  </cols>
  <sheetData>
    <row r="1" spans="1:13" ht="24.95" customHeight="1">
      <c r="A1" s="135" t="s">
        <v>0</v>
      </c>
      <c r="B1" s="135"/>
      <c r="C1" s="135"/>
      <c r="D1" s="135"/>
      <c r="E1" s="135"/>
      <c r="F1" s="135"/>
      <c r="G1" s="135"/>
      <c r="H1" s="135"/>
      <c r="I1" s="135"/>
      <c r="J1" s="135"/>
      <c r="K1" s="136"/>
      <c r="L1" s="135"/>
    </row>
    <row r="2" spans="1:13">
      <c r="A2" s="135" t="s">
        <v>582</v>
      </c>
      <c r="B2" s="135"/>
      <c r="C2" s="135"/>
      <c r="D2" s="135"/>
      <c r="E2" s="135"/>
      <c r="F2" s="135"/>
      <c r="G2" s="135"/>
      <c r="H2" s="135"/>
      <c r="I2" s="135"/>
      <c r="J2" s="135"/>
      <c r="K2" s="136"/>
    </row>
    <row r="3" spans="1:13" ht="27">
      <c r="A3" s="56" t="s">
        <v>44</v>
      </c>
      <c r="B3" s="57" t="s">
        <v>45</v>
      </c>
      <c r="C3" s="56" t="s">
        <v>46</v>
      </c>
      <c r="D3" s="56" t="s">
        <v>47</v>
      </c>
      <c r="E3" s="56" t="s">
        <v>48</v>
      </c>
      <c r="F3" s="58" t="s">
        <v>49</v>
      </c>
      <c r="G3" s="95" t="s">
        <v>50</v>
      </c>
      <c r="H3" s="58" t="s">
        <v>51</v>
      </c>
      <c r="I3" s="56" t="s">
        <v>52</v>
      </c>
      <c r="J3" s="56" t="s">
        <v>53</v>
      </c>
      <c r="K3" s="103" t="s">
        <v>54</v>
      </c>
      <c r="L3" s="56" t="s">
        <v>583</v>
      </c>
    </row>
    <row r="4" spans="1:13" s="52" customFormat="1">
      <c r="A4" s="2">
        <v>1</v>
      </c>
      <c r="B4" s="60">
        <v>1</v>
      </c>
      <c r="C4" s="60" t="s">
        <v>55</v>
      </c>
      <c r="D4" s="60" t="s">
        <v>56</v>
      </c>
      <c r="E4" s="60" t="s">
        <v>57</v>
      </c>
      <c r="F4" s="60" t="s">
        <v>58</v>
      </c>
      <c r="G4" s="96">
        <f t="shared" ref="G4:G16" si="0">2023-F4</f>
        <v>48.880000000000109</v>
      </c>
      <c r="H4" s="61" t="s">
        <v>59</v>
      </c>
      <c r="I4" s="60" t="s">
        <v>35</v>
      </c>
      <c r="J4" s="60" t="s">
        <v>17</v>
      </c>
      <c r="K4" s="106">
        <f>DATEDIF(H4,M4,"M")/12</f>
        <v>29.5</v>
      </c>
      <c r="L4" s="98" t="s">
        <v>584</v>
      </c>
      <c r="M4" s="61" t="s">
        <v>585</v>
      </c>
    </row>
    <row r="5" spans="1:13" s="53" customFormat="1">
      <c r="A5" s="2">
        <v>2</v>
      </c>
      <c r="B5" s="64">
        <v>1</v>
      </c>
      <c r="C5" s="64" t="s">
        <v>61</v>
      </c>
      <c r="D5" s="65" t="s">
        <v>62</v>
      </c>
      <c r="E5" s="64" t="s">
        <v>57</v>
      </c>
      <c r="F5" s="65">
        <v>1983.08</v>
      </c>
      <c r="G5" s="97">
        <f t="shared" si="0"/>
        <v>39.920000000000073</v>
      </c>
      <c r="H5" s="74" t="s">
        <v>63</v>
      </c>
      <c r="I5" s="65" t="s">
        <v>35</v>
      </c>
      <c r="J5" s="64" t="s">
        <v>16</v>
      </c>
      <c r="K5" s="106">
        <f t="shared" ref="K5:K68" si="1">DATEDIF(H5,M5,"M")/12</f>
        <v>19.583333333333332</v>
      </c>
      <c r="L5" s="99" t="s">
        <v>586</v>
      </c>
      <c r="M5" s="61" t="s">
        <v>585</v>
      </c>
    </row>
    <row r="6" spans="1:13">
      <c r="A6" s="2">
        <v>3</v>
      </c>
      <c r="B6" s="2">
        <v>2</v>
      </c>
      <c r="C6" s="2" t="s">
        <v>61</v>
      </c>
      <c r="D6" s="69" t="s">
        <v>64</v>
      </c>
      <c r="E6" s="2" t="s">
        <v>57</v>
      </c>
      <c r="F6" s="69">
        <v>1996.09</v>
      </c>
      <c r="G6" s="94">
        <f t="shared" si="0"/>
        <v>26.910000000000082</v>
      </c>
      <c r="H6" s="3" t="s">
        <v>65</v>
      </c>
      <c r="I6" s="43" t="s">
        <v>35</v>
      </c>
      <c r="J6" s="2" t="s">
        <v>15</v>
      </c>
      <c r="K6" s="106">
        <f t="shared" si="1"/>
        <v>7.5</v>
      </c>
      <c r="L6" s="93" t="s">
        <v>587</v>
      </c>
      <c r="M6" s="61" t="s">
        <v>585</v>
      </c>
    </row>
    <row r="7" spans="1:13">
      <c r="A7" s="2">
        <v>4</v>
      </c>
      <c r="B7" s="2">
        <v>3</v>
      </c>
      <c r="C7" s="2" t="s">
        <v>61</v>
      </c>
      <c r="D7" s="2" t="s">
        <v>66</v>
      </c>
      <c r="E7" s="2" t="s">
        <v>57</v>
      </c>
      <c r="F7" s="2">
        <v>1994.06</v>
      </c>
      <c r="G7" s="94">
        <f t="shared" si="0"/>
        <v>28.940000000000055</v>
      </c>
      <c r="H7" s="3" t="s">
        <v>588</v>
      </c>
      <c r="I7" s="43" t="s">
        <v>35</v>
      </c>
      <c r="J7" s="2" t="s">
        <v>15</v>
      </c>
      <c r="K7" s="106">
        <f t="shared" si="1"/>
        <v>5.833333333333333</v>
      </c>
      <c r="L7" s="93" t="s">
        <v>587</v>
      </c>
      <c r="M7" s="61" t="s">
        <v>585</v>
      </c>
    </row>
    <row r="8" spans="1:13">
      <c r="A8" s="2">
        <v>5</v>
      </c>
      <c r="B8" s="2">
        <v>4</v>
      </c>
      <c r="C8" s="2" t="s">
        <v>61</v>
      </c>
      <c r="D8" s="43" t="s">
        <v>68</v>
      </c>
      <c r="E8" s="43" t="s">
        <v>57</v>
      </c>
      <c r="F8" s="43" t="s">
        <v>69</v>
      </c>
      <c r="G8" s="94">
        <f t="shared" si="0"/>
        <v>27.8900000000001</v>
      </c>
      <c r="H8" s="71" t="d">
        <v>2017-07-01</v>
      </c>
      <c r="I8" s="43" t="s">
        <v>35</v>
      </c>
      <c r="J8" s="2" t="s">
        <v>15</v>
      </c>
      <c r="K8" s="106">
        <f t="shared" si="1"/>
        <v>5.5</v>
      </c>
      <c r="L8" s="93" t="s">
        <v>587</v>
      </c>
      <c r="M8" s="61" t="s">
        <v>585</v>
      </c>
    </row>
    <row r="9" spans="1:13">
      <c r="A9" s="2">
        <v>6</v>
      </c>
      <c r="B9" s="2">
        <v>5</v>
      </c>
      <c r="C9" s="2" t="s">
        <v>61</v>
      </c>
      <c r="D9" s="3" t="s">
        <v>71</v>
      </c>
      <c r="E9" s="84" t="s">
        <v>57</v>
      </c>
      <c r="F9" s="2" t="s">
        <v>72</v>
      </c>
      <c r="G9" s="94">
        <f t="shared" si="0"/>
        <v>26.599999999999909</v>
      </c>
      <c r="H9" s="71" t="d">
        <v>2017-07-01</v>
      </c>
      <c r="I9" s="43" t="s">
        <v>34</v>
      </c>
      <c r="J9" s="2" t="s">
        <v>15</v>
      </c>
      <c r="K9" s="106">
        <f t="shared" si="1"/>
        <v>5.5</v>
      </c>
      <c r="L9" s="93" t="s">
        <v>587</v>
      </c>
      <c r="M9" s="61" t="s">
        <v>585</v>
      </c>
    </row>
    <row r="10" spans="1:13">
      <c r="A10" s="2">
        <v>7</v>
      </c>
      <c r="B10" s="2">
        <v>6</v>
      </c>
      <c r="C10" s="2" t="s">
        <v>61</v>
      </c>
      <c r="D10" s="69" t="s">
        <v>73</v>
      </c>
      <c r="E10" s="43" t="s">
        <v>57</v>
      </c>
      <c r="F10" s="2" t="s">
        <v>74</v>
      </c>
      <c r="G10" s="94">
        <f t="shared" si="0"/>
        <v>25.900000000000091</v>
      </c>
      <c r="H10" s="71" t="d">
        <v>2019-07-01</v>
      </c>
      <c r="I10" s="43" t="s">
        <v>34</v>
      </c>
      <c r="J10" s="2" t="s">
        <v>14</v>
      </c>
      <c r="K10" s="106">
        <f t="shared" si="1"/>
        <v>3.5</v>
      </c>
      <c r="L10" s="93" t="s">
        <v>589</v>
      </c>
      <c r="M10" s="61" t="s">
        <v>585</v>
      </c>
    </row>
    <row r="11" spans="1:13">
      <c r="A11" s="2">
        <v>8</v>
      </c>
      <c r="B11" s="2">
        <v>7</v>
      </c>
      <c r="C11" s="2" t="s">
        <v>61</v>
      </c>
      <c r="D11" s="2" t="s">
        <v>76</v>
      </c>
      <c r="E11" s="2" t="s">
        <v>57</v>
      </c>
      <c r="F11" s="2" t="s">
        <v>77</v>
      </c>
      <c r="G11" s="94">
        <f t="shared" si="0"/>
        <v>24.8900000000001</v>
      </c>
      <c r="H11" s="71" t="d">
        <v>2020-07-01</v>
      </c>
      <c r="I11" s="2" t="s">
        <v>34</v>
      </c>
      <c r="J11" s="2" t="s">
        <v>14</v>
      </c>
      <c r="K11" s="106">
        <f t="shared" si="1"/>
        <v>2.5</v>
      </c>
      <c r="L11" s="93" t="s">
        <v>589</v>
      </c>
      <c r="M11" s="61" t="s">
        <v>585</v>
      </c>
    </row>
    <row r="12" spans="1:13">
      <c r="A12" s="2">
        <v>9</v>
      </c>
      <c r="B12" s="2">
        <v>8</v>
      </c>
      <c r="C12" s="2" t="s">
        <v>61</v>
      </c>
      <c r="D12" s="2" t="s">
        <v>78</v>
      </c>
      <c r="E12" s="2" t="s">
        <v>57</v>
      </c>
      <c r="F12" s="2">
        <v>1994.04</v>
      </c>
      <c r="G12" s="94">
        <f t="shared" si="0"/>
        <v>28.960000000000036</v>
      </c>
      <c r="H12" s="71" t="d">
        <v>2021-01-01</v>
      </c>
      <c r="I12" s="2" t="s">
        <v>34</v>
      </c>
      <c r="J12" s="2" t="s">
        <v>14</v>
      </c>
      <c r="K12" s="106">
        <f t="shared" si="1"/>
        <v>2</v>
      </c>
      <c r="L12" s="93" t="s">
        <v>587</v>
      </c>
      <c r="M12" s="61" t="s">
        <v>585</v>
      </c>
    </row>
    <row r="13" spans="1:13">
      <c r="A13" s="2">
        <v>10</v>
      </c>
      <c r="B13" s="2">
        <v>9</v>
      </c>
      <c r="C13" s="2" t="s">
        <v>61</v>
      </c>
      <c r="D13" s="2" t="s">
        <v>79</v>
      </c>
      <c r="E13" s="2" t="s">
        <v>57</v>
      </c>
      <c r="F13" s="2">
        <v>1999.11</v>
      </c>
      <c r="G13" s="94">
        <f t="shared" si="0"/>
        <v>23.8900000000001</v>
      </c>
      <c r="H13" s="71" t="d">
        <v>2021-07-01</v>
      </c>
      <c r="I13" s="2" t="s">
        <v>34</v>
      </c>
      <c r="J13" s="2" t="s">
        <v>14</v>
      </c>
      <c r="K13" s="106">
        <f t="shared" si="1"/>
        <v>1.5</v>
      </c>
      <c r="L13" s="93" t="s">
        <v>589</v>
      </c>
      <c r="M13" s="61" t="s">
        <v>585</v>
      </c>
    </row>
    <row r="14" spans="1:13">
      <c r="A14" s="2">
        <v>11</v>
      </c>
      <c r="B14" s="2">
        <v>10</v>
      </c>
      <c r="C14" s="2" t="s">
        <v>61</v>
      </c>
      <c r="D14" s="2" t="s">
        <v>80</v>
      </c>
      <c r="E14" s="2" t="s">
        <v>57</v>
      </c>
      <c r="F14" s="2">
        <v>2001.06</v>
      </c>
      <c r="G14" s="94">
        <f t="shared" si="0"/>
        <v>21.940000000000055</v>
      </c>
      <c r="H14" s="71" t="d">
        <v>2021-07-01</v>
      </c>
      <c r="I14" s="2" t="s">
        <v>34</v>
      </c>
      <c r="J14" s="2" t="s">
        <v>14</v>
      </c>
      <c r="K14" s="106">
        <f t="shared" si="1"/>
        <v>1.5</v>
      </c>
      <c r="L14" s="93" t="s">
        <v>589</v>
      </c>
      <c r="M14" s="61" t="s">
        <v>585</v>
      </c>
    </row>
    <row r="15" spans="1:13">
      <c r="A15" s="2">
        <v>12</v>
      </c>
      <c r="B15" s="2">
        <v>11</v>
      </c>
      <c r="C15" s="2" t="s">
        <v>61</v>
      </c>
      <c r="D15" s="2" t="s">
        <v>81</v>
      </c>
      <c r="E15" s="2" t="s">
        <v>57</v>
      </c>
      <c r="F15" s="2">
        <v>1994</v>
      </c>
      <c r="G15" s="94">
        <f t="shared" si="0"/>
        <v>29</v>
      </c>
      <c r="H15" s="71" t="d">
        <v>2021-07-01</v>
      </c>
      <c r="I15" s="2" t="s">
        <v>34</v>
      </c>
      <c r="J15" s="2" t="s">
        <v>14</v>
      </c>
      <c r="K15" s="106">
        <f t="shared" si="1"/>
        <v>1.5</v>
      </c>
      <c r="L15" s="93" t="s">
        <v>589</v>
      </c>
      <c r="M15" s="61" t="s">
        <v>585</v>
      </c>
    </row>
    <row r="16" spans="1:13">
      <c r="A16" s="2">
        <v>13</v>
      </c>
      <c r="B16" s="2">
        <v>12</v>
      </c>
      <c r="C16" s="2" t="s">
        <v>61</v>
      </c>
      <c r="D16" s="2" t="s">
        <v>82</v>
      </c>
      <c r="E16" s="2" t="s">
        <v>57</v>
      </c>
      <c r="F16" s="2">
        <v>2000</v>
      </c>
      <c r="G16" s="94">
        <f t="shared" si="0"/>
        <v>23</v>
      </c>
      <c r="H16" s="71" t="d">
        <v>2021-09-01</v>
      </c>
      <c r="I16" s="2" t="s">
        <v>34</v>
      </c>
      <c r="J16" s="2" t="s">
        <v>14</v>
      </c>
      <c r="K16" s="106">
        <f t="shared" si="1"/>
        <v>1.3333333333333333</v>
      </c>
      <c r="L16" s="93" t="s">
        <v>589</v>
      </c>
      <c r="M16" s="61" t="s">
        <v>585</v>
      </c>
    </row>
    <row r="17" spans="1:13">
      <c r="A17" s="2">
        <v>14</v>
      </c>
      <c r="B17" s="2">
        <v>13</v>
      </c>
      <c r="C17" s="2" t="s">
        <v>61</v>
      </c>
      <c r="D17" s="2" t="s">
        <v>84</v>
      </c>
      <c r="E17" s="2" t="s">
        <v>57</v>
      </c>
      <c r="F17" s="2">
        <v>1999</v>
      </c>
      <c r="G17" s="94">
        <f t="shared" ref="G17:G35" si="2">2023-F17</f>
        <v>24</v>
      </c>
      <c r="H17" s="71" t="d">
        <v>2021-01-01</v>
      </c>
      <c r="I17" s="2" t="s">
        <v>34</v>
      </c>
      <c r="J17" s="2" t="s">
        <v>14</v>
      </c>
      <c r="K17" s="106">
        <f t="shared" si="1"/>
        <v>2</v>
      </c>
      <c r="L17" s="93" t="s">
        <v>589</v>
      </c>
      <c r="M17" s="61" t="s">
        <v>585</v>
      </c>
    </row>
    <row r="18" spans="1:13">
      <c r="A18" s="2">
        <v>15</v>
      </c>
      <c r="B18" s="2">
        <v>14</v>
      </c>
      <c r="C18" s="2" t="s">
        <v>61</v>
      </c>
      <c r="D18" s="2" t="s">
        <v>85</v>
      </c>
      <c r="E18" s="2" t="s">
        <v>57</v>
      </c>
      <c r="F18" s="2">
        <v>2001.03</v>
      </c>
      <c r="G18" s="94">
        <f t="shared" si="2"/>
        <v>21.970000000000027</v>
      </c>
      <c r="H18" s="71" t="d">
        <v>2022-08-01</v>
      </c>
      <c r="I18" s="2" t="s">
        <v>34</v>
      </c>
      <c r="J18" s="2" t="s">
        <v>13</v>
      </c>
      <c r="K18" s="106">
        <f t="shared" si="1"/>
        <v>0.41666666666666669</v>
      </c>
      <c r="L18" s="93" t="s">
        <v>590</v>
      </c>
      <c r="M18" s="61" t="s">
        <v>585</v>
      </c>
    </row>
    <row r="19" spans="1:13">
      <c r="A19" s="2">
        <v>16</v>
      </c>
      <c r="B19" s="2">
        <v>15</v>
      </c>
      <c r="C19" s="2" t="s">
        <v>61</v>
      </c>
      <c r="D19" s="2" t="s">
        <v>86</v>
      </c>
      <c r="E19" s="2" t="s">
        <v>57</v>
      </c>
      <c r="F19" s="2">
        <v>1998</v>
      </c>
      <c r="G19" s="94">
        <f t="shared" si="2"/>
        <v>25</v>
      </c>
      <c r="H19" s="71" t="d">
        <v>2022-08-01</v>
      </c>
      <c r="I19" s="2" t="s">
        <v>34</v>
      </c>
      <c r="J19" s="2" t="s">
        <v>14</v>
      </c>
      <c r="K19" s="106">
        <f t="shared" si="1"/>
        <v>0.41666666666666669</v>
      </c>
      <c r="L19" s="93" t="s">
        <v>590</v>
      </c>
      <c r="M19" s="61" t="s">
        <v>585</v>
      </c>
    </row>
    <row r="20" spans="1:13" s="53" customFormat="1">
      <c r="A20" s="2">
        <v>17</v>
      </c>
      <c r="B20" s="64">
        <v>1</v>
      </c>
      <c r="C20" s="64" t="s">
        <v>87</v>
      </c>
      <c r="D20" s="64" t="s">
        <v>88</v>
      </c>
      <c r="E20" s="64" t="s">
        <v>57</v>
      </c>
      <c r="F20" s="64" t="s">
        <v>89</v>
      </c>
      <c r="G20" s="97">
        <f t="shared" si="2"/>
        <v>41.960000000000036</v>
      </c>
      <c r="H20" s="71" t="d">
        <v>2001-06-01</v>
      </c>
      <c r="I20" s="64" t="s">
        <v>34</v>
      </c>
      <c r="J20" s="64" t="s">
        <v>16</v>
      </c>
      <c r="K20" s="106">
        <f t="shared" si="1"/>
        <v>21.583333333333332</v>
      </c>
      <c r="L20" s="99" t="s">
        <v>586</v>
      </c>
      <c r="M20" s="61" t="s">
        <v>585</v>
      </c>
    </row>
    <row r="21" spans="1:13">
      <c r="A21" s="2">
        <v>18</v>
      </c>
      <c r="B21" s="2">
        <v>2</v>
      </c>
      <c r="C21" s="2" t="s">
        <v>87</v>
      </c>
      <c r="D21" s="43" t="s">
        <v>90</v>
      </c>
      <c r="E21" s="2" t="s">
        <v>57</v>
      </c>
      <c r="F21" s="43">
        <v>1992.03</v>
      </c>
      <c r="G21" s="94">
        <f t="shared" si="2"/>
        <v>30.970000000000027</v>
      </c>
      <c r="H21" s="71" t="d">
        <v>2015-08-01</v>
      </c>
      <c r="I21" s="43" t="s">
        <v>35</v>
      </c>
      <c r="J21" s="2" t="s">
        <v>15</v>
      </c>
      <c r="K21" s="106">
        <f t="shared" si="1"/>
        <v>7.416666666666667</v>
      </c>
      <c r="L21" s="93" t="s">
        <v>587</v>
      </c>
      <c r="M21" s="61" t="s">
        <v>585</v>
      </c>
    </row>
    <row r="22" spans="1:13">
      <c r="A22" s="2">
        <v>19</v>
      </c>
      <c r="B22" s="2">
        <v>3</v>
      </c>
      <c r="C22" s="2" t="s">
        <v>87</v>
      </c>
      <c r="D22" s="43" t="s">
        <v>91</v>
      </c>
      <c r="E22" s="2" t="s">
        <v>57</v>
      </c>
      <c r="F22" s="69">
        <v>1994.03</v>
      </c>
      <c r="G22" s="94">
        <f t="shared" si="2"/>
        <v>28.970000000000027</v>
      </c>
      <c r="H22" s="71" t="d">
        <v>2015-08-01</v>
      </c>
      <c r="I22" s="43" t="s">
        <v>35</v>
      </c>
      <c r="J22" s="2" t="s">
        <v>15</v>
      </c>
      <c r="K22" s="106">
        <f t="shared" si="1"/>
        <v>7.416666666666667</v>
      </c>
      <c r="L22" s="93" t="s">
        <v>587</v>
      </c>
      <c r="M22" s="61" t="s">
        <v>585</v>
      </c>
    </row>
    <row r="23" spans="1:13">
      <c r="A23" s="2">
        <v>20</v>
      </c>
      <c r="B23" s="2">
        <v>4</v>
      </c>
      <c r="C23" s="2" t="s">
        <v>87</v>
      </c>
      <c r="D23" s="43" t="s">
        <v>92</v>
      </c>
      <c r="E23" s="2" t="s">
        <v>57</v>
      </c>
      <c r="F23" s="69">
        <v>1993.05</v>
      </c>
      <c r="G23" s="94">
        <f t="shared" si="2"/>
        <v>29.950000000000045</v>
      </c>
      <c r="H23" s="71" t="d">
        <v>2015-08-01</v>
      </c>
      <c r="I23" s="43" t="s">
        <v>35</v>
      </c>
      <c r="J23" s="2" t="s">
        <v>15</v>
      </c>
      <c r="K23" s="106">
        <f t="shared" si="1"/>
        <v>7.416666666666667</v>
      </c>
      <c r="L23" s="93" t="s">
        <v>587</v>
      </c>
      <c r="M23" s="61" t="s">
        <v>585</v>
      </c>
    </row>
    <row r="24" spans="1:13">
      <c r="A24" s="2">
        <v>21</v>
      </c>
      <c r="B24" s="2">
        <v>5</v>
      </c>
      <c r="C24" s="2" t="s">
        <v>87</v>
      </c>
      <c r="D24" s="2" t="s">
        <v>93</v>
      </c>
      <c r="E24" s="2" t="s">
        <v>57</v>
      </c>
      <c r="F24" s="2" t="s">
        <v>94</v>
      </c>
      <c r="G24" s="94">
        <f t="shared" si="2"/>
        <v>31.940000000000055</v>
      </c>
      <c r="H24" s="71" t="d">
        <v>2016-01-01</v>
      </c>
      <c r="I24" s="43" t="s">
        <v>35</v>
      </c>
      <c r="J24" s="2" t="s">
        <v>15</v>
      </c>
      <c r="K24" s="106">
        <f t="shared" si="1"/>
        <v>7</v>
      </c>
      <c r="L24" s="93" t="s">
        <v>587</v>
      </c>
      <c r="M24" s="61" t="s">
        <v>585</v>
      </c>
    </row>
    <row r="25" spans="1:13">
      <c r="A25" s="2">
        <v>22</v>
      </c>
      <c r="B25" s="2">
        <v>6</v>
      </c>
      <c r="C25" s="43" t="s">
        <v>87</v>
      </c>
      <c r="D25" s="43" t="s">
        <v>95</v>
      </c>
      <c r="E25" s="43" t="s">
        <v>57</v>
      </c>
      <c r="F25" s="43" t="s">
        <v>96</v>
      </c>
      <c r="G25" s="94">
        <f t="shared" si="2"/>
        <v>26.950000000000045</v>
      </c>
      <c r="H25" s="71" t="s">
        <v>70</v>
      </c>
      <c r="I25" s="43" t="s">
        <v>35</v>
      </c>
      <c r="J25" s="2" t="s">
        <v>15</v>
      </c>
      <c r="K25" s="106">
        <f t="shared" si="1"/>
        <v>5.5</v>
      </c>
      <c r="L25" s="93" t="s">
        <v>587</v>
      </c>
      <c r="M25" s="61" t="s">
        <v>585</v>
      </c>
    </row>
    <row r="26" spans="1:13">
      <c r="A26" s="2">
        <v>23</v>
      </c>
      <c r="B26" s="2">
        <v>7</v>
      </c>
      <c r="C26" s="43" t="s">
        <v>87</v>
      </c>
      <c r="D26" s="2" t="s">
        <v>97</v>
      </c>
      <c r="E26" s="43" t="s">
        <v>57</v>
      </c>
      <c r="F26" s="43" t="s">
        <v>98</v>
      </c>
      <c r="G26" s="94">
        <f t="shared" si="2"/>
        <v>26.980000000000018</v>
      </c>
      <c r="H26" s="71" t="s">
        <v>99</v>
      </c>
      <c r="I26" s="43" t="s">
        <v>34</v>
      </c>
      <c r="J26" s="2" t="s">
        <v>14</v>
      </c>
      <c r="K26" s="106">
        <f t="shared" si="1"/>
        <v>4.5</v>
      </c>
      <c r="L26" s="93" t="s">
        <v>587</v>
      </c>
      <c r="M26" s="61" t="s">
        <v>585</v>
      </c>
    </row>
    <row r="27" spans="1:13">
      <c r="A27" s="2">
        <v>24</v>
      </c>
      <c r="B27" s="2">
        <v>8</v>
      </c>
      <c r="C27" s="43" t="s">
        <v>87</v>
      </c>
      <c r="D27" s="69" t="s">
        <v>100</v>
      </c>
      <c r="E27" s="43" t="s">
        <v>57</v>
      </c>
      <c r="F27" s="2" t="s">
        <v>101</v>
      </c>
      <c r="G27" s="94">
        <f t="shared" si="2"/>
        <v>24.400000000000091</v>
      </c>
      <c r="H27" s="71" t="s">
        <v>75</v>
      </c>
      <c r="I27" s="43" t="s">
        <v>34</v>
      </c>
      <c r="J27" s="2" t="s">
        <v>14</v>
      </c>
      <c r="K27" s="106">
        <f t="shared" si="1"/>
        <v>3.5</v>
      </c>
      <c r="L27" s="93" t="s">
        <v>589</v>
      </c>
      <c r="M27" s="61" t="s">
        <v>585</v>
      </c>
    </row>
    <row r="28" spans="1:13">
      <c r="A28" s="2">
        <v>25</v>
      </c>
      <c r="B28" s="2">
        <v>9</v>
      </c>
      <c r="C28" s="43" t="s">
        <v>87</v>
      </c>
      <c r="D28" s="43" t="s">
        <v>102</v>
      </c>
      <c r="E28" s="43" t="s">
        <v>57</v>
      </c>
      <c r="F28" s="43" t="s">
        <v>103</v>
      </c>
      <c r="G28" s="94">
        <f t="shared" si="2"/>
        <v>25</v>
      </c>
      <c r="H28" s="71" t="s">
        <v>75</v>
      </c>
      <c r="I28" s="43" t="s">
        <v>34</v>
      </c>
      <c r="J28" s="2" t="s">
        <v>14</v>
      </c>
      <c r="K28" s="106">
        <f t="shared" si="1"/>
        <v>3.5</v>
      </c>
      <c r="L28" s="93" t="s">
        <v>589</v>
      </c>
      <c r="M28" s="61" t="s">
        <v>585</v>
      </c>
    </row>
    <row r="29" spans="1:13">
      <c r="A29" s="2">
        <v>26</v>
      </c>
      <c r="B29" s="2">
        <v>10</v>
      </c>
      <c r="C29" s="43" t="s">
        <v>87</v>
      </c>
      <c r="D29" s="43" t="s">
        <v>104</v>
      </c>
      <c r="E29" s="43" t="s">
        <v>57</v>
      </c>
      <c r="F29" s="43">
        <v>1998.2</v>
      </c>
      <c r="G29" s="94">
        <f t="shared" si="2"/>
        <v>24.799999999999955</v>
      </c>
      <c r="H29" s="71" t="s">
        <v>75</v>
      </c>
      <c r="I29" s="43" t="s">
        <v>34</v>
      </c>
      <c r="J29" s="2" t="s">
        <v>14</v>
      </c>
      <c r="K29" s="106">
        <f t="shared" si="1"/>
        <v>3.5</v>
      </c>
      <c r="L29" s="93" t="s">
        <v>589</v>
      </c>
      <c r="M29" s="61" t="s">
        <v>585</v>
      </c>
    </row>
    <row r="30" spans="1:13">
      <c r="A30" s="2">
        <v>27</v>
      </c>
      <c r="B30" s="2">
        <v>11</v>
      </c>
      <c r="C30" s="43" t="s">
        <v>87</v>
      </c>
      <c r="D30" s="43" t="s">
        <v>105</v>
      </c>
      <c r="E30" s="43" t="s">
        <v>57</v>
      </c>
      <c r="F30" s="43" t="s">
        <v>106</v>
      </c>
      <c r="G30" s="94">
        <f t="shared" si="2"/>
        <v>24.920000000000073</v>
      </c>
      <c r="H30" s="71" t="s">
        <v>75</v>
      </c>
      <c r="I30" s="43" t="s">
        <v>34</v>
      </c>
      <c r="J30" s="2" t="s">
        <v>14</v>
      </c>
      <c r="K30" s="106">
        <f t="shared" si="1"/>
        <v>3.5</v>
      </c>
      <c r="L30" s="93" t="s">
        <v>589</v>
      </c>
      <c r="M30" s="61" t="s">
        <v>585</v>
      </c>
    </row>
    <row r="31" spans="1:13">
      <c r="A31" s="2">
        <v>28</v>
      </c>
      <c r="B31" s="2">
        <v>12</v>
      </c>
      <c r="C31" s="43" t="s">
        <v>87</v>
      </c>
      <c r="D31" s="43" t="s">
        <v>107</v>
      </c>
      <c r="E31" s="43" t="s">
        <v>57</v>
      </c>
      <c r="F31" s="43" t="s">
        <v>108</v>
      </c>
      <c r="G31" s="94">
        <f t="shared" si="2"/>
        <v>23.980000000000018</v>
      </c>
      <c r="H31" s="71" t="s">
        <v>75</v>
      </c>
      <c r="I31" s="43" t="s">
        <v>34</v>
      </c>
      <c r="J31" s="2" t="s">
        <v>14</v>
      </c>
      <c r="K31" s="106">
        <f t="shared" si="1"/>
        <v>3.5</v>
      </c>
      <c r="L31" s="93" t="s">
        <v>589</v>
      </c>
      <c r="M31" s="61" t="s">
        <v>585</v>
      </c>
    </row>
    <row r="32" spans="1:13">
      <c r="A32" s="2">
        <v>29</v>
      </c>
      <c r="B32" s="2">
        <v>13</v>
      </c>
      <c r="C32" s="43" t="s">
        <v>87</v>
      </c>
      <c r="D32" s="43" t="s">
        <v>109</v>
      </c>
      <c r="E32" s="43" t="s">
        <v>57</v>
      </c>
      <c r="F32" s="43">
        <v>1998.12</v>
      </c>
      <c r="G32" s="94">
        <f t="shared" si="2"/>
        <v>24.880000000000109</v>
      </c>
      <c r="H32" s="71" t="s">
        <v>110</v>
      </c>
      <c r="I32" s="43" t="s">
        <v>34</v>
      </c>
      <c r="J32" s="2" t="s">
        <v>14</v>
      </c>
      <c r="K32" s="106">
        <f t="shared" si="1"/>
        <v>1.5</v>
      </c>
      <c r="L32" s="93" t="s">
        <v>589</v>
      </c>
      <c r="M32" s="61" t="s">
        <v>585</v>
      </c>
    </row>
    <row r="33" spans="1:13">
      <c r="A33" s="2">
        <v>30</v>
      </c>
      <c r="B33" s="2">
        <v>14</v>
      </c>
      <c r="C33" s="43" t="s">
        <v>87</v>
      </c>
      <c r="D33" s="43" t="s">
        <v>111</v>
      </c>
      <c r="E33" s="43" t="s">
        <v>57</v>
      </c>
      <c r="F33" s="43">
        <v>1996</v>
      </c>
      <c r="G33" s="94">
        <f t="shared" si="2"/>
        <v>27</v>
      </c>
      <c r="H33" s="71" t="s">
        <v>112</v>
      </c>
      <c r="I33" s="43" t="s">
        <v>35</v>
      </c>
      <c r="J33" s="2" t="s">
        <v>14</v>
      </c>
      <c r="K33" s="106">
        <f t="shared" si="1"/>
        <v>1.25</v>
      </c>
      <c r="L33" s="93" t="s">
        <v>587</v>
      </c>
      <c r="M33" s="61" t="s">
        <v>585</v>
      </c>
    </row>
    <row r="34" spans="1:13">
      <c r="A34" s="2">
        <v>31</v>
      </c>
      <c r="B34" s="2">
        <v>15</v>
      </c>
      <c r="C34" s="43" t="s">
        <v>87</v>
      </c>
      <c r="D34" s="43" t="s">
        <v>113</v>
      </c>
      <c r="E34" s="43" t="s">
        <v>57</v>
      </c>
      <c r="F34" s="43" t="s">
        <v>114</v>
      </c>
      <c r="G34" s="94">
        <f t="shared" si="2"/>
        <v>21.099999999999909</v>
      </c>
      <c r="H34" s="71" t="s">
        <v>115</v>
      </c>
      <c r="I34" s="43" t="s">
        <v>34</v>
      </c>
      <c r="J34" s="2" t="s">
        <v>13</v>
      </c>
      <c r="K34" s="106">
        <f t="shared" si="1"/>
        <v>0.41666666666666669</v>
      </c>
      <c r="L34" s="93" t="s">
        <v>590</v>
      </c>
      <c r="M34" s="61" t="s">
        <v>585</v>
      </c>
    </row>
    <row r="35" spans="1:13">
      <c r="A35" s="2">
        <v>32</v>
      </c>
      <c r="B35" s="2">
        <v>16</v>
      </c>
      <c r="C35" s="43" t="s">
        <v>87</v>
      </c>
      <c r="D35" s="43" t="s">
        <v>116</v>
      </c>
      <c r="E35" s="43" t="s">
        <v>57</v>
      </c>
      <c r="F35" s="43" t="s">
        <v>117</v>
      </c>
      <c r="G35" s="94">
        <f t="shared" si="2"/>
        <v>22.920000000000073</v>
      </c>
      <c r="H35" s="71" t="s">
        <v>115</v>
      </c>
      <c r="I35" s="43" t="s">
        <v>34</v>
      </c>
      <c r="J35" s="2" t="s">
        <v>13</v>
      </c>
      <c r="K35" s="106">
        <f t="shared" si="1"/>
        <v>0.41666666666666669</v>
      </c>
      <c r="L35" s="93" t="s">
        <v>590</v>
      </c>
      <c r="M35" s="61" t="s">
        <v>585</v>
      </c>
    </row>
    <row r="36" spans="1:13" s="53" customFormat="1">
      <c r="A36" s="2">
        <v>33</v>
      </c>
      <c r="B36" s="64">
        <v>1</v>
      </c>
      <c r="C36" s="64" t="s">
        <v>118</v>
      </c>
      <c r="D36" s="64" t="s">
        <v>119</v>
      </c>
      <c r="E36" s="64" t="s">
        <v>57</v>
      </c>
      <c r="F36" s="64" t="s">
        <v>120</v>
      </c>
      <c r="G36" s="97">
        <f t="shared" ref="G36:G66" si="3">2023-F36</f>
        <v>38.900000000000091</v>
      </c>
      <c r="H36" s="71" t="s">
        <v>121</v>
      </c>
      <c r="I36" s="64" t="s">
        <v>35</v>
      </c>
      <c r="J36" s="64" t="s">
        <v>16</v>
      </c>
      <c r="K36" s="106">
        <f t="shared" si="1"/>
        <v>17.583333333333332</v>
      </c>
      <c r="L36" s="99" t="s">
        <v>586</v>
      </c>
      <c r="M36" s="61" t="s">
        <v>585</v>
      </c>
    </row>
    <row r="37" spans="1:13">
      <c r="A37" s="2">
        <v>34</v>
      </c>
      <c r="B37" s="2">
        <v>2</v>
      </c>
      <c r="C37" s="2" t="s">
        <v>118</v>
      </c>
      <c r="D37" s="2" t="s">
        <v>122</v>
      </c>
      <c r="E37" s="2" t="s">
        <v>57</v>
      </c>
      <c r="F37" s="2" t="s">
        <v>123</v>
      </c>
      <c r="G37" s="94">
        <f t="shared" si="3"/>
        <v>33.400000000000091</v>
      </c>
      <c r="H37" s="71" t="s">
        <v>124</v>
      </c>
      <c r="I37" s="2" t="s">
        <v>35</v>
      </c>
      <c r="J37" s="2" t="s">
        <v>15</v>
      </c>
      <c r="K37" s="106">
        <f t="shared" si="1"/>
        <v>10.5</v>
      </c>
      <c r="L37" s="93" t="s">
        <v>586</v>
      </c>
      <c r="M37" s="61" t="s">
        <v>585</v>
      </c>
    </row>
    <row r="38" spans="1:13">
      <c r="A38" s="2">
        <v>35</v>
      </c>
      <c r="B38" s="2">
        <v>3</v>
      </c>
      <c r="C38" s="2" t="s">
        <v>118</v>
      </c>
      <c r="D38" s="69" t="s">
        <v>125</v>
      </c>
      <c r="E38" s="2" t="s">
        <v>57</v>
      </c>
      <c r="F38" s="69">
        <v>1991.7</v>
      </c>
      <c r="G38" s="94">
        <f t="shared" si="3"/>
        <v>31.299999999999955</v>
      </c>
      <c r="H38" s="71" t="s">
        <v>126</v>
      </c>
      <c r="I38" s="2" t="s">
        <v>35</v>
      </c>
      <c r="J38" s="2" t="s">
        <v>16</v>
      </c>
      <c r="K38" s="106">
        <f t="shared" si="1"/>
        <v>8.5</v>
      </c>
      <c r="L38" s="93" t="s">
        <v>586</v>
      </c>
      <c r="M38" s="61" t="s">
        <v>585</v>
      </c>
    </row>
    <row r="39" spans="1:13">
      <c r="A39" s="2">
        <v>36</v>
      </c>
      <c r="B39" s="2">
        <v>4</v>
      </c>
      <c r="C39" s="2" t="s">
        <v>118</v>
      </c>
      <c r="D39" s="69" t="s">
        <v>127</v>
      </c>
      <c r="E39" s="2" t="s">
        <v>57</v>
      </c>
      <c r="F39" s="69" t="s">
        <v>128</v>
      </c>
      <c r="G39" s="94">
        <f t="shared" si="3"/>
        <v>31.8900000000001</v>
      </c>
      <c r="H39" s="71" t="s">
        <v>65</v>
      </c>
      <c r="I39" s="2" t="s">
        <v>35</v>
      </c>
      <c r="J39" s="2" t="s">
        <v>15</v>
      </c>
      <c r="K39" s="106">
        <f t="shared" si="1"/>
        <v>7.5</v>
      </c>
      <c r="L39" s="93" t="s">
        <v>587</v>
      </c>
      <c r="M39" s="61" t="s">
        <v>585</v>
      </c>
    </row>
    <row r="40" spans="1:13">
      <c r="A40" s="2">
        <v>37</v>
      </c>
      <c r="B40" s="2">
        <v>5</v>
      </c>
      <c r="C40" s="2" t="s">
        <v>118</v>
      </c>
      <c r="D40" s="2" t="s">
        <v>129</v>
      </c>
      <c r="E40" s="2" t="s">
        <v>57</v>
      </c>
      <c r="F40" s="2">
        <v>1998.6</v>
      </c>
      <c r="G40" s="94">
        <f t="shared" si="3"/>
        <v>24.400000000000091</v>
      </c>
      <c r="H40" s="71" t="s">
        <v>70</v>
      </c>
      <c r="I40" s="2" t="s">
        <v>34</v>
      </c>
      <c r="J40" s="2" t="s">
        <v>14</v>
      </c>
      <c r="K40" s="106">
        <f t="shared" si="1"/>
        <v>5.5</v>
      </c>
      <c r="L40" s="93" t="s">
        <v>587</v>
      </c>
      <c r="M40" s="61" t="s">
        <v>585</v>
      </c>
    </row>
    <row r="41" spans="1:13">
      <c r="A41" s="2">
        <v>38</v>
      </c>
      <c r="B41" s="2">
        <v>6</v>
      </c>
      <c r="C41" s="2" t="s">
        <v>118</v>
      </c>
      <c r="D41" s="2" t="s">
        <v>130</v>
      </c>
      <c r="E41" s="43" t="s">
        <v>57</v>
      </c>
      <c r="F41" s="43" t="s">
        <v>131</v>
      </c>
      <c r="G41" s="94">
        <f t="shared" si="3"/>
        <v>26.200000000000045</v>
      </c>
      <c r="H41" s="71" t="s">
        <v>70</v>
      </c>
      <c r="I41" s="43" t="s">
        <v>34</v>
      </c>
      <c r="J41" s="2" t="s">
        <v>15</v>
      </c>
      <c r="K41" s="106">
        <f t="shared" si="1"/>
        <v>5.5</v>
      </c>
      <c r="L41" s="93" t="s">
        <v>587</v>
      </c>
      <c r="M41" s="61" t="s">
        <v>585</v>
      </c>
    </row>
    <row r="42" spans="1:13">
      <c r="A42" s="2">
        <v>39</v>
      </c>
      <c r="B42" s="2">
        <v>7</v>
      </c>
      <c r="C42" s="2" t="s">
        <v>118</v>
      </c>
      <c r="D42" s="69" t="s">
        <v>132</v>
      </c>
      <c r="E42" s="43" t="s">
        <v>57</v>
      </c>
      <c r="F42" s="2" t="s">
        <v>133</v>
      </c>
      <c r="G42" s="94">
        <f t="shared" si="3"/>
        <v>25.8900000000001</v>
      </c>
      <c r="H42" s="71" t="s">
        <v>75</v>
      </c>
      <c r="I42" s="43" t="s">
        <v>34</v>
      </c>
      <c r="J42" s="2" t="s">
        <v>14</v>
      </c>
      <c r="K42" s="106">
        <f t="shared" si="1"/>
        <v>3.5</v>
      </c>
      <c r="L42" s="93" t="s">
        <v>589</v>
      </c>
      <c r="M42" s="61" t="s">
        <v>585</v>
      </c>
    </row>
    <row r="43" spans="1:13">
      <c r="A43" s="2">
        <v>40</v>
      </c>
      <c r="B43" s="2">
        <v>8</v>
      </c>
      <c r="C43" s="2" t="s">
        <v>118</v>
      </c>
      <c r="D43" s="69" t="s">
        <v>134</v>
      </c>
      <c r="E43" s="69" t="s">
        <v>57</v>
      </c>
      <c r="F43" s="69" t="s">
        <v>135</v>
      </c>
      <c r="G43" s="94">
        <f t="shared" si="3"/>
        <v>25.700000000000045</v>
      </c>
      <c r="H43" s="71" t="d">
        <v>2019-07-01</v>
      </c>
      <c r="I43" s="69" t="s">
        <v>34</v>
      </c>
      <c r="J43" s="2" t="s">
        <v>14</v>
      </c>
      <c r="K43" s="106">
        <f t="shared" si="1"/>
        <v>3.5</v>
      </c>
      <c r="L43" s="93" t="s">
        <v>589</v>
      </c>
      <c r="M43" s="61" t="s">
        <v>585</v>
      </c>
    </row>
    <row r="44" spans="1:13">
      <c r="A44" s="2">
        <v>41</v>
      </c>
      <c r="B44" s="2">
        <v>9</v>
      </c>
      <c r="C44" s="2" t="s">
        <v>118</v>
      </c>
      <c r="D44" s="43" t="s">
        <v>136</v>
      </c>
      <c r="E44" s="43" t="s">
        <v>57</v>
      </c>
      <c r="F44" s="43" t="s">
        <v>137</v>
      </c>
      <c r="G44" s="94">
        <f t="shared" si="3"/>
        <v>25.880000000000109</v>
      </c>
      <c r="H44" s="71" t="d">
        <v>2019-07-01</v>
      </c>
      <c r="I44" s="43" t="s">
        <v>34</v>
      </c>
      <c r="J44" s="2" t="s">
        <v>14</v>
      </c>
      <c r="K44" s="106">
        <f t="shared" si="1"/>
        <v>3.5</v>
      </c>
      <c r="L44" s="93" t="s">
        <v>589</v>
      </c>
      <c r="M44" s="61" t="s">
        <v>585</v>
      </c>
    </row>
    <row r="45" spans="1:13">
      <c r="A45" s="2">
        <v>42</v>
      </c>
      <c r="B45" s="2">
        <v>10</v>
      </c>
      <c r="C45" s="2" t="s">
        <v>118</v>
      </c>
      <c r="D45" s="2" t="s">
        <v>138</v>
      </c>
      <c r="E45" s="2" t="s">
        <v>57</v>
      </c>
      <c r="F45" s="2" t="s">
        <v>139</v>
      </c>
      <c r="G45" s="94">
        <f t="shared" si="3"/>
        <v>26</v>
      </c>
      <c r="H45" s="71" t="d">
        <v>2019-07-01</v>
      </c>
      <c r="I45" s="2" t="s">
        <v>34</v>
      </c>
      <c r="J45" s="2" t="s">
        <v>14</v>
      </c>
      <c r="K45" s="106">
        <f t="shared" si="1"/>
        <v>3.5</v>
      </c>
      <c r="L45" s="93" t="s">
        <v>587</v>
      </c>
      <c r="M45" s="61" t="s">
        <v>585</v>
      </c>
    </row>
    <row r="46" spans="1:13">
      <c r="A46" s="2">
        <v>43</v>
      </c>
      <c r="B46" s="2">
        <v>11</v>
      </c>
      <c r="C46" s="2" t="s">
        <v>118</v>
      </c>
      <c r="D46" s="2" t="s">
        <v>140</v>
      </c>
      <c r="E46" s="2" t="s">
        <v>57</v>
      </c>
      <c r="F46" s="2">
        <v>1999.1</v>
      </c>
      <c r="G46" s="94">
        <f t="shared" si="3"/>
        <v>23.900000000000091</v>
      </c>
      <c r="H46" s="71" t="d">
        <v>2019-07-01</v>
      </c>
      <c r="I46" s="2" t="s">
        <v>34</v>
      </c>
      <c r="J46" s="2" t="s">
        <v>14</v>
      </c>
      <c r="K46" s="106">
        <f t="shared" si="1"/>
        <v>3.5</v>
      </c>
      <c r="L46" s="93" t="s">
        <v>589</v>
      </c>
      <c r="M46" s="61" t="s">
        <v>585</v>
      </c>
    </row>
    <row r="47" spans="1:13">
      <c r="A47" s="2">
        <v>44</v>
      </c>
      <c r="B47" s="2">
        <v>12</v>
      </c>
      <c r="C47" s="2" t="s">
        <v>118</v>
      </c>
      <c r="D47" s="69" t="s">
        <v>141</v>
      </c>
      <c r="E47" s="69" t="s">
        <v>57</v>
      </c>
      <c r="F47" s="69" t="s">
        <v>142</v>
      </c>
      <c r="G47" s="94">
        <f t="shared" si="3"/>
        <v>26.910000000000082</v>
      </c>
      <c r="H47" s="71" t="d">
        <v>2019-07-01</v>
      </c>
      <c r="I47" s="69" t="s">
        <v>34</v>
      </c>
      <c r="J47" s="2" t="s">
        <v>14</v>
      </c>
      <c r="K47" s="106">
        <f t="shared" si="1"/>
        <v>3.5</v>
      </c>
      <c r="L47" s="93" t="s">
        <v>589</v>
      </c>
      <c r="M47" s="61" t="s">
        <v>585</v>
      </c>
    </row>
    <row r="48" spans="1:13">
      <c r="A48" s="2">
        <v>45</v>
      </c>
      <c r="B48" s="2">
        <v>13</v>
      </c>
      <c r="C48" s="2" t="s">
        <v>118</v>
      </c>
      <c r="D48" s="43" t="s">
        <v>143</v>
      </c>
      <c r="E48" s="43" t="s">
        <v>57</v>
      </c>
      <c r="F48" s="43" t="s">
        <v>131</v>
      </c>
      <c r="G48" s="94">
        <f t="shared" si="3"/>
        <v>26.200000000000045</v>
      </c>
      <c r="H48" s="71" t="d">
        <v>2020-03-01</v>
      </c>
      <c r="I48" s="43" t="s">
        <v>34</v>
      </c>
      <c r="J48" s="2" t="s">
        <v>15</v>
      </c>
      <c r="K48" s="106">
        <f t="shared" si="1"/>
        <v>2.8333333333333335</v>
      </c>
      <c r="L48" s="93" t="s">
        <v>587</v>
      </c>
      <c r="M48" s="61" t="s">
        <v>585</v>
      </c>
    </row>
    <row r="49" spans="1:13">
      <c r="A49" s="2">
        <v>46</v>
      </c>
      <c r="B49" s="2">
        <v>14</v>
      </c>
      <c r="C49" s="2" t="s">
        <v>118</v>
      </c>
      <c r="D49" s="2" t="s">
        <v>144</v>
      </c>
      <c r="E49" s="2" t="s">
        <v>57</v>
      </c>
      <c r="F49" s="2" t="s">
        <v>145</v>
      </c>
      <c r="G49" s="94">
        <f t="shared" si="3"/>
        <v>24.700000000000045</v>
      </c>
      <c r="H49" s="71" t="d">
        <v>2020-03-01</v>
      </c>
      <c r="I49" s="2" t="s">
        <v>34</v>
      </c>
      <c r="J49" s="2" t="s">
        <v>14</v>
      </c>
      <c r="K49" s="106">
        <f t="shared" si="1"/>
        <v>2.8333333333333335</v>
      </c>
      <c r="L49" s="93" t="s">
        <v>589</v>
      </c>
      <c r="M49" s="61" t="s">
        <v>585</v>
      </c>
    </row>
    <row r="50" spans="1:13">
      <c r="A50" s="2">
        <v>47</v>
      </c>
      <c r="B50" s="2">
        <v>15</v>
      </c>
      <c r="C50" s="2" t="s">
        <v>118</v>
      </c>
      <c r="D50" s="2" t="s">
        <v>146</v>
      </c>
      <c r="E50" s="2" t="s">
        <v>57</v>
      </c>
      <c r="F50" s="2" t="s">
        <v>147</v>
      </c>
      <c r="G50" s="94">
        <f t="shared" si="3"/>
        <v>25.900000000000091</v>
      </c>
      <c r="H50" s="71" t="d">
        <v>2020-07-01</v>
      </c>
      <c r="I50" s="2" t="s">
        <v>34</v>
      </c>
      <c r="J50" s="2" t="s">
        <v>14</v>
      </c>
      <c r="K50" s="106">
        <f t="shared" si="1"/>
        <v>2.5</v>
      </c>
      <c r="L50" s="93" t="s">
        <v>589</v>
      </c>
      <c r="M50" s="61" t="s">
        <v>585</v>
      </c>
    </row>
    <row r="51" spans="1:13">
      <c r="A51" s="2">
        <v>48</v>
      </c>
      <c r="B51" s="2">
        <v>16</v>
      </c>
      <c r="C51" s="2" t="s">
        <v>118</v>
      </c>
      <c r="D51" s="2" t="s">
        <v>148</v>
      </c>
      <c r="E51" s="2" t="s">
        <v>57</v>
      </c>
      <c r="F51" s="2">
        <v>1997.02</v>
      </c>
      <c r="G51" s="94">
        <f t="shared" si="3"/>
        <v>25.980000000000018</v>
      </c>
      <c r="H51" s="71" t="d">
        <v>2021-01-01</v>
      </c>
      <c r="I51" s="2" t="s">
        <v>34</v>
      </c>
      <c r="J51" s="2" t="s">
        <v>14</v>
      </c>
      <c r="K51" s="106">
        <f t="shared" si="1"/>
        <v>2</v>
      </c>
      <c r="L51" s="93" t="s">
        <v>587</v>
      </c>
      <c r="M51" s="61" t="s">
        <v>585</v>
      </c>
    </row>
    <row r="52" spans="1:13">
      <c r="A52" s="2">
        <v>49</v>
      </c>
      <c r="B52" s="2">
        <v>17</v>
      </c>
      <c r="C52" s="2" t="s">
        <v>118</v>
      </c>
      <c r="D52" s="2" t="s">
        <v>149</v>
      </c>
      <c r="E52" s="2" t="s">
        <v>57</v>
      </c>
      <c r="F52" s="2">
        <v>1999.04</v>
      </c>
      <c r="G52" s="94">
        <f t="shared" si="3"/>
        <v>23.960000000000036</v>
      </c>
      <c r="H52" s="71" t="d">
        <v>2021-07-01</v>
      </c>
      <c r="I52" s="2" t="s">
        <v>34</v>
      </c>
      <c r="J52" s="2" t="s">
        <v>14</v>
      </c>
      <c r="K52" s="106">
        <f t="shared" si="1"/>
        <v>1.5</v>
      </c>
      <c r="L52" s="93" t="s">
        <v>589</v>
      </c>
      <c r="M52" s="61" t="s">
        <v>585</v>
      </c>
    </row>
    <row r="53" spans="1:13">
      <c r="A53" s="2">
        <v>50</v>
      </c>
      <c r="B53" s="2">
        <v>18</v>
      </c>
      <c r="C53" s="2" t="s">
        <v>118</v>
      </c>
      <c r="D53" s="2" t="s">
        <v>150</v>
      </c>
      <c r="E53" s="2" t="s">
        <v>57</v>
      </c>
      <c r="F53" s="2">
        <v>2000</v>
      </c>
      <c r="G53" s="94">
        <f t="shared" si="3"/>
        <v>23</v>
      </c>
      <c r="H53" s="71" t="d">
        <v>2021-09-01</v>
      </c>
      <c r="I53" s="2" t="s">
        <v>34</v>
      </c>
      <c r="J53" s="2" t="s">
        <v>14</v>
      </c>
      <c r="K53" s="106">
        <f t="shared" si="1"/>
        <v>1.3333333333333333</v>
      </c>
      <c r="L53" s="93" t="s">
        <v>589</v>
      </c>
      <c r="M53" s="61" t="s">
        <v>585</v>
      </c>
    </row>
    <row r="54" spans="1:13" s="53" customFormat="1">
      <c r="A54" s="2">
        <v>51</v>
      </c>
      <c r="B54" s="64">
        <v>1</v>
      </c>
      <c r="C54" s="64" t="s">
        <v>151</v>
      </c>
      <c r="D54" s="64" t="s">
        <v>152</v>
      </c>
      <c r="E54" s="64" t="s">
        <v>57</v>
      </c>
      <c r="F54" s="64" t="s">
        <v>153</v>
      </c>
      <c r="G54" s="97">
        <f t="shared" si="3"/>
        <v>36.980000000000018</v>
      </c>
      <c r="H54" s="71" t="s">
        <v>154</v>
      </c>
      <c r="I54" s="64" t="s">
        <v>35</v>
      </c>
      <c r="J54" s="64" t="s">
        <v>16</v>
      </c>
      <c r="K54" s="106">
        <f t="shared" si="1"/>
        <v>18.25</v>
      </c>
      <c r="L54" s="99" t="s">
        <v>586</v>
      </c>
      <c r="M54" s="61" t="s">
        <v>585</v>
      </c>
    </row>
    <row r="55" spans="1:13">
      <c r="A55" s="2">
        <v>52</v>
      </c>
      <c r="B55" s="2">
        <v>2</v>
      </c>
      <c r="C55" s="2" t="s">
        <v>151</v>
      </c>
      <c r="D55" s="2" t="s">
        <v>155</v>
      </c>
      <c r="E55" s="2" t="s">
        <v>57</v>
      </c>
      <c r="F55" s="2" t="s">
        <v>156</v>
      </c>
      <c r="G55" s="94">
        <f t="shared" si="3"/>
        <v>50.8900000000001</v>
      </c>
      <c r="H55" s="71" t="d">
        <v>1998-05-01</v>
      </c>
      <c r="I55" s="2" t="s">
        <v>35</v>
      </c>
      <c r="J55" s="2" t="s">
        <v>15</v>
      </c>
      <c r="K55" s="106">
        <f t="shared" si="1"/>
        <v>24.666666666666668</v>
      </c>
      <c r="L55" s="93" t="s">
        <v>587</v>
      </c>
      <c r="M55" s="61" t="s">
        <v>585</v>
      </c>
    </row>
    <row r="56" spans="1:13">
      <c r="A56" s="2">
        <v>53</v>
      </c>
      <c r="B56" s="2">
        <v>3</v>
      </c>
      <c r="C56" s="2" t="s">
        <v>151</v>
      </c>
      <c r="D56" s="2" t="s">
        <v>157</v>
      </c>
      <c r="E56" s="2" t="s">
        <v>57</v>
      </c>
      <c r="F56" s="2" t="s">
        <v>158</v>
      </c>
      <c r="G56" s="94">
        <f t="shared" si="3"/>
        <v>45.950000000000045</v>
      </c>
      <c r="H56" s="71" t="d">
        <v>2000-08-01</v>
      </c>
      <c r="I56" s="2" t="s">
        <v>35</v>
      </c>
      <c r="J56" s="2" t="s">
        <v>16</v>
      </c>
      <c r="K56" s="106">
        <f t="shared" si="1"/>
        <v>22.416666666666668</v>
      </c>
      <c r="L56" s="93" t="s">
        <v>586</v>
      </c>
      <c r="M56" s="61" t="s">
        <v>585</v>
      </c>
    </row>
    <row r="57" spans="1:13">
      <c r="A57" s="2">
        <v>54</v>
      </c>
      <c r="B57" s="2">
        <v>4</v>
      </c>
      <c r="C57" s="2" t="s">
        <v>151</v>
      </c>
      <c r="D57" s="2" t="s">
        <v>159</v>
      </c>
      <c r="E57" s="2" t="s">
        <v>57</v>
      </c>
      <c r="F57" s="2" t="s">
        <v>160</v>
      </c>
      <c r="G57" s="94">
        <f t="shared" si="3"/>
        <v>37.920000000000073</v>
      </c>
      <c r="H57" s="71" t="s">
        <v>154</v>
      </c>
      <c r="I57" s="2" t="s">
        <v>34</v>
      </c>
      <c r="J57" s="2" t="s">
        <v>15</v>
      </c>
      <c r="K57" s="106">
        <f t="shared" si="1"/>
        <v>18.25</v>
      </c>
      <c r="L57" s="93" t="s">
        <v>587</v>
      </c>
      <c r="M57" s="61" t="s">
        <v>585</v>
      </c>
    </row>
    <row r="58" spans="1:13">
      <c r="A58" s="2">
        <v>55</v>
      </c>
      <c r="B58" s="2">
        <v>5</v>
      </c>
      <c r="C58" s="2" t="s">
        <v>151</v>
      </c>
      <c r="D58" s="2" t="s">
        <v>161</v>
      </c>
      <c r="E58" s="2" t="s">
        <v>57</v>
      </c>
      <c r="F58" s="2" t="s">
        <v>162</v>
      </c>
      <c r="G58" s="94">
        <f t="shared" si="3"/>
        <v>39.8900000000001</v>
      </c>
      <c r="H58" s="71" t="d">
        <v>2003-09-01</v>
      </c>
      <c r="I58" s="2" t="s">
        <v>35</v>
      </c>
      <c r="J58" s="2" t="s">
        <v>16</v>
      </c>
      <c r="K58" s="106">
        <f t="shared" si="1"/>
        <v>19.333333333333332</v>
      </c>
      <c r="L58" s="93" t="s">
        <v>586</v>
      </c>
      <c r="M58" s="61" t="s">
        <v>585</v>
      </c>
    </row>
    <row r="59" spans="1:13">
      <c r="A59" s="2">
        <v>56</v>
      </c>
      <c r="B59" s="2">
        <v>6</v>
      </c>
      <c r="C59" s="2" t="s">
        <v>151</v>
      </c>
      <c r="D59" s="43" t="s">
        <v>163</v>
      </c>
      <c r="E59" s="81" t="s">
        <v>164</v>
      </c>
      <c r="F59" s="43" t="s">
        <v>98</v>
      </c>
      <c r="G59" s="94">
        <f t="shared" si="3"/>
        <v>26.980000000000018</v>
      </c>
      <c r="H59" s="71" t="s">
        <v>70</v>
      </c>
      <c r="I59" s="43" t="s">
        <v>34</v>
      </c>
      <c r="J59" s="2" t="s">
        <v>15</v>
      </c>
      <c r="K59" s="106">
        <f t="shared" si="1"/>
        <v>5.5</v>
      </c>
      <c r="L59" s="93" t="s">
        <v>587</v>
      </c>
      <c r="M59" s="61" t="s">
        <v>585</v>
      </c>
    </row>
    <row r="60" spans="1:13" s="53" customFormat="1">
      <c r="A60" s="2">
        <v>57</v>
      </c>
      <c r="B60" s="64">
        <v>1</v>
      </c>
      <c r="C60" s="64" t="s">
        <v>165</v>
      </c>
      <c r="D60" s="64" t="s">
        <v>166</v>
      </c>
      <c r="E60" s="64" t="s">
        <v>57</v>
      </c>
      <c r="F60" s="64" t="s">
        <v>167</v>
      </c>
      <c r="G60" s="97">
        <f t="shared" si="3"/>
        <v>46.990000000000009</v>
      </c>
      <c r="H60" s="71" t="s">
        <v>168</v>
      </c>
      <c r="I60" s="64" t="s">
        <v>35</v>
      </c>
      <c r="J60" s="64" t="s">
        <v>17</v>
      </c>
      <c r="K60" s="106">
        <f t="shared" si="1"/>
        <v>28.416666666666668</v>
      </c>
      <c r="L60" s="99" t="s">
        <v>584</v>
      </c>
      <c r="M60" s="61" t="s">
        <v>585</v>
      </c>
    </row>
    <row r="61" spans="1:13">
      <c r="A61" s="2">
        <v>58</v>
      </c>
      <c r="B61" s="2">
        <v>2</v>
      </c>
      <c r="C61" s="2" t="s">
        <v>165</v>
      </c>
      <c r="D61" s="2" t="s">
        <v>169</v>
      </c>
      <c r="E61" s="2" t="s">
        <v>57</v>
      </c>
      <c r="F61" s="2" t="s">
        <v>170</v>
      </c>
      <c r="G61" s="94">
        <f t="shared" si="3"/>
        <v>33.799999999999955</v>
      </c>
      <c r="H61" s="71" t="d">
        <v>2011-07-01</v>
      </c>
      <c r="I61" s="2" t="s">
        <v>34</v>
      </c>
      <c r="J61" s="2" t="s">
        <v>15</v>
      </c>
      <c r="K61" s="106">
        <f t="shared" si="1"/>
        <v>11.5</v>
      </c>
      <c r="L61" s="93" t="s">
        <v>587</v>
      </c>
      <c r="M61" s="61" t="s">
        <v>585</v>
      </c>
    </row>
    <row r="62" spans="1:13">
      <c r="A62" s="2">
        <v>59</v>
      </c>
      <c r="B62" s="2">
        <v>3</v>
      </c>
      <c r="C62" s="2" t="s">
        <v>165</v>
      </c>
      <c r="D62" s="2" t="s">
        <v>171</v>
      </c>
      <c r="E62" s="2" t="s">
        <v>57</v>
      </c>
      <c r="F62" s="2" t="s">
        <v>172</v>
      </c>
      <c r="G62" s="94">
        <f t="shared" si="3"/>
        <v>31.099999999999909</v>
      </c>
      <c r="H62" s="71" t="s">
        <v>173</v>
      </c>
      <c r="I62" s="43" t="s">
        <v>35</v>
      </c>
      <c r="J62" s="2" t="s">
        <v>15</v>
      </c>
      <c r="K62" s="106">
        <f t="shared" si="1"/>
        <v>9.5</v>
      </c>
      <c r="L62" s="93" t="s">
        <v>587</v>
      </c>
      <c r="M62" s="61" t="s">
        <v>585</v>
      </c>
    </row>
    <row r="63" spans="1:13">
      <c r="A63" s="2">
        <v>60</v>
      </c>
      <c r="B63" s="2">
        <v>4</v>
      </c>
      <c r="C63" s="2" t="s">
        <v>165</v>
      </c>
      <c r="D63" s="69" t="s">
        <v>174</v>
      </c>
      <c r="E63" s="2" t="s">
        <v>57</v>
      </c>
      <c r="F63" s="2" t="s">
        <v>175</v>
      </c>
      <c r="G63" s="94">
        <f t="shared" si="3"/>
        <v>26.299999999999955</v>
      </c>
      <c r="H63" s="71" t="d">
        <v>2016-07-01</v>
      </c>
      <c r="I63" s="2" t="s">
        <v>34</v>
      </c>
      <c r="J63" s="2" t="s">
        <v>15</v>
      </c>
      <c r="K63" s="106">
        <f t="shared" si="1"/>
        <v>6.5</v>
      </c>
      <c r="L63" s="93" t="s">
        <v>587</v>
      </c>
      <c r="M63" s="61" t="s">
        <v>585</v>
      </c>
    </row>
    <row r="64" spans="1:13">
      <c r="A64" s="2">
        <v>61</v>
      </c>
      <c r="B64" s="2">
        <v>5</v>
      </c>
      <c r="C64" s="2" t="s">
        <v>165</v>
      </c>
      <c r="D64" s="2" t="s">
        <v>176</v>
      </c>
      <c r="E64" s="2" t="s">
        <v>57</v>
      </c>
      <c r="F64" s="2">
        <v>1996.01</v>
      </c>
      <c r="G64" s="94">
        <f t="shared" si="3"/>
        <v>26.990000000000009</v>
      </c>
      <c r="H64" s="71" t="d">
        <v>2016-07-01</v>
      </c>
      <c r="I64" s="2" t="s">
        <v>34</v>
      </c>
      <c r="J64" s="2" t="s">
        <v>15</v>
      </c>
      <c r="K64" s="106">
        <f t="shared" si="1"/>
        <v>6.5</v>
      </c>
      <c r="L64" s="93" t="s">
        <v>587</v>
      </c>
      <c r="M64" s="61" t="s">
        <v>585</v>
      </c>
    </row>
    <row r="65" spans="1:13">
      <c r="A65" s="2">
        <v>62</v>
      </c>
      <c r="B65" s="2">
        <v>6</v>
      </c>
      <c r="C65" s="2" t="s">
        <v>165</v>
      </c>
      <c r="D65" s="43" t="s">
        <v>177</v>
      </c>
      <c r="E65" s="43" t="s">
        <v>57</v>
      </c>
      <c r="F65" s="43" t="s">
        <v>178</v>
      </c>
      <c r="G65" s="94">
        <f t="shared" si="3"/>
        <v>27.920000000000073</v>
      </c>
      <c r="H65" s="71" t="s">
        <v>70</v>
      </c>
      <c r="I65" s="43" t="s">
        <v>35</v>
      </c>
      <c r="J65" s="2" t="s">
        <v>15</v>
      </c>
      <c r="K65" s="106">
        <f t="shared" si="1"/>
        <v>5.5</v>
      </c>
      <c r="L65" s="93" t="s">
        <v>587</v>
      </c>
      <c r="M65" s="61" t="s">
        <v>585</v>
      </c>
    </row>
    <row r="66" spans="1:13">
      <c r="A66" s="2">
        <v>63</v>
      </c>
      <c r="B66" s="2">
        <v>7</v>
      </c>
      <c r="C66" s="2" t="s">
        <v>165</v>
      </c>
      <c r="D66" s="2" t="s">
        <v>181</v>
      </c>
      <c r="E66" s="2" t="s">
        <v>57</v>
      </c>
      <c r="F66" s="2" t="s">
        <v>74</v>
      </c>
      <c r="G66" s="94">
        <f t="shared" si="3"/>
        <v>25.900000000000091</v>
      </c>
      <c r="H66" s="71" t="s">
        <v>70</v>
      </c>
      <c r="I66" s="2" t="s">
        <v>34</v>
      </c>
      <c r="J66" s="2" t="s">
        <v>15</v>
      </c>
      <c r="K66" s="106">
        <f t="shared" si="1"/>
        <v>5.5</v>
      </c>
      <c r="L66" s="93" t="s">
        <v>587</v>
      </c>
      <c r="M66" s="61" t="s">
        <v>585</v>
      </c>
    </row>
    <row r="67" spans="1:13">
      <c r="A67" s="2">
        <v>64</v>
      </c>
      <c r="B67" s="2">
        <v>8</v>
      </c>
      <c r="C67" s="2" t="s">
        <v>165</v>
      </c>
      <c r="D67" s="2" t="s">
        <v>182</v>
      </c>
      <c r="E67" s="43" t="s">
        <v>57</v>
      </c>
      <c r="F67" s="43" t="s">
        <v>183</v>
      </c>
      <c r="G67" s="94">
        <f t="shared" ref="G67:G106" si="4">2023-F67</f>
        <v>29.880000000000109</v>
      </c>
      <c r="H67" s="71" t="s">
        <v>99</v>
      </c>
      <c r="I67" s="43" t="s">
        <v>35</v>
      </c>
      <c r="J67" s="2" t="s">
        <v>15</v>
      </c>
      <c r="K67" s="106">
        <f t="shared" si="1"/>
        <v>4.5</v>
      </c>
      <c r="L67" s="93" t="s">
        <v>587</v>
      </c>
      <c r="M67" s="61" t="s">
        <v>585</v>
      </c>
    </row>
    <row r="68" spans="1:13">
      <c r="A68" s="2">
        <v>65</v>
      </c>
      <c r="B68" s="2">
        <v>9</v>
      </c>
      <c r="C68" s="2" t="s">
        <v>165</v>
      </c>
      <c r="D68" s="2" t="s">
        <v>184</v>
      </c>
      <c r="E68" s="43" t="s">
        <v>57</v>
      </c>
      <c r="F68" s="2" t="s">
        <v>133</v>
      </c>
      <c r="G68" s="94">
        <f t="shared" si="4"/>
        <v>25.8900000000001</v>
      </c>
      <c r="H68" s="71" t="s">
        <v>75</v>
      </c>
      <c r="I68" s="2" t="s">
        <v>34</v>
      </c>
      <c r="J68" s="2" t="s">
        <v>14</v>
      </c>
      <c r="K68" s="106">
        <f t="shared" si="1"/>
        <v>3.5</v>
      </c>
      <c r="L68" s="93" t="s">
        <v>589</v>
      </c>
      <c r="M68" s="61" t="s">
        <v>585</v>
      </c>
    </row>
    <row r="69" spans="1:13">
      <c r="A69" s="2">
        <v>66</v>
      </c>
      <c r="B69" s="2">
        <v>10</v>
      </c>
      <c r="C69" s="2" t="s">
        <v>165</v>
      </c>
      <c r="D69" s="2" t="s">
        <v>185</v>
      </c>
      <c r="E69" s="43" t="s">
        <v>57</v>
      </c>
      <c r="F69" s="2" t="s">
        <v>186</v>
      </c>
      <c r="G69" s="94">
        <f t="shared" si="4"/>
        <v>24.900000000000091</v>
      </c>
      <c r="H69" s="71" t="s">
        <v>75</v>
      </c>
      <c r="I69" s="2" t="s">
        <v>34</v>
      </c>
      <c r="J69" s="2" t="s">
        <v>14</v>
      </c>
      <c r="K69" s="106">
        <f t="shared" ref="K69:K132" si="5">DATEDIF(H69,M69,"M")/12</f>
        <v>3.5</v>
      </c>
      <c r="L69" s="93" t="s">
        <v>589</v>
      </c>
      <c r="M69" s="61" t="s">
        <v>585</v>
      </c>
    </row>
    <row r="70" spans="1:13">
      <c r="A70" s="2">
        <v>67</v>
      </c>
      <c r="B70" s="2">
        <v>11</v>
      </c>
      <c r="C70" s="2" t="s">
        <v>165</v>
      </c>
      <c r="D70" s="2" t="s">
        <v>187</v>
      </c>
      <c r="E70" s="43" t="s">
        <v>57</v>
      </c>
      <c r="F70" s="43" t="s">
        <v>188</v>
      </c>
      <c r="G70" s="94">
        <f t="shared" si="4"/>
        <v>23.990000000000009</v>
      </c>
      <c r="H70" s="71" t="s">
        <v>75</v>
      </c>
      <c r="I70" s="43" t="s">
        <v>35</v>
      </c>
      <c r="J70" s="2" t="s">
        <v>14</v>
      </c>
      <c r="K70" s="106">
        <f t="shared" si="5"/>
        <v>3.5</v>
      </c>
      <c r="L70" s="93" t="s">
        <v>587</v>
      </c>
      <c r="M70" s="61" t="s">
        <v>585</v>
      </c>
    </row>
    <row r="71" spans="1:13">
      <c r="A71" s="2">
        <v>68</v>
      </c>
      <c r="B71" s="2">
        <v>12</v>
      </c>
      <c r="C71" s="2" t="s">
        <v>165</v>
      </c>
      <c r="D71" s="2" t="s">
        <v>189</v>
      </c>
      <c r="E71" s="2" t="s">
        <v>57</v>
      </c>
      <c r="F71" s="2" t="s">
        <v>190</v>
      </c>
      <c r="G71" s="94">
        <f t="shared" si="4"/>
        <v>23.700000000000045</v>
      </c>
      <c r="H71" s="71" t="d">
        <v>2020-07-01</v>
      </c>
      <c r="I71" s="2" t="s">
        <v>34</v>
      </c>
      <c r="J71" s="2" t="s">
        <v>14</v>
      </c>
      <c r="K71" s="106">
        <f t="shared" si="5"/>
        <v>2.5</v>
      </c>
      <c r="L71" s="93" t="s">
        <v>589</v>
      </c>
      <c r="M71" s="61" t="s">
        <v>585</v>
      </c>
    </row>
    <row r="72" spans="1:13">
      <c r="A72" s="2">
        <v>69</v>
      </c>
      <c r="B72" s="2">
        <v>13</v>
      </c>
      <c r="C72" s="43" t="s">
        <v>165</v>
      </c>
      <c r="D72" s="43" t="s">
        <v>191</v>
      </c>
      <c r="E72" s="43" t="s">
        <v>57</v>
      </c>
      <c r="F72" s="43">
        <v>1997.11</v>
      </c>
      <c r="G72" s="94">
        <f t="shared" si="4"/>
        <v>25.8900000000001</v>
      </c>
      <c r="H72" s="71" t="d">
        <v>2020-07-01</v>
      </c>
      <c r="I72" s="43" t="s">
        <v>34</v>
      </c>
      <c r="J72" s="2" t="s">
        <v>14</v>
      </c>
      <c r="K72" s="106">
        <f t="shared" si="5"/>
        <v>2.5</v>
      </c>
      <c r="L72" s="93" t="s">
        <v>589</v>
      </c>
      <c r="M72" s="61" t="s">
        <v>585</v>
      </c>
    </row>
    <row r="73" spans="1:13">
      <c r="A73" s="2">
        <v>70</v>
      </c>
      <c r="B73" s="2">
        <v>14</v>
      </c>
      <c r="C73" s="2" t="s">
        <v>165</v>
      </c>
      <c r="D73" s="43" t="s">
        <v>192</v>
      </c>
      <c r="E73" s="43" t="s">
        <v>57</v>
      </c>
      <c r="F73" s="43">
        <v>1999.01</v>
      </c>
      <c r="G73" s="94">
        <f t="shared" si="4"/>
        <v>23.990000000000009</v>
      </c>
      <c r="H73" s="71" t="d">
        <v>2021-07-01</v>
      </c>
      <c r="I73" s="43" t="s">
        <v>34</v>
      </c>
      <c r="J73" s="2" t="s">
        <v>14</v>
      </c>
      <c r="K73" s="106">
        <f t="shared" si="5"/>
        <v>1.5</v>
      </c>
      <c r="L73" s="93" t="s">
        <v>589</v>
      </c>
      <c r="M73" s="61" t="s">
        <v>585</v>
      </c>
    </row>
    <row r="74" spans="1:13">
      <c r="A74" s="2">
        <v>71</v>
      </c>
      <c r="B74" s="2">
        <v>15</v>
      </c>
      <c r="C74" s="2" t="s">
        <v>165</v>
      </c>
      <c r="D74" s="43" t="s">
        <v>193</v>
      </c>
      <c r="E74" s="43" t="s">
        <v>57</v>
      </c>
      <c r="F74" s="43">
        <v>2001</v>
      </c>
      <c r="G74" s="94">
        <f t="shared" si="4"/>
        <v>22</v>
      </c>
      <c r="H74" s="71" t="d">
        <v>2021-09-01</v>
      </c>
      <c r="I74" s="43" t="s">
        <v>34</v>
      </c>
      <c r="J74" s="2" t="s">
        <v>14</v>
      </c>
      <c r="K74" s="106">
        <f t="shared" si="5"/>
        <v>1.3333333333333333</v>
      </c>
      <c r="L74" s="93" t="s">
        <v>589</v>
      </c>
      <c r="M74" s="61" t="s">
        <v>585</v>
      </c>
    </row>
    <row r="75" spans="1:13">
      <c r="A75" s="2">
        <v>72</v>
      </c>
      <c r="B75" s="2">
        <v>16</v>
      </c>
      <c r="C75" s="2" t="s">
        <v>165</v>
      </c>
      <c r="D75" s="43" t="s">
        <v>194</v>
      </c>
      <c r="E75" s="43" t="s">
        <v>57</v>
      </c>
      <c r="F75" s="43">
        <v>2002</v>
      </c>
      <c r="G75" s="94">
        <f t="shared" si="4"/>
        <v>21</v>
      </c>
      <c r="H75" s="71" t="d">
        <v>2022-08-01</v>
      </c>
      <c r="I75" s="43" t="s">
        <v>35</v>
      </c>
      <c r="J75" s="2" t="s">
        <v>13</v>
      </c>
      <c r="K75" s="106">
        <f t="shared" si="5"/>
        <v>0.41666666666666669</v>
      </c>
      <c r="L75" s="93" t="s">
        <v>590</v>
      </c>
      <c r="M75" s="61" t="s">
        <v>585</v>
      </c>
    </row>
    <row r="76" spans="1:13" s="53" customFormat="1">
      <c r="A76" s="2">
        <v>73</v>
      </c>
      <c r="B76" s="64">
        <v>1</v>
      </c>
      <c r="C76" s="64" t="s">
        <v>591</v>
      </c>
      <c r="D76" s="64" t="s">
        <v>196</v>
      </c>
      <c r="E76" s="64" t="s">
        <v>57</v>
      </c>
      <c r="F76" s="64" t="s">
        <v>197</v>
      </c>
      <c r="G76" s="97">
        <f t="shared" si="4"/>
        <v>42.8900000000001</v>
      </c>
      <c r="H76" s="71" t="d">
        <v>1999-08-01</v>
      </c>
      <c r="I76" s="64" t="s">
        <v>35</v>
      </c>
      <c r="J76" s="64" t="s">
        <v>16</v>
      </c>
      <c r="K76" s="106">
        <f t="shared" si="5"/>
        <v>23.416666666666668</v>
      </c>
      <c r="L76" s="99" t="s">
        <v>586</v>
      </c>
      <c r="M76" s="61" t="s">
        <v>585</v>
      </c>
    </row>
    <row r="77" spans="1:13">
      <c r="A77" s="2">
        <v>74</v>
      </c>
      <c r="B77" s="2">
        <v>2</v>
      </c>
      <c r="C77" s="2" t="s">
        <v>591</v>
      </c>
      <c r="D77" s="69" t="s">
        <v>198</v>
      </c>
      <c r="E77" s="2" t="s">
        <v>57</v>
      </c>
      <c r="F77" s="69">
        <v>1995.07</v>
      </c>
      <c r="G77" s="94">
        <f t="shared" si="4"/>
        <v>27.930000000000064</v>
      </c>
      <c r="H77" s="71" t="s">
        <v>65</v>
      </c>
      <c r="I77" s="69" t="s">
        <v>35</v>
      </c>
      <c r="J77" s="2" t="s">
        <v>15</v>
      </c>
      <c r="K77" s="106">
        <f t="shared" si="5"/>
        <v>7.5</v>
      </c>
      <c r="L77" s="93" t="s">
        <v>587</v>
      </c>
      <c r="M77" s="61" t="s">
        <v>585</v>
      </c>
    </row>
    <row r="78" spans="1:13">
      <c r="A78" s="2">
        <v>75</v>
      </c>
      <c r="B78" s="2">
        <v>3</v>
      </c>
      <c r="C78" s="2" t="s">
        <v>591</v>
      </c>
      <c r="D78" s="2" t="s">
        <v>199</v>
      </c>
      <c r="E78" s="2" t="s">
        <v>57</v>
      </c>
      <c r="F78" s="2" t="s">
        <v>200</v>
      </c>
      <c r="G78" s="94">
        <f t="shared" si="4"/>
        <v>34.799999999999955</v>
      </c>
      <c r="H78" s="71" t="s">
        <v>201</v>
      </c>
      <c r="I78" s="2" t="s">
        <v>34</v>
      </c>
      <c r="J78" s="2" t="s">
        <v>15</v>
      </c>
      <c r="K78" s="106">
        <f t="shared" si="5"/>
        <v>10.833333333333334</v>
      </c>
      <c r="L78" s="93" t="s">
        <v>587</v>
      </c>
      <c r="M78" s="61" t="s">
        <v>585</v>
      </c>
    </row>
    <row r="79" spans="1:13">
      <c r="A79" s="2">
        <v>76</v>
      </c>
      <c r="B79" s="2">
        <v>4</v>
      </c>
      <c r="C79" s="2" t="s">
        <v>591</v>
      </c>
      <c r="D79" s="2" t="s">
        <v>202</v>
      </c>
      <c r="E79" s="2" t="s">
        <v>57</v>
      </c>
      <c r="F79" s="2" t="s">
        <v>203</v>
      </c>
      <c r="G79" s="94">
        <f t="shared" si="4"/>
        <v>30.299999999999955</v>
      </c>
      <c r="H79" s="71" t="s">
        <v>204</v>
      </c>
      <c r="I79" s="69" t="s">
        <v>35</v>
      </c>
      <c r="J79" s="2" t="s">
        <v>15</v>
      </c>
      <c r="K79" s="106">
        <f t="shared" si="5"/>
        <v>9.0833333333333339</v>
      </c>
      <c r="L79" s="93" t="s">
        <v>587</v>
      </c>
      <c r="M79" s="61" t="s">
        <v>585</v>
      </c>
    </row>
    <row r="80" spans="1:13">
      <c r="A80" s="2">
        <v>77</v>
      </c>
      <c r="B80" s="2">
        <v>5</v>
      </c>
      <c r="C80" s="2" t="s">
        <v>591</v>
      </c>
      <c r="D80" s="2" t="s">
        <v>205</v>
      </c>
      <c r="E80" s="84" t="s">
        <v>57</v>
      </c>
      <c r="F80" s="69" t="s">
        <v>206</v>
      </c>
      <c r="G80" s="94">
        <f t="shared" si="4"/>
        <v>27.599999999999909</v>
      </c>
      <c r="H80" s="71" t="s">
        <v>207</v>
      </c>
      <c r="I80" s="43" t="s">
        <v>34</v>
      </c>
      <c r="J80" s="2" t="s">
        <v>15</v>
      </c>
      <c r="K80" s="106">
        <f t="shared" si="5"/>
        <v>5.166666666666667</v>
      </c>
      <c r="L80" s="93" t="s">
        <v>587</v>
      </c>
      <c r="M80" s="61" t="s">
        <v>585</v>
      </c>
    </row>
    <row r="81" spans="1:13">
      <c r="A81" s="2">
        <v>78</v>
      </c>
      <c r="B81" s="2">
        <v>6</v>
      </c>
      <c r="C81" s="2" t="s">
        <v>591</v>
      </c>
      <c r="D81" s="2" t="s">
        <v>208</v>
      </c>
      <c r="E81" s="2" t="s">
        <v>57</v>
      </c>
      <c r="F81" s="2" t="s">
        <v>137</v>
      </c>
      <c r="G81" s="94">
        <f t="shared" si="4"/>
        <v>25.880000000000109</v>
      </c>
      <c r="H81" s="71" t="s">
        <v>99</v>
      </c>
      <c r="I81" s="2" t="s">
        <v>34</v>
      </c>
      <c r="J81" s="2" t="s">
        <v>14</v>
      </c>
      <c r="K81" s="106">
        <f t="shared" si="5"/>
        <v>4.5</v>
      </c>
      <c r="L81" s="93" t="s">
        <v>587</v>
      </c>
      <c r="M81" s="61" t="s">
        <v>585</v>
      </c>
    </row>
    <row r="82" spans="1:13">
      <c r="A82" s="2">
        <v>79</v>
      </c>
      <c r="B82" s="2">
        <v>7</v>
      </c>
      <c r="C82" s="2" t="s">
        <v>591</v>
      </c>
      <c r="D82" s="2" t="s">
        <v>209</v>
      </c>
      <c r="E82" s="2" t="s">
        <v>57</v>
      </c>
      <c r="F82" s="2" t="s">
        <v>210</v>
      </c>
      <c r="G82" s="94">
        <f t="shared" si="4"/>
        <v>24.880000000000109</v>
      </c>
      <c r="H82" s="71" t="s">
        <v>75</v>
      </c>
      <c r="I82" s="2" t="s">
        <v>34</v>
      </c>
      <c r="J82" s="2" t="s">
        <v>14</v>
      </c>
      <c r="K82" s="106">
        <f t="shared" si="5"/>
        <v>3.5</v>
      </c>
      <c r="L82" s="93" t="s">
        <v>589</v>
      </c>
      <c r="M82" s="61" t="s">
        <v>585</v>
      </c>
    </row>
    <row r="83" spans="1:13">
      <c r="A83" s="2">
        <v>80</v>
      </c>
      <c r="B83" s="2">
        <v>8</v>
      </c>
      <c r="C83" s="2" t="s">
        <v>591</v>
      </c>
      <c r="D83" s="2" t="s">
        <v>211</v>
      </c>
      <c r="E83" s="2" t="s">
        <v>57</v>
      </c>
      <c r="F83" s="43" t="s">
        <v>69</v>
      </c>
      <c r="G83" s="94">
        <f t="shared" si="4"/>
        <v>27.8900000000001</v>
      </c>
      <c r="H83" s="71" t="s">
        <v>75</v>
      </c>
      <c r="I83" s="2" t="s">
        <v>34</v>
      </c>
      <c r="J83" s="2" t="s">
        <v>14</v>
      </c>
      <c r="K83" s="106">
        <f t="shared" si="5"/>
        <v>3.5</v>
      </c>
      <c r="L83" s="93" t="s">
        <v>589</v>
      </c>
      <c r="M83" s="61" t="s">
        <v>585</v>
      </c>
    </row>
    <row r="84" spans="1:13">
      <c r="A84" s="2">
        <v>81</v>
      </c>
      <c r="B84" s="2">
        <v>9</v>
      </c>
      <c r="C84" s="2" t="s">
        <v>591</v>
      </c>
      <c r="D84" s="2" t="s">
        <v>212</v>
      </c>
      <c r="E84" s="2" t="s">
        <v>57</v>
      </c>
      <c r="F84" s="2">
        <v>1999.4</v>
      </c>
      <c r="G84" s="94">
        <f t="shared" si="4"/>
        <v>23.599999999999909</v>
      </c>
      <c r="H84" s="71" t="d">
        <v>2020-07-01</v>
      </c>
      <c r="I84" s="2" t="s">
        <v>34</v>
      </c>
      <c r="J84" s="2" t="s">
        <v>14</v>
      </c>
      <c r="K84" s="106">
        <f t="shared" si="5"/>
        <v>2.5</v>
      </c>
      <c r="L84" s="93" t="s">
        <v>589</v>
      </c>
      <c r="M84" s="61" t="s">
        <v>585</v>
      </c>
    </row>
    <row r="85" spans="1:13">
      <c r="A85" s="2">
        <v>82</v>
      </c>
      <c r="B85" s="2">
        <v>10</v>
      </c>
      <c r="C85" s="2" t="s">
        <v>591</v>
      </c>
      <c r="D85" s="2" t="s">
        <v>213</v>
      </c>
      <c r="E85" s="2" t="s">
        <v>57</v>
      </c>
      <c r="F85" s="2" t="s">
        <v>135</v>
      </c>
      <c r="G85" s="94">
        <f t="shared" si="4"/>
        <v>25.700000000000045</v>
      </c>
      <c r="H85" s="71" t="d">
        <v>2020-07-01</v>
      </c>
      <c r="I85" s="2" t="s">
        <v>34</v>
      </c>
      <c r="J85" s="2" t="s">
        <v>14</v>
      </c>
      <c r="K85" s="106">
        <f t="shared" si="5"/>
        <v>2.5</v>
      </c>
      <c r="L85" s="93" t="s">
        <v>589</v>
      </c>
      <c r="M85" s="61" t="s">
        <v>585</v>
      </c>
    </row>
    <row r="86" spans="1:13">
      <c r="A86" s="2">
        <v>83</v>
      </c>
      <c r="B86" s="2">
        <v>11</v>
      </c>
      <c r="C86" s="2" t="s">
        <v>591</v>
      </c>
      <c r="D86" s="2" t="s">
        <v>214</v>
      </c>
      <c r="E86" s="2" t="s">
        <v>57</v>
      </c>
      <c r="F86" s="2">
        <v>1999.12</v>
      </c>
      <c r="G86" s="94">
        <f t="shared" si="4"/>
        <v>23.880000000000109</v>
      </c>
      <c r="H86" s="71" t="d">
        <v>2021-07-01</v>
      </c>
      <c r="I86" s="2" t="s">
        <v>34</v>
      </c>
      <c r="J86" s="2" t="s">
        <v>14</v>
      </c>
      <c r="K86" s="106">
        <f t="shared" si="5"/>
        <v>1.5</v>
      </c>
      <c r="L86" s="93" t="s">
        <v>589</v>
      </c>
      <c r="M86" s="61" t="s">
        <v>585</v>
      </c>
    </row>
    <row r="87" spans="1:13">
      <c r="A87" s="2">
        <v>84</v>
      </c>
      <c r="B87" s="2">
        <v>12</v>
      </c>
      <c r="C87" s="2" t="s">
        <v>591</v>
      </c>
      <c r="D87" s="2" t="s">
        <v>215</v>
      </c>
      <c r="E87" s="2" t="s">
        <v>57</v>
      </c>
      <c r="F87" s="2">
        <v>1999.06</v>
      </c>
      <c r="G87" s="94">
        <f t="shared" si="4"/>
        <v>23.940000000000055</v>
      </c>
      <c r="H87" s="71" t="d">
        <v>2021-07-01</v>
      </c>
      <c r="I87" s="2" t="s">
        <v>34</v>
      </c>
      <c r="J87" s="2" t="s">
        <v>14</v>
      </c>
      <c r="K87" s="106">
        <f t="shared" si="5"/>
        <v>1.5</v>
      </c>
      <c r="L87" s="93" t="s">
        <v>589</v>
      </c>
      <c r="M87" s="61" t="s">
        <v>585</v>
      </c>
    </row>
    <row r="88" spans="1:13">
      <c r="A88" s="2">
        <v>85</v>
      </c>
      <c r="B88" s="2">
        <v>13</v>
      </c>
      <c r="C88" s="2" t="s">
        <v>591</v>
      </c>
      <c r="D88" s="2" t="s">
        <v>216</v>
      </c>
      <c r="E88" s="2" t="s">
        <v>57</v>
      </c>
      <c r="F88" s="2">
        <v>1999</v>
      </c>
      <c r="G88" s="94">
        <f t="shared" si="4"/>
        <v>24</v>
      </c>
      <c r="H88" s="71" t="d">
        <v>2021-09-01</v>
      </c>
      <c r="I88" s="2" t="s">
        <v>34</v>
      </c>
      <c r="J88" s="2" t="s">
        <v>14</v>
      </c>
      <c r="K88" s="106">
        <f t="shared" si="5"/>
        <v>1.3333333333333333</v>
      </c>
      <c r="L88" s="93" t="s">
        <v>589</v>
      </c>
      <c r="M88" s="61" t="s">
        <v>585</v>
      </c>
    </row>
    <row r="89" spans="1:13">
      <c r="A89" s="2">
        <v>86</v>
      </c>
      <c r="B89" s="2">
        <v>14</v>
      </c>
      <c r="C89" s="2" t="s">
        <v>591</v>
      </c>
      <c r="D89" s="2" t="s">
        <v>217</v>
      </c>
      <c r="E89" s="2" t="s">
        <v>57</v>
      </c>
      <c r="F89" s="2">
        <v>2001</v>
      </c>
      <c r="G89" s="94">
        <f t="shared" si="4"/>
        <v>22</v>
      </c>
      <c r="H89" s="71" t="d">
        <v>2021-09-01</v>
      </c>
      <c r="I89" s="2" t="s">
        <v>34</v>
      </c>
      <c r="J89" s="2" t="s">
        <v>14</v>
      </c>
      <c r="K89" s="106">
        <f t="shared" si="5"/>
        <v>1.3333333333333333</v>
      </c>
      <c r="L89" s="93" t="s">
        <v>589</v>
      </c>
      <c r="M89" s="61" t="s">
        <v>585</v>
      </c>
    </row>
    <row r="90" spans="1:13" s="53" customFormat="1">
      <c r="A90" s="2">
        <v>87</v>
      </c>
      <c r="B90" s="64">
        <v>1</v>
      </c>
      <c r="C90" s="64" t="s">
        <v>218</v>
      </c>
      <c r="D90" s="64" t="s">
        <v>219</v>
      </c>
      <c r="E90" s="64" t="s">
        <v>57</v>
      </c>
      <c r="F90" s="64" t="s">
        <v>220</v>
      </c>
      <c r="G90" s="97">
        <f t="shared" si="4"/>
        <v>49.8900000000001</v>
      </c>
      <c r="H90" s="71" t="d">
        <v>1990-07-01</v>
      </c>
      <c r="I90" s="64" t="s">
        <v>35</v>
      </c>
      <c r="J90" s="64" t="s">
        <v>17</v>
      </c>
      <c r="K90" s="106">
        <f t="shared" si="5"/>
        <v>32.5</v>
      </c>
      <c r="L90" s="99" t="s">
        <v>584</v>
      </c>
      <c r="M90" s="61" t="s">
        <v>585</v>
      </c>
    </row>
    <row r="91" spans="1:13">
      <c r="A91" s="2">
        <v>88</v>
      </c>
      <c r="B91" s="2">
        <v>2</v>
      </c>
      <c r="C91" s="2" t="s">
        <v>218</v>
      </c>
      <c r="D91" s="2" t="s">
        <v>221</v>
      </c>
      <c r="E91" s="2" t="s">
        <v>57</v>
      </c>
      <c r="F91" s="2" t="s">
        <v>222</v>
      </c>
      <c r="G91" s="94">
        <f t="shared" si="4"/>
        <v>34.950000000000045</v>
      </c>
      <c r="H91" s="71" t="d">
        <v>2008-06-01</v>
      </c>
      <c r="I91" s="2" t="s">
        <v>35</v>
      </c>
      <c r="J91" s="2" t="s">
        <v>16</v>
      </c>
      <c r="K91" s="106">
        <f t="shared" si="5"/>
        <v>14.583333333333334</v>
      </c>
      <c r="L91" s="93" t="s">
        <v>587</v>
      </c>
      <c r="M91" s="61" t="s">
        <v>585</v>
      </c>
    </row>
    <row r="92" spans="1:13">
      <c r="A92" s="2">
        <v>89</v>
      </c>
      <c r="B92" s="2">
        <v>3</v>
      </c>
      <c r="C92" s="2" t="s">
        <v>218</v>
      </c>
      <c r="D92" s="2" t="s">
        <v>223</v>
      </c>
      <c r="E92" s="2" t="s">
        <v>57</v>
      </c>
      <c r="F92" s="2">
        <v>1992.8</v>
      </c>
      <c r="G92" s="94">
        <f t="shared" si="4"/>
        <v>30.200000000000045</v>
      </c>
      <c r="H92" s="71" t="d">
        <v>2013-07-01</v>
      </c>
      <c r="I92" s="2" t="s">
        <v>35</v>
      </c>
      <c r="J92" s="2" t="s">
        <v>15</v>
      </c>
      <c r="K92" s="106">
        <f t="shared" si="5"/>
        <v>9.5</v>
      </c>
      <c r="L92" s="93" t="s">
        <v>587</v>
      </c>
      <c r="M92" s="61" t="s">
        <v>585</v>
      </c>
    </row>
    <row r="93" spans="1:13">
      <c r="A93" s="2">
        <v>90</v>
      </c>
      <c r="B93" s="2">
        <v>4</v>
      </c>
      <c r="C93" s="2" t="s">
        <v>218</v>
      </c>
      <c r="D93" s="2" t="s">
        <v>224</v>
      </c>
      <c r="E93" s="2" t="s">
        <v>57</v>
      </c>
      <c r="F93" s="2">
        <v>1991.3</v>
      </c>
      <c r="G93" s="94">
        <f t="shared" si="4"/>
        <v>31.700000000000045</v>
      </c>
      <c r="H93" s="71" t="d">
        <v>2013-06-01</v>
      </c>
      <c r="I93" s="2" t="s">
        <v>35</v>
      </c>
      <c r="J93" s="2" t="s">
        <v>15</v>
      </c>
      <c r="K93" s="106">
        <f t="shared" si="5"/>
        <v>9.5833333333333339</v>
      </c>
      <c r="L93" s="93" t="s">
        <v>587</v>
      </c>
      <c r="M93" s="61" t="s">
        <v>585</v>
      </c>
    </row>
    <row r="94" spans="1:13">
      <c r="A94" s="2">
        <v>91</v>
      </c>
      <c r="B94" s="2">
        <v>5</v>
      </c>
      <c r="C94" s="2" t="s">
        <v>218</v>
      </c>
      <c r="D94" s="69" t="s">
        <v>225</v>
      </c>
      <c r="E94" s="84" t="s">
        <v>57</v>
      </c>
      <c r="F94" s="2">
        <v>1996</v>
      </c>
      <c r="G94" s="94">
        <f t="shared" si="4"/>
        <v>27</v>
      </c>
      <c r="H94" s="71" t="s">
        <v>226</v>
      </c>
      <c r="I94" s="43" t="s">
        <v>35</v>
      </c>
      <c r="J94" s="2" t="s">
        <v>15</v>
      </c>
      <c r="K94" s="106">
        <f t="shared" si="5"/>
        <v>1.0833333333333333</v>
      </c>
      <c r="L94" s="93" t="s">
        <v>587</v>
      </c>
      <c r="M94" s="61" t="s">
        <v>585</v>
      </c>
    </row>
    <row r="95" spans="1:13">
      <c r="A95" s="2">
        <v>92</v>
      </c>
      <c r="B95" s="2">
        <v>6</v>
      </c>
      <c r="C95" s="2" t="s">
        <v>218</v>
      </c>
      <c r="D95" s="2" t="s">
        <v>227</v>
      </c>
      <c r="E95" s="2" t="s">
        <v>57</v>
      </c>
      <c r="F95" s="2" t="s">
        <v>228</v>
      </c>
      <c r="G95" s="94">
        <f t="shared" si="4"/>
        <v>28.700000000000045</v>
      </c>
      <c r="H95" s="71" t="s">
        <v>75</v>
      </c>
      <c r="I95" s="2" t="s">
        <v>35</v>
      </c>
      <c r="J95" s="2" t="s">
        <v>14</v>
      </c>
      <c r="K95" s="106">
        <f t="shared" si="5"/>
        <v>3.5</v>
      </c>
      <c r="L95" s="93" t="s">
        <v>589</v>
      </c>
      <c r="M95" s="61" t="s">
        <v>585</v>
      </c>
    </row>
    <row r="96" spans="1:13">
      <c r="A96" s="2">
        <v>93</v>
      </c>
      <c r="B96" s="2">
        <v>7</v>
      </c>
      <c r="C96" s="43" t="s">
        <v>218</v>
      </c>
      <c r="D96" s="43" t="s">
        <v>229</v>
      </c>
      <c r="E96" s="43" t="s">
        <v>57</v>
      </c>
      <c r="F96" s="43" t="s">
        <v>230</v>
      </c>
      <c r="G96" s="94">
        <f t="shared" si="4"/>
        <v>23.299999999999955</v>
      </c>
      <c r="H96" s="71" t="d">
        <v>2020-07-01</v>
      </c>
      <c r="I96" s="43" t="s">
        <v>34</v>
      </c>
      <c r="J96" s="2" t="s">
        <v>14</v>
      </c>
      <c r="K96" s="106">
        <f t="shared" si="5"/>
        <v>2.5</v>
      </c>
      <c r="L96" s="93" t="s">
        <v>589</v>
      </c>
      <c r="M96" s="61" t="s">
        <v>585</v>
      </c>
    </row>
    <row r="97" spans="1:13">
      <c r="A97" s="2">
        <v>94</v>
      </c>
      <c r="B97" s="2">
        <v>8</v>
      </c>
      <c r="C97" s="2" t="s">
        <v>218</v>
      </c>
      <c r="D97" s="43" t="s">
        <v>231</v>
      </c>
      <c r="E97" s="2" t="s">
        <v>57</v>
      </c>
      <c r="F97" s="43">
        <v>1999.05</v>
      </c>
      <c r="G97" s="94">
        <f t="shared" si="4"/>
        <v>23.950000000000045</v>
      </c>
      <c r="H97" s="71" t="d">
        <v>2021-07-01</v>
      </c>
      <c r="I97" s="2" t="s">
        <v>34</v>
      </c>
      <c r="J97" s="2" t="s">
        <v>14</v>
      </c>
      <c r="K97" s="106">
        <f t="shared" si="5"/>
        <v>1.5</v>
      </c>
      <c r="L97" s="93" t="s">
        <v>589</v>
      </c>
      <c r="M97" s="61" t="s">
        <v>585</v>
      </c>
    </row>
    <row r="98" spans="1:13">
      <c r="A98" s="2">
        <v>95</v>
      </c>
      <c r="B98" s="2">
        <v>9</v>
      </c>
      <c r="C98" s="43" t="s">
        <v>218</v>
      </c>
      <c r="D98" s="43" t="s">
        <v>232</v>
      </c>
      <c r="E98" s="43" t="s">
        <v>57</v>
      </c>
      <c r="F98" s="43">
        <v>1999.04</v>
      </c>
      <c r="G98" s="94">
        <f t="shared" si="4"/>
        <v>23.960000000000036</v>
      </c>
      <c r="H98" s="71" t="d">
        <v>2021-07-01</v>
      </c>
      <c r="I98" s="43" t="s">
        <v>34</v>
      </c>
      <c r="J98" s="2" t="s">
        <v>14</v>
      </c>
      <c r="K98" s="106">
        <f t="shared" si="5"/>
        <v>1.5</v>
      </c>
      <c r="L98" s="93" t="s">
        <v>589</v>
      </c>
      <c r="M98" s="61" t="s">
        <v>585</v>
      </c>
    </row>
    <row r="99" spans="1:13">
      <c r="A99" s="2">
        <v>96</v>
      </c>
      <c r="B99" s="2">
        <v>10</v>
      </c>
      <c r="C99" s="2" t="s">
        <v>218</v>
      </c>
      <c r="D99" s="43" t="s">
        <v>233</v>
      </c>
      <c r="E99" s="2" t="s">
        <v>57</v>
      </c>
      <c r="F99" s="43">
        <v>1999.12</v>
      </c>
      <c r="G99" s="94">
        <f t="shared" si="4"/>
        <v>23.880000000000109</v>
      </c>
      <c r="H99" s="71" t="d">
        <v>2021-07-01</v>
      </c>
      <c r="I99" s="2" t="s">
        <v>34</v>
      </c>
      <c r="J99" s="2" t="s">
        <v>14</v>
      </c>
      <c r="K99" s="106">
        <f t="shared" si="5"/>
        <v>1.5</v>
      </c>
      <c r="L99" s="93" t="s">
        <v>589</v>
      </c>
      <c r="M99" s="61" t="s">
        <v>585</v>
      </c>
    </row>
    <row r="100" spans="1:13">
      <c r="A100" s="2">
        <v>97</v>
      </c>
      <c r="B100" s="2">
        <v>11</v>
      </c>
      <c r="C100" s="2" t="s">
        <v>218</v>
      </c>
      <c r="D100" s="43" t="s">
        <v>234</v>
      </c>
      <c r="E100" s="2" t="s">
        <v>57</v>
      </c>
      <c r="F100" s="43">
        <v>1999</v>
      </c>
      <c r="G100" s="94">
        <f t="shared" si="4"/>
        <v>24</v>
      </c>
      <c r="H100" s="71" t="d">
        <v>2021-09-01</v>
      </c>
      <c r="I100" s="2" t="s">
        <v>34</v>
      </c>
      <c r="J100" s="2" t="s">
        <v>14</v>
      </c>
      <c r="K100" s="106">
        <f t="shared" si="5"/>
        <v>1.3333333333333333</v>
      </c>
      <c r="L100" s="93" t="s">
        <v>589</v>
      </c>
      <c r="M100" s="61" t="s">
        <v>585</v>
      </c>
    </row>
    <row r="101" spans="1:13">
      <c r="A101" s="2">
        <v>98</v>
      </c>
      <c r="B101" s="2">
        <v>12</v>
      </c>
      <c r="C101" s="2" t="s">
        <v>218</v>
      </c>
      <c r="D101" s="43" t="s">
        <v>235</v>
      </c>
      <c r="E101" s="2" t="s">
        <v>57</v>
      </c>
      <c r="F101" s="43">
        <v>1999</v>
      </c>
      <c r="G101" s="94">
        <f t="shared" si="4"/>
        <v>24</v>
      </c>
      <c r="H101" s="107" t="d">
        <v>2021-10-01</v>
      </c>
      <c r="I101" s="2" t="s">
        <v>34</v>
      </c>
      <c r="J101" s="2" t="s">
        <v>13</v>
      </c>
      <c r="K101" s="21">
        <f t="shared" si="5"/>
        <v>1.25</v>
      </c>
      <c r="L101" s="93" t="s">
        <v>589</v>
      </c>
      <c r="M101" s="3" t="s">
        <v>585</v>
      </c>
    </row>
    <row r="102" spans="1:13">
      <c r="A102" s="2">
        <v>99</v>
      </c>
      <c r="B102" s="2">
        <v>13</v>
      </c>
      <c r="C102" s="2" t="s">
        <v>218</v>
      </c>
      <c r="D102" s="43" t="s">
        <v>236</v>
      </c>
      <c r="E102" s="2" t="s">
        <v>57</v>
      </c>
      <c r="F102" s="43">
        <v>2001.06</v>
      </c>
      <c r="G102" s="94">
        <f t="shared" si="4"/>
        <v>21.940000000000055</v>
      </c>
      <c r="H102" s="71" t="d">
        <v>2022-08-01</v>
      </c>
      <c r="I102" s="2" t="s">
        <v>34</v>
      </c>
      <c r="J102" s="2" t="s">
        <v>13</v>
      </c>
      <c r="K102" s="106">
        <f t="shared" si="5"/>
        <v>0.41666666666666669</v>
      </c>
      <c r="L102" s="93" t="s">
        <v>590</v>
      </c>
      <c r="M102" s="61" t="s">
        <v>585</v>
      </c>
    </row>
    <row r="103" spans="1:13">
      <c r="A103" s="2">
        <v>100</v>
      </c>
      <c r="B103" s="2">
        <v>14</v>
      </c>
      <c r="C103" s="2" t="s">
        <v>218</v>
      </c>
      <c r="D103" s="43" t="s">
        <v>237</v>
      </c>
      <c r="E103" s="2" t="s">
        <v>57</v>
      </c>
      <c r="F103" s="43">
        <v>2000.11</v>
      </c>
      <c r="G103" s="94">
        <f t="shared" si="4"/>
        <v>22.8900000000001</v>
      </c>
      <c r="H103" s="71" t="d">
        <v>2022-09-01</v>
      </c>
      <c r="I103" s="2" t="s">
        <v>34</v>
      </c>
      <c r="J103" s="2" t="s">
        <v>13</v>
      </c>
      <c r="K103" s="106">
        <f t="shared" si="5"/>
        <v>0.33333333333333331</v>
      </c>
      <c r="L103" s="93" t="s">
        <v>590</v>
      </c>
      <c r="M103" s="61" t="s">
        <v>585</v>
      </c>
    </row>
    <row r="104" spans="1:13" s="53" customFormat="1" ht="15.95" customHeight="1">
      <c r="A104" s="2">
        <v>101</v>
      </c>
      <c r="B104" s="64">
        <v>1</v>
      </c>
      <c r="C104" s="64" t="s">
        <v>238</v>
      </c>
      <c r="D104" s="64" t="s">
        <v>239</v>
      </c>
      <c r="E104" s="64" t="s">
        <v>57</v>
      </c>
      <c r="F104" s="64" t="s">
        <v>240</v>
      </c>
      <c r="G104" s="97">
        <f t="shared" si="4"/>
        <v>34.980000000000018</v>
      </c>
      <c r="H104" s="71" t="d">
        <v>2009-07-01</v>
      </c>
      <c r="I104" s="64" t="s">
        <v>35</v>
      </c>
      <c r="J104" s="64" t="s">
        <v>16</v>
      </c>
      <c r="K104" s="106">
        <f t="shared" si="5"/>
        <v>13.5</v>
      </c>
      <c r="L104" s="99" t="s">
        <v>586</v>
      </c>
      <c r="M104" s="61" t="s">
        <v>585</v>
      </c>
    </row>
    <row r="105" spans="1:13">
      <c r="A105" s="2">
        <v>102</v>
      </c>
      <c r="B105" s="2">
        <v>2</v>
      </c>
      <c r="C105" s="2" t="s">
        <v>238</v>
      </c>
      <c r="D105" s="2" t="s">
        <v>241</v>
      </c>
      <c r="E105" s="2" t="s">
        <v>57</v>
      </c>
      <c r="F105" s="2" t="s">
        <v>242</v>
      </c>
      <c r="G105" s="94">
        <f t="shared" si="4"/>
        <v>32.8900000000001</v>
      </c>
      <c r="H105" s="71" t="s">
        <v>204</v>
      </c>
      <c r="I105" s="2" t="s">
        <v>35</v>
      </c>
      <c r="J105" s="2" t="s">
        <v>15</v>
      </c>
      <c r="K105" s="106">
        <f t="shared" si="5"/>
        <v>9.0833333333333339</v>
      </c>
      <c r="L105" s="93" t="s">
        <v>587</v>
      </c>
      <c r="M105" s="61" t="s">
        <v>585</v>
      </c>
    </row>
    <row r="106" spans="1:13">
      <c r="A106" s="2">
        <v>103</v>
      </c>
      <c r="B106" s="2">
        <v>3</v>
      </c>
      <c r="C106" s="2" t="s">
        <v>238</v>
      </c>
      <c r="D106" s="69" t="s">
        <v>245</v>
      </c>
      <c r="E106" s="2" t="s">
        <v>57</v>
      </c>
      <c r="F106" s="69">
        <v>1993.2</v>
      </c>
      <c r="G106" s="94">
        <f t="shared" si="4"/>
        <v>29.799999999999955</v>
      </c>
      <c r="H106" s="71" t="s">
        <v>126</v>
      </c>
      <c r="I106" s="2" t="s">
        <v>34</v>
      </c>
      <c r="J106" s="2" t="s">
        <v>15</v>
      </c>
      <c r="K106" s="106">
        <f t="shared" si="5"/>
        <v>8.5</v>
      </c>
      <c r="L106" s="93" t="s">
        <v>587</v>
      </c>
      <c r="M106" s="61" t="s">
        <v>585</v>
      </c>
    </row>
    <row r="107" spans="1:13">
      <c r="A107" s="2">
        <v>104</v>
      </c>
      <c r="B107" s="2">
        <v>4</v>
      </c>
      <c r="C107" s="2" t="s">
        <v>238</v>
      </c>
      <c r="D107" s="2" t="s">
        <v>247</v>
      </c>
      <c r="E107" s="2" t="s">
        <v>57</v>
      </c>
      <c r="F107" s="2" t="s">
        <v>248</v>
      </c>
      <c r="G107" s="94">
        <f t="shared" ref="G107:G124" si="6">2023-F107</f>
        <v>26.5</v>
      </c>
      <c r="H107" s="71" t="s">
        <v>70</v>
      </c>
      <c r="I107" s="2" t="s">
        <v>35</v>
      </c>
      <c r="J107" s="2" t="s">
        <v>15</v>
      </c>
      <c r="K107" s="106">
        <f t="shared" si="5"/>
        <v>5.5</v>
      </c>
      <c r="L107" s="93" t="s">
        <v>587</v>
      </c>
      <c r="M107" s="61" t="s">
        <v>585</v>
      </c>
    </row>
    <row r="108" spans="1:13">
      <c r="A108" s="2">
        <v>105</v>
      </c>
      <c r="B108" s="2">
        <v>5</v>
      </c>
      <c r="C108" s="2" t="s">
        <v>238</v>
      </c>
      <c r="D108" s="2" t="s">
        <v>249</v>
      </c>
      <c r="E108" s="2" t="s">
        <v>57</v>
      </c>
      <c r="F108" s="2" t="s">
        <v>250</v>
      </c>
      <c r="G108" s="94">
        <f t="shared" si="6"/>
        <v>26.700000000000045</v>
      </c>
      <c r="H108" s="71" t="s">
        <v>99</v>
      </c>
      <c r="I108" s="2" t="s">
        <v>34</v>
      </c>
      <c r="J108" s="2" t="s">
        <v>14</v>
      </c>
      <c r="K108" s="106">
        <f t="shared" si="5"/>
        <v>4.5</v>
      </c>
      <c r="L108" s="93" t="s">
        <v>587</v>
      </c>
      <c r="M108" s="61" t="s">
        <v>585</v>
      </c>
    </row>
    <row r="109" spans="1:13">
      <c r="A109" s="2">
        <v>106</v>
      </c>
      <c r="B109" s="2">
        <v>6</v>
      </c>
      <c r="C109" s="2" t="s">
        <v>238</v>
      </c>
      <c r="D109" s="2" t="s">
        <v>251</v>
      </c>
      <c r="E109" s="2" t="s">
        <v>57</v>
      </c>
      <c r="F109" s="2" t="s">
        <v>252</v>
      </c>
      <c r="G109" s="94">
        <f t="shared" si="6"/>
        <v>25.599999999999909</v>
      </c>
      <c r="H109" s="71" t="s">
        <v>75</v>
      </c>
      <c r="I109" s="2" t="s">
        <v>34</v>
      </c>
      <c r="J109" s="2" t="s">
        <v>14</v>
      </c>
      <c r="K109" s="106">
        <f t="shared" si="5"/>
        <v>3.5</v>
      </c>
      <c r="L109" s="93" t="s">
        <v>589</v>
      </c>
      <c r="M109" s="61" t="s">
        <v>585</v>
      </c>
    </row>
    <row r="110" spans="1:13">
      <c r="A110" s="2">
        <v>107</v>
      </c>
      <c r="B110" s="2">
        <v>7</v>
      </c>
      <c r="C110" s="2" t="s">
        <v>238</v>
      </c>
      <c r="D110" s="2" t="s">
        <v>253</v>
      </c>
      <c r="E110" s="2" t="s">
        <v>57</v>
      </c>
      <c r="F110" s="43" t="s">
        <v>175</v>
      </c>
      <c r="G110" s="94">
        <f t="shared" si="6"/>
        <v>26.299999999999955</v>
      </c>
      <c r="H110" s="71" t="s">
        <v>75</v>
      </c>
      <c r="I110" s="2" t="s">
        <v>34</v>
      </c>
      <c r="J110" s="2" t="s">
        <v>14</v>
      </c>
      <c r="K110" s="106">
        <f t="shared" si="5"/>
        <v>3.5</v>
      </c>
      <c r="L110" s="93" t="s">
        <v>589</v>
      </c>
      <c r="M110" s="61" t="s">
        <v>585</v>
      </c>
    </row>
    <row r="111" spans="1:13">
      <c r="A111" s="2">
        <v>108</v>
      </c>
      <c r="B111" s="2">
        <v>8</v>
      </c>
      <c r="C111" s="43" t="s">
        <v>238</v>
      </c>
      <c r="D111" s="43" t="s">
        <v>254</v>
      </c>
      <c r="E111" s="43" t="s">
        <v>57</v>
      </c>
      <c r="F111" s="43">
        <v>1997.03</v>
      </c>
      <c r="G111" s="94">
        <f t="shared" si="6"/>
        <v>25.970000000000027</v>
      </c>
      <c r="H111" s="71" t="d">
        <v>2021-01-01</v>
      </c>
      <c r="I111" s="43" t="s">
        <v>34</v>
      </c>
      <c r="J111" s="2" t="s">
        <v>14</v>
      </c>
      <c r="K111" s="106">
        <f t="shared" si="5"/>
        <v>2</v>
      </c>
      <c r="L111" s="93" t="s">
        <v>589</v>
      </c>
      <c r="M111" s="61" t="s">
        <v>585</v>
      </c>
    </row>
    <row r="112" spans="1:13">
      <c r="A112" s="2">
        <v>109</v>
      </c>
      <c r="B112" s="2">
        <v>9</v>
      </c>
      <c r="C112" s="43" t="s">
        <v>238</v>
      </c>
      <c r="D112" s="43" t="s">
        <v>255</v>
      </c>
      <c r="E112" s="43" t="s">
        <v>57</v>
      </c>
      <c r="F112" s="43">
        <v>1997.09</v>
      </c>
      <c r="G112" s="94">
        <f t="shared" si="6"/>
        <v>25.910000000000082</v>
      </c>
      <c r="H112" s="71" t="d">
        <v>2021-07-01</v>
      </c>
      <c r="I112" s="43" t="s">
        <v>34</v>
      </c>
      <c r="J112" s="43" t="s">
        <v>14</v>
      </c>
      <c r="K112" s="106">
        <f t="shared" si="5"/>
        <v>1.5</v>
      </c>
      <c r="L112" s="93" t="s">
        <v>589</v>
      </c>
      <c r="M112" s="61" t="s">
        <v>585</v>
      </c>
    </row>
    <row r="113" spans="1:13">
      <c r="A113" s="2">
        <v>110</v>
      </c>
      <c r="B113" s="2">
        <v>10</v>
      </c>
      <c r="C113" s="43" t="s">
        <v>238</v>
      </c>
      <c r="D113" s="43" t="s">
        <v>256</v>
      </c>
      <c r="E113" s="43" t="s">
        <v>57</v>
      </c>
      <c r="F113" s="43">
        <v>2000</v>
      </c>
      <c r="G113" s="94">
        <f t="shared" si="6"/>
        <v>23</v>
      </c>
      <c r="H113" s="71" t="d">
        <v>2021-09-01</v>
      </c>
      <c r="I113" s="2" t="s">
        <v>35</v>
      </c>
      <c r="J113" s="2" t="s">
        <v>14</v>
      </c>
      <c r="K113" s="106">
        <f t="shared" si="5"/>
        <v>1.3333333333333333</v>
      </c>
      <c r="L113" s="93" t="s">
        <v>589</v>
      </c>
      <c r="M113" s="61" t="s">
        <v>585</v>
      </c>
    </row>
    <row r="114" spans="1:13">
      <c r="A114" s="2">
        <v>111</v>
      </c>
      <c r="B114" s="2">
        <v>11</v>
      </c>
      <c r="C114" s="43" t="s">
        <v>238</v>
      </c>
      <c r="D114" s="43" t="s">
        <v>257</v>
      </c>
      <c r="E114" s="43" t="s">
        <v>57</v>
      </c>
      <c r="F114" s="43">
        <v>2000.06</v>
      </c>
      <c r="G114" s="94">
        <f t="shared" si="6"/>
        <v>22.940000000000055</v>
      </c>
      <c r="H114" s="71" t="d">
        <v>2022-08-01</v>
      </c>
      <c r="I114" s="43" t="s">
        <v>34</v>
      </c>
      <c r="J114" s="43" t="s">
        <v>13</v>
      </c>
      <c r="K114" s="106">
        <f t="shared" si="5"/>
        <v>0.41666666666666669</v>
      </c>
      <c r="L114" s="93" t="s">
        <v>590</v>
      </c>
      <c r="M114" s="61" t="s">
        <v>585</v>
      </c>
    </row>
    <row r="115" spans="1:13">
      <c r="A115" s="2">
        <v>112</v>
      </c>
      <c r="B115" s="2">
        <v>12</v>
      </c>
      <c r="C115" s="43" t="s">
        <v>238</v>
      </c>
      <c r="D115" s="43" t="s">
        <v>258</v>
      </c>
      <c r="E115" s="43" t="s">
        <v>57</v>
      </c>
      <c r="F115" s="43">
        <v>2000.09</v>
      </c>
      <c r="G115" s="94">
        <f t="shared" si="6"/>
        <v>22.910000000000082</v>
      </c>
      <c r="H115" s="71" t="d">
        <v>2022-08-01</v>
      </c>
      <c r="I115" s="43" t="s">
        <v>34</v>
      </c>
      <c r="J115" s="43" t="s">
        <v>13</v>
      </c>
      <c r="K115" s="106">
        <f t="shared" si="5"/>
        <v>0.41666666666666669</v>
      </c>
      <c r="L115" s="93" t="s">
        <v>590</v>
      </c>
      <c r="M115" s="61" t="s">
        <v>585</v>
      </c>
    </row>
    <row r="116" spans="1:13">
      <c r="A116" s="2">
        <v>113</v>
      </c>
      <c r="B116" s="2">
        <v>13</v>
      </c>
      <c r="C116" s="43" t="s">
        <v>238</v>
      </c>
      <c r="D116" s="43" t="s">
        <v>259</v>
      </c>
      <c r="E116" s="43" t="s">
        <v>57</v>
      </c>
      <c r="F116" s="43">
        <v>2000.07</v>
      </c>
      <c r="G116" s="94">
        <f t="shared" si="6"/>
        <v>22.930000000000064</v>
      </c>
      <c r="H116" s="71" t="d">
        <v>2022-08-01</v>
      </c>
      <c r="I116" s="43" t="s">
        <v>34</v>
      </c>
      <c r="J116" s="43" t="s">
        <v>13</v>
      </c>
      <c r="K116" s="106">
        <f t="shared" si="5"/>
        <v>0.41666666666666669</v>
      </c>
      <c r="L116" s="93" t="s">
        <v>590</v>
      </c>
      <c r="M116" s="61" t="s">
        <v>585</v>
      </c>
    </row>
    <row r="117" spans="1:13" s="53" customFormat="1">
      <c r="A117" s="2">
        <v>114</v>
      </c>
      <c r="B117" s="64">
        <v>1</v>
      </c>
      <c r="C117" s="64" t="s">
        <v>260</v>
      </c>
      <c r="D117" s="64" t="s">
        <v>261</v>
      </c>
      <c r="E117" s="64" t="s">
        <v>57</v>
      </c>
      <c r="F117" s="64" t="s">
        <v>262</v>
      </c>
      <c r="G117" s="97">
        <f t="shared" si="6"/>
        <v>44.900000000000091</v>
      </c>
      <c r="H117" s="71" t="d">
        <v>1996-06-01</v>
      </c>
      <c r="I117" s="64" t="s">
        <v>35</v>
      </c>
      <c r="J117" s="64" t="s">
        <v>17</v>
      </c>
      <c r="K117" s="106">
        <f t="shared" si="5"/>
        <v>26.583333333333332</v>
      </c>
      <c r="L117" s="99" t="s">
        <v>584</v>
      </c>
      <c r="M117" s="61" t="s">
        <v>585</v>
      </c>
    </row>
    <row r="118" spans="1:13">
      <c r="A118" s="2">
        <v>115</v>
      </c>
      <c r="B118" s="2">
        <v>2</v>
      </c>
      <c r="C118" s="2" t="s">
        <v>260</v>
      </c>
      <c r="D118" s="2" t="s">
        <v>263</v>
      </c>
      <c r="E118" s="2" t="s">
        <v>57</v>
      </c>
      <c r="F118" s="2" t="s">
        <v>264</v>
      </c>
      <c r="G118" s="94">
        <f t="shared" si="6"/>
        <v>36.880000000000109</v>
      </c>
      <c r="H118" s="71" t="d">
        <v>2010-07-01</v>
      </c>
      <c r="I118" s="2" t="s">
        <v>35</v>
      </c>
      <c r="J118" s="2" t="s">
        <v>16</v>
      </c>
      <c r="K118" s="106">
        <f t="shared" si="5"/>
        <v>12.5</v>
      </c>
      <c r="L118" s="93" t="s">
        <v>586</v>
      </c>
      <c r="M118" s="61" t="s">
        <v>585</v>
      </c>
    </row>
    <row r="119" spans="1:13" ht="15" customHeight="1">
      <c r="A119" s="2">
        <v>116</v>
      </c>
      <c r="B119" s="2">
        <v>3</v>
      </c>
      <c r="C119" s="2" t="s">
        <v>260</v>
      </c>
      <c r="D119" s="2" t="s">
        <v>265</v>
      </c>
      <c r="E119" s="2" t="s">
        <v>57</v>
      </c>
      <c r="F119" s="2" t="s">
        <v>266</v>
      </c>
      <c r="G119" s="94">
        <f t="shared" si="6"/>
        <v>33.599999999999909</v>
      </c>
      <c r="H119" s="71" t="d">
        <v>2010-07-01</v>
      </c>
      <c r="I119" s="2" t="s">
        <v>35</v>
      </c>
      <c r="J119" s="2" t="s">
        <v>16</v>
      </c>
      <c r="K119" s="106">
        <f t="shared" si="5"/>
        <v>12.5</v>
      </c>
      <c r="L119" s="93" t="s">
        <v>586</v>
      </c>
      <c r="M119" s="61" t="s">
        <v>585</v>
      </c>
    </row>
    <row r="120" spans="1:13">
      <c r="A120" s="2">
        <v>117</v>
      </c>
      <c r="B120" s="2">
        <v>4</v>
      </c>
      <c r="C120" s="2" t="s">
        <v>260</v>
      </c>
      <c r="D120" s="2" t="s">
        <v>267</v>
      </c>
      <c r="E120" s="2" t="s">
        <v>57</v>
      </c>
      <c r="F120" s="2">
        <v>1991.06</v>
      </c>
      <c r="G120" s="94">
        <f t="shared" si="6"/>
        <v>31.940000000000055</v>
      </c>
      <c r="H120" s="71" t="d">
        <v>2013-07-01</v>
      </c>
      <c r="I120" s="2" t="s">
        <v>35</v>
      </c>
      <c r="J120" s="2" t="s">
        <v>15</v>
      </c>
      <c r="K120" s="106">
        <f t="shared" si="5"/>
        <v>9.5</v>
      </c>
      <c r="L120" s="93" t="s">
        <v>587</v>
      </c>
      <c r="M120" s="61" t="s">
        <v>585</v>
      </c>
    </row>
    <row r="121" spans="1:13">
      <c r="A121" s="2">
        <v>118</v>
      </c>
      <c r="B121" s="2">
        <v>5</v>
      </c>
      <c r="C121" s="2" t="s">
        <v>260</v>
      </c>
      <c r="D121" s="69" t="s">
        <v>268</v>
      </c>
      <c r="E121" s="2" t="s">
        <v>57</v>
      </c>
      <c r="F121" s="69">
        <v>1993.6</v>
      </c>
      <c r="G121" s="94">
        <f t="shared" si="6"/>
        <v>29.400000000000091</v>
      </c>
      <c r="H121" s="71" t="d">
        <v>2014-07-01</v>
      </c>
      <c r="I121" s="2" t="s">
        <v>34</v>
      </c>
      <c r="J121" s="2" t="s">
        <v>15</v>
      </c>
      <c r="K121" s="106">
        <f t="shared" si="5"/>
        <v>8.5</v>
      </c>
      <c r="L121" s="93" t="s">
        <v>587</v>
      </c>
      <c r="M121" s="61" t="s">
        <v>585</v>
      </c>
    </row>
    <row r="122" spans="1:13">
      <c r="A122" s="2">
        <v>119</v>
      </c>
      <c r="B122" s="2">
        <v>6</v>
      </c>
      <c r="C122" s="2" t="s">
        <v>260</v>
      </c>
      <c r="D122" s="2" t="s">
        <v>269</v>
      </c>
      <c r="E122" s="2" t="s">
        <v>57</v>
      </c>
      <c r="F122" s="2">
        <v>1992.12</v>
      </c>
      <c r="G122" s="94">
        <f t="shared" si="6"/>
        <v>30.880000000000109</v>
      </c>
      <c r="H122" s="71" t="d">
        <v>2016-07-01</v>
      </c>
      <c r="I122" s="2" t="s">
        <v>35</v>
      </c>
      <c r="J122" s="2" t="s">
        <v>15</v>
      </c>
      <c r="K122" s="106">
        <f t="shared" si="5"/>
        <v>6.5</v>
      </c>
      <c r="L122" s="93" t="s">
        <v>587</v>
      </c>
      <c r="M122" s="61" t="s">
        <v>585</v>
      </c>
    </row>
    <row r="123" spans="1:13">
      <c r="A123" s="2">
        <v>120</v>
      </c>
      <c r="B123" s="2">
        <v>7</v>
      </c>
      <c r="C123" s="2" t="s">
        <v>260</v>
      </c>
      <c r="D123" s="2" t="s">
        <v>270</v>
      </c>
      <c r="E123" s="2" t="s">
        <v>57</v>
      </c>
      <c r="F123" s="2" t="s">
        <v>271</v>
      </c>
      <c r="G123" s="94">
        <f t="shared" si="6"/>
        <v>24.5</v>
      </c>
      <c r="H123" s="71" t="s">
        <v>99</v>
      </c>
      <c r="I123" s="2" t="s">
        <v>34</v>
      </c>
      <c r="J123" s="2" t="s">
        <v>14</v>
      </c>
      <c r="K123" s="106">
        <f t="shared" si="5"/>
        <v>4.5</v>
      </c>
      <c r="L123" s="93" t="s">
        <v>587</v>
      </c>
      <c r="M123" s="61" t="s">
        <v>585</v>
      </c>
    </row>
    <row r="124" spans="1:13">
      <c r="A124" s="2">
        <v>121</v>
      </c>
      <c r="B124" s="2">
        <v>8</v>
      </c>
      <c r="C124" s="2" t="s">
        <v>260</v>
      </c>
      <c r="D124" s="2" t="s">
        <v>272</v>
      </c>
      <c r="E124" s="2" t="s">
        <v>57</v>
      </c>
      <c r="F124" s="2" t="s">
        <v>248</v>
      </c>
      <c r="G124" s="94">
        <f t="shared" si="6"/>
        <v>26.5</v>
      </c>
      <c r="H124" s="71" t="s">
        <v>99</v>
      </c>
      <c r="I124" s="2" t="s">
        <v>34</v>
      </c>
      <c r="J124" s="2" t="s">
        <v>14</v>
      </c>
      <c r="K124" s="106">
        <f t="shared" si="5"/>
        <v>4.5</v>
      </c>
      <c r="L124" s="93" t="s">
        <v>587</v>
      </c>
      <c r="M124" s="61" t="s">
        <v>585</v>
      </c>
    </row>
    <row r="125" spans="1:13">
      <c r="A125" s="2">
        <v>122</v>
      </c>
      <c r="B125" s="2">
        <v>9</v>
      </c>
      <c r="C125" s="2" t="s">
        <v>260</v>
      </c>
      <c r="D125" s="2" t="s">
        <v>273</v>
      </c>
      <c r="E125" s="2" t="s">
        <v>57</v>
      </c>
      <c r="F125" s="2" t="s">
        <v>175</v>
      </c>
      <c r="G125" s="94">
        <f t="shared" ref="G125:G158" si="7">2023-F125</f>
        <v>26.299999999999955</v>
      </c>
      <c r="H125" s="71" t="s">
        <v>75</v>
      </c>
      <c r="I125" s="86" t="s">
        <v>34</v>
      </c>
      <c r="J125" s="2" t="s">
        <v>14</v>
      </c>
      <c r="K125" s="106">
        <f t="shared" si="5"/>
        <v>3.5</v>
      </c>
      <c r="L125" s="93" t="s">
        <v>589</v>
      </c>
      <c r="M125" s="61" t="s">
        <v>585</v>
      </c>
    </row>
    <row r="126" spans="1:13">
      <c r="A126" s="2">
        <v>123</v>
      </c>
      <c r="B126" s="2">
        <v>10</v>
      </c>
      <c r="C126" s="2" t="s">
        <v>260</v>
      </c>
      <c r="D126" s="2" t="s">
        <v>274</v>
      </c>
      <c r="E126" s="2" t="s">
        <v>57</v>
      </c>
      <c r="F126" s="43" t="s">
        <v>275</v>
      </c>
      <c r="G126" s="94">
        <f t="shared" si="7"/>
        <v>27.990000000000009</v>
      </c>
      <c r="H126" s="71" t="s">
        <v>75</v>
      </c>
      <c r="I126" s="2" t="s">
        <v>35</v>
      </c>
      <c r="J126" s="2" t="s">
        <v>15</v>
      </c>
      <c r="K126" s="106">
        <f t="shared" si="5"/>
        <v>3.5</v>
      </c>
      <c r="L126" s="93" t="s">
        <v>587</v>
      </c>
      <c r="M126" s="61" t="s">
        <v>585</v>
      </c>
    </row>
    <row r="127" spans="1:13">
      <c r="A127" s="2">
        <v>124</v>
      </c>
      <c r="B127" s="2">
        <v>11</v>
      </c>
      <c r="C127" s="2" t="s">
        <v>260</v>
      </c>
      <c r="D127" s="2" t="s">
        <v>276</v>
      </c>
      <c r="E127" s="2" t="s">
        <v>57</v>
      </c>
      <c r="F127" s="2">
        <v>1996.6</v>
      </c>
      <c r="G127" s="94">
        <f t="shared" si="7"/>
        <v>26.400000000000091</v>
      </c>
      <c r="H127" s="71" t="d">
        <v>2020-03-01</v>
      </c>
      <c r="I127" s="2" t="s">
        <v>34</v>
      </c>
      <c r="J127" s="2" t="s">
        <v>14</v>
      </c>
      <c r="K127" s="106">
        <f t="shared" si="5"/>
        <v>2.8333333333333335</v>
      </c>
      <c r="L127" s="93" t="s">
        <v>589</v>
      </c>
      <c r="M127" s="61" t="s">
        <v>585</v>
      </c>
    </row>
    <row r="128" spans="1:13">
      <c r="A128" s="2">
        <v>125</v>
      </c>
      <c r="B128" s="2">
        <v>12</v>
      </c>
      <c r="C128" s="2" t="s">
        <v>260</v>
      </c>
      <c r="D128" s="2" t="s">
        <v>277</v>
      </c>
      <c r="E128" s="2" t="s">
        <v>57</v>
      </c>
      <c r="F128" s="69">
        <v>1998.2</v>
      </c>
      <c r="G128" s="94">
        <f t="shared" si="7"/>
        <v>24.799999999999955</v>
      </c>
      <c r="H128" s="71" t="d">
        <v>2020-03-01</v>
      </c>
      <c r="I128" s="2" t="s">
        <v>35</v>
      </c>
      <c r="J128" s="2" t="s">
        <v>14</v>
      </c>
      <c r="K128" s="106">
        <f t="shared" si="5"/>
        <v>2.8333333333333335</v>
      </c>
      <c r="L128" s="93" t="s">
        <v>589</v>
      </c>
      <c r="M128" s="61" t="s">
        <v>585</v>
      </c>
    </row>
    <row r="129" spans="1:13">
      <c r="A129" s="2">
        <v>126</v>
      </c>
      <c r="B129" s="2">
        <v>13</v>
      </c>
      <c r="C129" s="43" t="s">
        <v>260</v>
      </c>
      <c r="D129" s="43" t="s">
        <v>278</v>
      </c>
      <c r="E129" s="43" t="s">
        <v>57</v>
      </c>
      <c r="F129" s="43" t="s">
        <v>147</v>
      </c>
      <c r="G129" s="94">
        <f t="shared" si="7"/>
        <v>25.900000000000091</v>
      </c>
      <c r="H129" s="71" t="d">
        <v>2020-07-01</v>
      </c>
      <c r="I129" s="43" t="s">
        <v>34</v>
      </c>
      <c r="J129" s="2" t="s">
        <v>14</v>
      </c>
      <c r="K129" s="106">
        <f t="shared" si="5"/>
        <v>2.5</v>
      </c>
      <c r="L129" s="93" t="s">
        <v>589</v>
      </c>
      <c r="M129" s="61" t="s">
        <v>585</v>
      </c>
    </row>
    <row r="130" spans="1:13">
      <c r="A130" s="2">
        <v>127</v>
      </c>
      <c r="B130" s="2">
        <v>14</v>
      </c>
      <c r="C130" s="2" t="s">
        <v>260</v>
      </c>
      <c r="D130" s="2" t="s">
        <v>279</v>
      </c>
      <c r="E130" s="2" t="s">
        <v>57</v>
      </c>
      <c r="F130" s="2" t="s">
        <v>101</v>
      </c>
      <c r="G130" s="94">
        <f t="shared" si="7"/>
        <v>24.400000000000091</v>
      </c>
      <c r="H130" s="71" t="d">
        <v>2020-07-01</v>
      </c>
      <c r="I130" s="2" t="s">
        <v>34</v>
      </c>
      <c r="J130" s="2" t="s">
        <v>14</v>
      </c>
      <c r="K130" s="106">
        <f t="shared" si="5"/>
        <v>2.5</v>
      </c>
      <c r="L130" s="93" t="s">
        <v>589</v>
      </c>
      <c r="M130" s="61" t="s">
        <v>585</v>
      </c>
    </row>
    <row r="131" spans="1:13">
      <c r="A131" s="2">
        <v>128</v>
      </c>
      <c r="B131" s="2">
        <v>15</v>
      </c>
      <c r="C131" s="43" t="s">
        <v>260</v>
      </c>
      <c r="D131" s="2" t="s">
        <v>280</v>
      </c>
      <c r="E131" s="43" t="s">
        <v>57</v>
      </c>
      <c r="F131" s="2">
        <v>1999.12</v>
      </c>
      <c r="G131" s="94">
        <f t="shared" si="7"/>
        <v>23.880000000000109</v>
      </c>
      <c r="H131" s="71" t="d">
        <v>2021-07-01</v>
      </c>
      <c r="I131" s="43" t="s">
        <v>34</v>
      </c>
      <c r="J131" s="2" t="s">
        <v>14</v>
      </c>
      <c r="K131" s="106">
        <f t="shared" si="5"/>
        <v>1.5</v>
      </c>
      <c r="L131" s="93" t="s">
        <v>589</v>
      </c>
      <c r="M131" s="61" t="s">
        <v>585</v>
      </c>
    </row>
    <row r="132" spans="1:13">
      <c r="A132" s="2">
        <v>129</v>
      </c>
      <c r="B132" s="2">
        <v>16</v>
      </c>
      <c r="C132" s="2" t="s">
        <v>260</v>
      </c>
      <c r="D132" s="2" t="s">
        <v>281</v>
      </c>
      <c r="E132" s="2" t="s">
        <v>57</v>
      </c>
      <c r="F132" s="2">
        <v>2000.06</v>
      </c>
      <c r="G132" s="94">
        <f t="shared" si="7"/>
        <v>22.940000000000055</v>
      </c>
      <c r="H132" s="71" t="d">
        <v>2021-07-01</v>
      </c>
      <c r="I132" s="2" t="s">
        <v>34</v>
      </c>
      <c r="J132" s="2" t="s">
        <v>14</v>
      </c>
      <c r="K132" s="106">
        <f t="shared" si="5"/>
        <v>1.5</v>
      </c>
      <c r="L132" s="93" t="s">
        <v>589</v>
      </c>
      <c r="M132" s="61" t="s">
        <v>585</v>
      </c>
    </row>
    <row r="133" spans="1:13">
      <c r="A133" s="2">
        <v>130</v>
      </c>
      <c r="B133" s="2">
        <v>17</v>
      </c>
      <c r="C133" s="2" t="s">
        <v>260</v>
      </c>
      <c r="D133" s="2" t="s">
        <v>282</v>
      </c>
      <c r="E133" s="43" t="s">
        <v>57</v>
      </c>
      <c r="F133" s="2">
        <v>2000.08</v>
      </c>
      <c r="G133" s="94">
        <f t="shared" si="7"/>
        <v>22.920000000000073</v>
      </c>
      <c r="H133" s="71" t="d">
        <v>2021-07-01</v>
      </c>
      <c r="I133" s="43" t="s">
        <v>34</v>
      </c>
      <c r="J133" s="2" t="s">
        <v>14</v>
      </c>
      <c r="K133" s="106">
        <f t="shared" ref="K133:K196" si="8">DATEDIF(H133,M133,"M")/12</f>
        <v>1.5</v>
      </c>
      <c r="L133" s="93" t="s">
        <v>589</v>
      </c>
      <c r="M133" s="61" t="s">
        <v>585</v>
      </c>
    </row>
    <row r="134" spans="1:13">
      <c r="A134" s="2">
        <v>131</v>
      </c>
      <c r="B134" s="2">
        <v>18</v>
      </c>
      <c r="C134" s="2" t="s">
        <v>260</v>
      </c>
      <c r="D134" s="2" t="s">
        <v>283</v>
      </c>
      <c r="E134" s="2" t="s">
        <v>57</v>
      </c>
      <c r="F134" s="2">
        <v>1998.12</v>
      </c>
      <c r="G134" s="94">
        <f t="shared" si="7"/>
        <v>24.880000000000109</v>
      </c>
      <c r="H134" s="71" t="d">
        <v>2021-07-01</v>
      </c>
      <c r="I134" s="2" t="s">
        <v>34</v>
      </c>
      <c r="J134" s="2" t="s">
        <v>14</v>
      </c>
      <c r="K134" s="106">
        <f t="shared" si="8"/>
        <v>1.5</v>
      </c>
      <c r="L134" s="93" t="s">
        <v>589</v>
      </c>
      <c r="M134" s="61" t="s">
        <v>585</v>
      </c>
    </row>
    <row r="135" spans="1:13">
      <c r="A135" s="2">
        <v>132</v>
      </c>
      <c r="B135" s="2">
        <v>19</v>
      </c>
      <c r="C135" s="2" t="s">
        <v>260</v>
      </c>
      <c r="D135" s="2" t="s">
        <v>284</v>
      </c>
      <c r="E135" s="2" t="s">
        <v>57</v>
      </c>
      <c r="F135" s="2">
        <v>2000</v>
      </c>
      <c r="G135" s="94">
        <f t="shared" si="7"/>
        <v>23</v>
      </c>
      <c r="H135" s="71" t="d">
        <v>2021-09-01</v>
      </c>
      <c r="I135" s="2" t="s">
        <v>34</v>
      </c>
      <c r="J135" s="2" t="s">
        <v>14</v>
      </c>
      <c r="K135" s="106">
        <f t="shared" si="8"/>
        <v>1.3333333333333333</v>
      </c>
      <c r="L135" s="93" t="s">
        <v>589</v>
      </c>
      <c r="M135" s="61" t="s">
        <v>585</v>
      </c>
    </row>
    <row r="136" spans="1:13" s="53" customFormat="1">
      <c r="A136" s="2">
        <v>133</v>
      </c>
      <c r="B136" s="64">
        <v>1</v>
      </c>
      <c r="C136" s="64" t="s">
        <v>285</v>
      </c>
      <c r="D136" s="64" t="s">
        <v>286</v>
      </c>
      <c r="E136" s="64" t="s">
        <v>57</v>
      </c>
      <c r="F136" s="64" t="s">
        <v>287</v>
      </c>
      <c r="G136" s="97">
        <f t="shared" si="7"/>
        <v>43.900000000000091</v>
      </c>
      <c r="H136" s="71" t="d">
        <v>1998-07-01</v>
      </c>
      <c r="I136" s="64" t="s">
        <v>35</v>
      </c>
      <c r="J136" s="64" t="s">
        <v>17</v>
      </c>
      <c r="K136" s="106">
        <f t="shared" si="8"/>
        <v>24.5</v>
      </c>
      <c r="L136" s="99" t="s">
        <v>584</v>
      </c>
      <c r="M136" s="61" t="s">
        <v>585</v>
      </c>
    </row>
    <row r="137" spans="1:13">
      <c r="A137" s="2">
        <v>134</v>
      </c>
      <c r="B137" s="2">
        <v>2</v>
      </c>
      <c r="C137" s="2" t="s">
        <v>285</v>
      </c>
      <c r="D137" s="2" t="s">
        <v>288</v>
      </c>
      <c r="E137" s="2" t="s">
        <v>57</v>
      </c>
      <c r="F137" s="2" t="s">
        <v>289</v>
      </c>
      <c r="G137" s="94">
        <f t="shared" si="7"/>
        <v>45.900000000000091</v>
      </c>
      <c r="H137" s="71" t="d">
        <v>2001-01-01</v>
      </c>
      <c r="I137" s="2" t="s">
        <v>35</v>
      </c>
      <c r="J137" s="2" t="s">
        <v>16</v>
      </c>
      <c r="K137" s="106">
        <f t="shared" si="8"/>
        <v>22</v>
      </c>
      <c r="L137" s="93" t="s">
        <v>586</v>
      </c>
      <c r="M137" s="61" t="s">
        <v>585</v>
      </c>
    </row>
    <row r="138" spans="1:13">
      <c r="A138" s="2">
        <v>135</v>
      </c>
      <c r="B138" s="2">
        <v>3</v>
      </c>
      <c r="C138" s="2" t="s">
        <v>285</v>
      </c>
      <c r="D138" s="2" t="s">
        <v>290</v>
      </c>
      <c r="E138" s="2" t="s">
        <v>57</v>
      </c>
      <c r="F138" s="2" t="s">
        <v>291</v>
      </c>
      <c r="G138" s="94">
        <f t="shared" si="7"/>
        <v>32.900000000000091</v>
      </c>
      <c r="H138" s="71" t="d">
        <v>2010-07-01</v>
      </c>
      <c r="I138" s="2" t="s">
        <v>35</v>
      </c>
      <c r="J138" s="2" t="s">
        <v>15</v>
      </c>
      <c r="K138" s="106">
        <f t="shared" si="8"/>
        <v>12.5</v>
      </c>
      <c r="L138" s="93" t="s">
        <v>587</v>
      </c>
      <c r="M138" s="61" t="s">
        <v>585</v>
      </c>
    </row>
    <row r="139" spans="1:13">
      <c r="A139" s="2">
        <v>136</v>
      </c>
      <c r="B139" s="2">
        <v>4</v>
      </c>
      <c r="C139" s="2" t="s">
        <v>285</v>
      </c>
      <c r="D139" s="2" t="s">
        <v>292</v>
      </c>
      <c r="E139" s="2" t="s">
        <v>57</v>
      </c>
      <c r="F139" s="2" t="s">
        <v>293</v>
      </c>
      <c r="G139" s="94">
        <f t="shared" si="7"/>
        <v>31.5</v>
      </c>
      <c r="H139" s="71" t="s">
        <v>124</v>
      </c>
      <c r="I139" s="2" t="s">
        <v>35</v>
      </c>
      <c r="J139" s="2" t="s">
        <v>15</v>
      </c>
      <c r="K139" s="106">
        <f t="shared" si="8"/>
        <v>10.5</v>
      </c>
      <c r="L139" s="93" t="s">
        <v>587</v>
      </c>
      <c r="M139" s="61" t="s">
        <v>585</v>
      </c>
    </row>
    <row r="140" spans="1:13">
      <c r="A140" s="2">
        <v>137</v>
      </c>
      <c r="B140" s="2">
        <v>5</v>
      </c>
      <c r="C140" s="2" t="s">
        <v>285</v>
      </c>
      <c r="D140" s="2" t="s">
        <v>294</v>
      </c>
      <c r="E140" s="2" t="s">
        <v>57</v>
      </c>
      <c r="F140" s="2" t="s">
        <v>295</v>
      </c>
      <c r="G140" s="94">
        <f t="shared" si="7"/>
        <v>32.599999999999909</v>
      </c>
      <c r="H140" s="71" t="s">
        <v>124</v>
      </c>
      <c r="I140" s="2" t="s">
        <v>35</v>
      </c>
      <c r="J140" s="2" t="s">
        <v>15</v>
      </c>
      <c r="K140" s="106">
        <f t="shared" si="8"/>
        <v>10.5</v>
      </c>
      <c r="L140" s="93" t="s">
        <v>587</v>
      </c>
      <c r="M140" s="61" t="s">
        <v>585</v>
      </c>
    </row>
    <row r="141" spans="1:13">
      <c r="A141" s="2">
        <v>138</v>
      </c>
      <c r="B141" s="2">
        <v>6</v>
      </c>
      <c r="C141" s="2" t="s">
        <v>285</v>
      </c>
      <c r="D141" s="69" t="s">
        <v>296</v>
      </c>
      <c r="E141" s="2" t="s">
        <v>57</v>
      </c>
      <c r="F141" s="69">
        <v>1990.09</v>
      </c>
      <c r="G141" s="94">
        <f t="shared" si="7"/>
        <v>32.910000000000082</v>
      </c>
      <c r="H141" s="71" t="s">
        <v>297</v>
      </c>
      <c r="I141" s="2" t="s">
        <v>35</v>
      </c>
      <c r="J141" s="2" t="s">
        <v>15</v>
      </c>
      <c r="K141" s="106">
        <f t="shared" si="8"/>
        <v>7.75</v>
      </c>
      <c r="L141" s="93" t="s">
        <v>587</v>
      </c>
      <c r="M141" s="61" t="s">
        <v>585</v>
      </c>
    </row>
    <row r="142" spans="1:13">
      <c r="A142" s="2">
        <v>139</v>
      </c>
      <c r="B142" s="2">
        <v>7</v>
      </c>
      <c r="C142" s="2" t="s">
        <v>285</v>
      </c>
      <c r="D142" s="2" t="s">
        <v>298</v>
      </c>
      <c r="E142" s="2" t="s">
        <v>57</v>
      </c>
      <c r="F142" s="2" t="s">
        <v>299</v>
      </c>
      <c r="G142" s="94">
        <f t="shared" si="7"/>
        <v>27.799999999999955</v>
      </c>
      <c r="H142" s="71" t="d">
        <v>2016-07-01</v>
      </c>
      <c r="I142" s="2" t="s">
        <v>35</v>
      </c>
      <c r="J142" s="2" t="s">
        <v>15</v>
      </c>
      <c r="K142" s="106">
        <f t="shared" si="8"/>
        <v>6.5</v>
      </c>
      <c r="L142" s="93" t="s">
        <v>587</v>
      </c>
      <c r="M142" s="61" t="s">
        <v>585</v>
      </c>
    </row>
    <row r="143" spans="1:13">
      <c r="A143" s="2">
        <v>140</v>
      </c>
      <c r="B143" s="2">
        <v>8</v>
      </c>
      <c r="C143" s="2" t="s">
        <v>285</v>
      </c>
      <c r="D143" s="2" t="s">
        <v>300</v>
      </c>
      <c r="E143" s="2" t="s">
        <v>57</v>
      </c>
      <c r="F143" s="2">
        <v>1992.05</v>
      </c>
      <c r="G143" s="94">
        <f t="shared" si="7"/>
        <v>30.950000000000045</v>
      </c>
      <c r="H143" s="71" t="d">
        <v>2016-07-01</v>
      </c>
      <c r="I143" s="2" t="s">
        <v>35</v>
      </c>
      <c r="J143" s="2" t="s">
        <v>15</v>
      </c>
      <c r="K143" s="106">
        <f t="shared" si="8"/>
        <v>6.5</v>
      </c>
      <c r="L143" s="93" t="s">
        <v>587</v>
      </c>
      <c r="M143" s="61" t="s">
        <v>585</v>
      </c>
    </row>
    <row r="144" spans="1:13">
      <c r="A144" s="2">
        <v>141</v>
      </c>
      <c r="B144" s="2">
        <v>9</v>
      </c>
      <c r="C144" s="2" t="s">
        <v>285</v>
      </c>
      <c r="D144" s="2" t="s">
        <v>301</v>
      </c>
      <c r="E144" s="2" t="s">
        <v>57</v>
      </c>
      <c r="F144" s="2" t="s">
        <v>302</v>
      </c>
      <c r="G144" s="94">
        <f t="shared" si="7"/>
        <v>28.799999999999955</v>
      </c>
      <c r="H144" s="71" t="d">
        <v>2017-01-01</v>
      </c>
      <c r="I144" s="2" t="s">
        <v>34</v>
      </c>
      <c r="J144" s="2" t="s">
        <v>15</v>
      </c>
      <c r="K144" s="106">
        <f t="shared" si="8"/>
        <v>6</v>
      </c>
      <c r="L144" s="93" t="s">
        <v>587</v>
      </c>
      <c r="M144" s="61" t="s">
        <v>585</v>
      </c>
    </row>
    <row r="145" spans="1:13">
      <c r="A145" s="2">
        <v>142</v>
      </c>
      <c r="B145" s="2">
        <v>10</v>
      </c>
      <c r="C145" s="2" t="s">
        <v>285</v>
      </c>
      <c r="D145" s="43" t="s">
        <v>303</v>
      </c>
      <c r="E145" s="43" t="s">
        <v>57</v>
      </c>
      <c r="F145" s="43" t="s">
        <v>275</v>
      </c>
      <c r="G145" s="94">
        <f t="shared" si="7"/>
        <v>27.990000000000009</v>
      </c>
      <c r="H145" s="71" t="s">
        <v>70</v>
      </c>
      <c r="I145" s="43" t="s">
        <v>34</v>
      </c>
      <c r="J145" s="2" t="s">
        <v>15</v>
      </c>
      <c r="K145" s="106">
        <f t="shared" si="8"/>
        <v>5.5</v>
      </c>
      <c r="L145" s="93" t="s">
        <v>587</v>
      </c>
      <c r="M145" s="61" t="s">
        <v>585</v>
      </c>
    </row>
    <row r="146" spans="1:13">
      <c r="A146" s="2">
        <v>143</v>
      </c>
      <c r="B146" s="2">
        <v>11</v>
      </c>
      <c r="C146" s="2" t="s">
        <v>285</v>
      </c>
      <c r="D146" s="2" t="s">
        <v>304</v>
      </c>
      <c r="E146" s="2" t="s">
        <v>57</v>
      </c>
      <c r="F146" s="69" t="s">
        <v>305</v>
      </c>
      <c r="G146" s="94">
        <f t="shared" si="7"/>
        <v>28.900000000000091</v>
      </c>
      <c r="H146" s="71" t="s">
        <v>70</v>
      </c>
      <c r="I146" s="43" t="s">
        <v>34</v>
      </c>
      <c r="J146" s="2" t="s">
        <v>15</v>
      </c>
      <c r="K146" s="106">
        <f t="shared" si="8"/>
        <v>5.5</v>
      </c>
      <c r="L146" s="93" t="s">
        <v>587</v>
      </c>
      <c r="M146" s="61" t="s">
        <v>585</v>
      </c>
    </row>
    <row r="147" spans="1:13">
      <c r="A147" s="2">
        <v>144</v>
      </c>
      <c r="B147" s="2">
        <v>12</v>
      </c>
      <c r="C147" s="2" t="s">
        <v>285</v>
      </c>
      <c r="D147" s="69" t="s">
        <v>306</v>
      </c>
      <c r="E147" s="69" t="s">
        <v>57</v>
      </c>
      <c r="F147" s="2" t="s">
        <v>72</v>
      </c>
      <c r="G147" s="94">
        <f t="shared" si="7"/>
        <v>26.599999999999909</v>
      </c>
      <c r="H147" s="71" t="s">
        <v>207</v>
      </c>
      <c r="I147" s="43" t="s">
        <v>34</v>
      </c>
      <c r="J147" s="2" t="s">
        <v>15</v>
      </c>
      <c r="K147" s="106">
        <f t="shared" si="8"/>
        <v>5.166666666666667</v>
      </c>
      <c r="L147" s="93" t="s">
        <v>587</v>
      </c>
      <c r="M147" s="61" t="s">
        <v>585</v>
      </c>
    </row>
    <row r="148" spans="1:13">
      <c r="A148" s="2">
        <v>145</v>
      </c>
      <c r="B148" s="2">
        <v>13</v>
      </c>
      <c r="C148" s="2" t="s">
        <v>285</v>
      </c>
      <c r="D148" s="43" t="s">
        <v>307</v>
      </c>
      <c r="E148" s="2" t="s">
        <v>57</v>
      </c>
      <c r="F148" s="2" t="s">
        <v>308</v>
      </c>
      <c r="G148" s="94">
        <f t="shared" si="7"/>
        <v>24.299999999999955</v>
      </c>
      <c r="H148" s="71" t="s">
        <v>99</v>
      </c>
      <c r="I148" s="2" t="s">
        <v>34</v>
      </c>
      <c r="J148" s="2" t="s">
        <v>14</v>
      </c>
      <c r="K148" s="106">
        <f t="shared" si="8"/>
        <v>4.5</v>
      </c>
      <c r="L148" s="93" t="s">
        <v>587</v>
      </c>
      <c r="M148" s="61" t="s">
        <v>585</v>
      </c>
    </row>
    <row r="149" spans="1:13">
      <c r="A149" s="2">
        <v>146</v>
      </c>
      <c r="B149" s="2">
        <v>14</v>
      </c>
      <c r="C149" s="2" t="s">
        <v>285</v>
      </c>
      <c r="D149" s="43" t="s">
        <v>309</v>
      </c>
      <c r="E149" s="2" t="s">
        <v>57</v>
      </c>
      <c r="F149" s="2" t="s">
        <v>180</v>
      </c>
      <c r="G149" s="94">
        <f t="shared" si="7"/>
        <v>25.299999999999955</v>
      </c>
      <c r="H149" s="71" t="s">
        <v>99</v>
      </c>
      <c r="I149" s="2" t="s">
        <v>34</v>
      </c>
      <c r="J149" s="2" t="s">
        <v>14</v>
      </c>
      <c r="K149" s="106">
        <f t="shared" si="8"/>
        <v>4.5</v>
      </c>
      <c r="L149" s="93" t="s">
        <v>587</v>
      </c>
      <c r="M149" s="61" t="s">
        <v>585</v>
      </c>
    </row>
    <row r="150" spans="1:13">
      <c r="A150" s="2">
        <v>147</v>
      </c>
      <c r="B150" s="2">
        <v>15</v>
      </c>
      <c r="C150" s="2" t="s">
        <v>285</v>
      </c>
      <c r="D150" s="43" t="s">
        <v>310</v>
      </c>
      <c r="E150" s="2" t="s">
        <v>57</v>
      </c>
      <c r="F150" s="2">
        <v>1997.1</v>
      </c>
      <c r="G150" s="94">
        <f t="shared" si="7"/>
        <v>25.900000000000091</v>
      </c>
      <c r="H150" s="71" t="s">
        <v>311</v>
      </c>
      <c r="I150" s="2" t="s">
        <v>35</v>
      </c>
      <c r="J150" s="2" t="s">
        <v>14</v>
      </c>
      <c r="K150" s="106">
        <f t="shared" si="8"/>
        <v>2</v>
      </c>
      <c r="L150" s="93" t="s">
        <v>589</v>
      </c>
      <c r="M150" s="61" t="s">
        <v>585</v>
      </c>
    </row>
    <row r="151" spans="1:13">
      <c r="A151" s="2">
        <v>148</v>
      </c>
      <c r="B151" s="2">
        <v>16</v>
      </c>
      <c r="C151" s="2" t="s">
        <v>285</v>
      </c>
      <c r="D151" s="43" t="s">
        <v>312</v>
      </c>
      <c r="E151" s="2" t="s">
        <v>57</v>
      </c>
      <c r="F151" s="2">
        <v>2000.04</v>
      </c>
      <c r="G151" s="94">
        <f t="shared" si="7"/>
        <v>22.960000000000036</v>
      </c>
      <c r="H151" s="71" t="s">
        <v>110</v>
      </c>
      <c r="I151" s="2" t="s">
        <v>35</v>
      </c>
      <c r="J151" s="2" t="s">
        <v>14</v>
      </c>
      <c r="K151" s="106">
        <f t="shared" si="8"/>
        <v>1.5</v>
      </c>
      <c r="L151" s="93" t="s">
        <v>587</v>
      </c>
      <c r="M151" s="61" t="s">
        <v>585</v>
      </c>
    </row>
    <row r="152" spans="1:13">
      <c r="A152" s="2">
        <v>149</v>
      </c>
      <c r="B152" s="2">
        <v>17</v>
      </c>
      <c r="C152" s="2" t="s">
        <v>285</v>
      </c>
      <c r="D152" s="43" t="s">
        <v>313</v>
      </c>
      <c r="E152" s="2" t="s">
        <v>57</v>
      </c>
      <c r="F152" s="2">
        <v>2000</v>
      </c>
      <c r="G152" s="94">
        <f t="shared" si="7"/>
        <v>23</v>
      </c>
      <c r="H152" s="71" t="s">
        <v>112</v>
      </c>
      <c r="I152" s="2" t="s">
        <v>34</v>
      </c>
      <c r="J152" s="2" t="s">
        <v>14</v>
      </c>
      <c r="K152" s="106">
        <f t="shared" si="8"/>
        <v>1.25</v>
      </c>
      <c r="L152" s="93" t="s">
        <v>589</v>
      </c>
      <c r="M152" s="61" t="s">
        <v>585</v>
      </c>
    </row>
    <row r="153" spans="1:13">
      <c r="A153" s="2">
        <v>150</v>
      </c>
      <c r="B153" s="2">
        <v>18</v>
      </c>
      <c r="C153" s="2" t="s">
        <v>285</v>
      </c>
      <c r="D153" s="43" t="s">
        <v>314</v>
      </c>
      <c r="E153" s="2" t="s">
        <v>57</v>
      </c>
      <c r="F153" s="100">
        <v>2000.1</v>
      </c>
      <c r="G153" s="94">
        <f t="shared" si="7"/>
        <v>22.900000000000091</v>
      </c>
      <c r="H153" s="71" t="s">
        <v>115</v>
      </c>
      <c r="I153" s="2" t="s">
        <v>34</v>
      </c>
      <c r="J153" s="2" t="s">
        <v>13</v>
      </c>
      <c r="K153" s="106">
        <f t="shared" si="8"/>
        <v>0.41666666666666669</v>
      </c>
      <c r="L153" s="93" t="s">
        <v>590</v>
      </c>
      <c r="M153" s="61" t="s">
        <v>585</v>
      </c>
    </row>
    <row r="154" spans="1:13">
      <c r="A154" s="2">
        <v>151</v>
      </c>
      <c r="B154" s="2">
        <v>19</v>
      </c>
      <c r="C154" s="2" t="s">
        <v>285</v>
      </c>
      <c r="D154" s="43" t="s">
        <v>315</v>
      </c>
      <c r="E154" s="2" t="s">
        <v>164</v>
      </c>
      <c r="F154" s="100">
        <v>2000.1</v>
      </c>
      <c r="G154" s="94">
        <f t="shared" si="7"/>
        <v>22.900000000000091</v>
      </c>
      <c r="H154" s="71" t="s">
        <v>115</v>
      </c>
      <c r="I154" s="2" t="s">
        <v>34</v>
      </c>
      <c r="J154" s="2" t="s">
        <v>13</v>
      </c>
      <c r="K154" s="106">
        <f t="shared" si="8"/>
        <v>0.41666666666666669</v>
      </c>
      <c r="L154" s="93" t="s">
        <v>590</v>
      </c>
      <c r="M154" s="61" t="s">
        <v>585</v>
      </c>
    </row>
    <row r="155" spans="1:13" s="53" customFormat="1">
      <c r="A155" s="2">
        <v>152</v>
      </c>
      <c r="B155" s="64">
        <v>1</v>
      </c>
      <c r="C155" s="64" t="s">
        <v>316</v>
      </c>
      <c r="D155" s="64" t="s">
        <v>317</v>
      </c>
      <c r="E155" s="64" t="s">
        <v>57</v>
      </c>
      <c r="F155" s="64" t="s">
        <v>318</v>
      </c>
      <c r="G155" s="97">
        <f t="shared" si="7"/>
        <v>48.980000000000018</v>
      </c>
      <c r="H155" s="71" t="s">
        <v>592</v>
      </c>
      <c r="I155" s="64" t="s">
        <v>35</v>
      </c>
      <c r="J155" s="64" t="s">
        <v>17</v>
      </c>
      <c r="K155" s="106">
        <f t="shared" si="8"/>
        <v>30.5</v>
      </c>
      <c r="L155" s="99" t="s">
        <v>584</v>
      </c>
      <c r="M155" s="61" t="s">
        <v>585</v>
      </c>
    </row>
    <row r="156" spans="1:13">
      <c r="A156" s="2">
        <v>153</v>
      </c>
      <c r="B156" s="2">
        <v>2</v>
      </c>
      <c r="C156" s="2" t="s">
        <v>316</v>
      </c>
      <c r="D156" s="2" t="s">
        <v>319</v>
      </c>
      <c r="E156" s="2" t="s">
        <v>57</v>
      </c>
      <c r="F156" s="2">
        <v>1990.5</v>
      </c>
      <c r="G156" s="94">
        <f t="shared" si="7"/>
        <v>32.5</v>
      </c>
      <c r="H156" s="71" t="s">
        <v>173</v>
      </c>
      <c r="I156" s="2" t="s">
        <v>35</v>
      </c>
      <c r="J156" s="2" t="s">
        <v>15</v>
      </c>
      <c r="K156" s="106">
        <f t="shared" si="8"/>
        <v>9.5</v>
      </c>
      <c r="L156" s="93" t="s">
        <v>587</v>
      </c>
      <c r="M156" s="61" t="s">
        <v>585</v>
      </c>
    </row>
    <row r="157" spans="1:13">
      <c r="A157" s="2">
        <v>154</v>
      </c>
      <c r="B157" s="2">
        <v>3</v>
      </c>
      <c r="C157" s="2" t="s">
        <v>316</v>
      </c>
      <c r="D157" s="69" t="s">
        <v>320</v>
      </c>
      <c r="E157" s="2" t="s">
        <v>57</v>
      </c>
      <c r="F157" s="69">
        <v>1993.11</v>
      </c>
      <c r="G157" s="94">
        <f t="shared" si="7"/>
        <v>29.8900000000001</v>
      </c>
      <c r="H157" s="71" t="s">
        <v>126</v>
      </c>
      <c r="I157" s="2" t="s">
        <v>35</v>
      </c>
      <c r="J157" s="2" t="s">
        <v>15</v>
      </c>
      <c r="K157" s="106">
        <f t="shared" si="8"/>
        <v>8.5</v>
      </c>
      <c r="L157" s="93" t="s">
        <v>587</v>
      </c>
      <c r="M157" s="61" t="s">
        <v>585</v>
      </c>
    </row>
    <row r="158" spans="1:13">
      <c r="A158" s="2">
        <v>155</v>
      </c>
      <c r="B158" s="2">
        <v>4</v>
      </c>
      <c r="C158" s="2" t="s">
        <v>316</v>
      </c>
      <c r="D158" s="69" t="s">
        <v>321</v>
      </c>
      <c r="E158" s="2" t="s">
        <v>57</v>
      </c>
      <c r="F158" s="69" t="s">
        <v>322</v>
      </c>
      <c r="G158" s="94">
        <f t="shared" si="7"/>
        <v>30.880000000000109</v>
      </c>
      <c r="H158" s="71" t="s">
        <v>65</v>
      </c>
      <c r="I158" s="2" t="s">
        <v>35</v>
      </c>
      <c r="J158" s="2" t="s">
        <v>15</v>
      </c>
      <c r="K158" s="106">
        <f t="shared" si="8"/>
        <v>7.5</v>
      </c>
      <c r="L158" s="93" t="s">
        <v>587</v>
      </c>
      <c r="M158" s="61" t="s">
        <v>585</v>
      </c>
    </row>
    <row r="159" spans="1:13">
      <c r="A159" s="2">
        <v>156</v>
      </c>
      <c r="B159" s="2">
        <v>5</v>
      </c>
      <c r="C159" s="2" t="s">
        <v>316</v>
      </c>
      <c r="D159" s="43" t="s">
        <v>325</v>
      </c>
      <c r="E159" s="43" t="s">
        <v>57</v>
      </c>
      <c r="F159" s="43" t="s">
        <v>326</v>
      </c>
      <c r="G159" s="94">
        <f t="shared" ref="G159:G194" si="9">2023-F159</f>
        <v>27.930000000000064</v>
      </c>
      <c r="H159" s="71" t="s">
        <v>70</v>
      </c>
      <c r="I159" s="2" t="s">
        <v>35</v>
      </c>
      <c r="J159" s="2" t="s">
        <v>15</v>
      </c>
      <c r="K159" s="106">
        <f t="shared" si="8"/>
        <v>5.5</v>
      </c>
      <c r="L159" s="93" t="s">
        <v>587</v>
      </c>
      <c r="M159" s="61" t="s">
        <v>585</v>
      </c>
    </row>
    <row r="160" spans="1:13">
      <c r="A160" s="2">
        <v>157</v>
      </c>
      <c r="B160" s="2">
        <v>6</v>
      </c>
      <c r="C160" s="2" t="s">
        <v>316</v>
      </c>
      <c r="D160" s="2" t="s">
        <v>327</v>
      </c>
      <c r="E160" s="2" t="s">
        <v>57</v>
      </c>
      <c r="F160" s="2" t="s">
        <v>328</v>
      </c>
      <c r="G160" s="94">
        <f t="shared" si="9"/>
        <v>24.799999999999955</v>
      </c>
      <c r="H160" s="71" t="s">
        <v>70</v>
      </c>
      <c r="I160" s="2" t="s">
        <v>35</v>
      </c>
      <c r="J160" s="2" t="s">
        <v>15</v>
      </c>
      <c r="K160" s="106">
        <f t="shared" si="8"/>
        <v>5.5</v>
      </c>
      <c r="L160" s="93" t="s">
        <v>587</v>
      </c>
      <c r="M160" s="61" t="s">
        <v>585</v>
      </c>
    </row>
    <row r="161" spans="1:13">
      <c r="A161" s="2">
        <v>158</v>
      </c>
      <c r="B161" s="2">
        <v>7</v>
      </c>
      <c r="C161" s="2" t="s">
        <v>316</v>
      </c>
      <c r="D161" s="69" t="s">
        <v>329</v>
      </c>
      <c r="E161" s="2" t="s">
        <v>57</v>
      </c>
      <c r="F161" s="2" t="s">
        <v>248</v>
      </c>
      <c r="G161" s="94">
        <f t="shared" si="9"/>
        <v>26.5</v>
      </c>
      <c r="H161" s="71" t="s">
        <v>207</v>
      </c>
      <c r="I161" s="43" t="s">
        <v>34</v>
      </c>
      <c r="J161" s="2" t="s">
        <v>14</v>
      </c>
      <c r="K161" s="106">
        <f t="shared" si="8"/>
        <v>5.166666666666667</v>
      </c>
      <c r="L161" s="93" t="s">
        <v>587</v>
      </c>
      <c r="M161" s="61" t="s">
        <v>585</v>
      </c>
    </row>
    <row r="162" spans="1:13">
      <c r="A162" s="2">
        <v>159</v>
      </c>
      <c r="B162" s="2">
        <v>8</v>
      </c>
      <c r="C162" s="2" t="s">
        <v>316</v>
      </c>
      <c r="D162" s="2" t="s">
        <v>330</v>
      </c>
      <c r="E162" s="2" t="s">
        <v>57</v>
      </c>
      <c r="F162" s="2" t="s">
        <v>248</v>
      </c>
      <c r="G162" s="94">
        <f t="shared" si="9"/>
        <v>26.5</v>
      </c>
      <c r="H162" s="71" t="s">
        <v>99</v>
      </c>
      <c r="I162" s="2" t="s">
        <v>34</v>
      </c>
      <c r="J162" s="2" t="s">
        <v>14</v>
      </c>
      <c r="K162" s="106">
        <f t="shared" si="8"/>
        <v>4.5</v>
      </c>
      <c r="L162" s="93" t="s">
        <v>587</v>
      </c>
      <c r="M162" s="61" t="s">
        <v>585</v>
      </c>
    </row>
    <row r="163" spans="1:13">
      <c r="A163" s="2">
        <v>160</v>
      </c>
      <c r="B163" s="2">
        <v>9</v>
      </c>
      <c r="C163" s="2" t="s">
        <v>316</v>
      </c>
      <c r="D163" s="2" t="s">
        <v>331</v>
      </c>
      <c r="E163" s="2" t="s">
        <v>57</v>
      </c>
      <c r="F163" s="2" t="s">
        <v>332</v>
      </c>
      <c r="G163" s="94">
        <f t="shared" si="9"/>
        <v>24.200000000000045</v>
      </c>
      <c r="H163" s="71" t="s">
        <v>99</v>
      </c>
      <c r="I163" s="2" t="s">
        <v>34</v>
      </c>
      <c r="J163" s="2" t="s">
        <v>14</v>
      </c>
      <c r="K163" s="106">
        <f t="shared" si="8"/>
        <v>4.5</v>
      </c>
      <c r="L163" s="93" t="s">
        <v>587</v>
      </c>
      <c r="M163" s="61" t="s">
        <v>585</v>
      </c>
    </row>
    <row r="164" spans="1:13">
      <c r="A164" s="2">
        <v>161</v>
      </c>
      <c r="B164" s="2">
        <v>10</v>
      </c>
      <c r="C164" s="2" t="s">
        <v>316</v>
      </c>
      <c r="D164" s="43" t="s">
        <v>333</v>
      </c>
      <c r="E164" s="2" t="s">
        <v>57</v>
      </c>
      <c r="F164" s="43" t="s">
        <v>139</v>
      </c>
      <c r="G164" s="94">
        <f t="shared" si="9"/>
        <v>26</v>
      </c>
      <c r="H164" s="71" t="s">
        <v>75</v>
      </c>
      <c r="I164" s="69" t="s">
        <v>34</v>
      </c>
      <c r="J164" s="2" t="s">
        <v>14</v>
      </c>
      <c r="K164" s="106">
        <f t="shared" si="8"/>
        <v>3.5</v>
      </c>
      <c r="L164" s="93" t="s">
        <v>589</v>
      </c>
      <c r="M164" s="61" t="s">
        <v>585</v>
      </c>
    </row>
    <row r="165" spans="1:13">
      <c r="A165" s="2">
        <v>162</v>
      </c>
      <c r="B165" s="2">
        <v>11</v>
      </c>
      <c r="C165" s="2" t="s">
        <v>316</v>
      </c>
      <c r="D165" s="69" t="s">
        <v>334</v>
      </c>
      <c r="E165" s="2" t="s">
        <v>57</v>
      </c>
      <c r="F165" s="2" t="s">
        <v>210</v>
      </c>
      <c r="G165" s="94">
        <f t="shared" si="9"/>
        <v>24.880000000000109</v>
      </c>
      <c r="H165" s="71" t="s">
        <v>75</v>
      </c>
      <c r="I165" s="69" t="s">
        <v>34</v>
      </c>
      <c r="J165" s="2" t="s">
        <v>14</v>
      </c>
      <c r="K165" s="106">
        <f t="shared" si="8"/>
        <v>3.5</v>
      </c>
      <c r="L165" s="93" t="s">
        <v>589</v>
      </c>
      <c r="M165" s="61" t="s">
        <v>585</v>
      </c>
    </row>
    <row r="166" spans="1:13">
      <c r="A166" s="2">
        <v>163</v>
      </c>
      <c r="B166" s="2">
        <v>12</v>
      </c>
      <c r="C166" s="2" t="s">
        <v>316</v>
      </c>
      <c r="D166" s="69" t="s">
        <v>335</v>
      </c>
      <c r="E166" s="2" t="s">
        <v>57</v>
      </c>
      <c r="F166" s="2" t="s">
        <v>336</v>
      </c>
      <c r="G166" s="94">
        <f t="shared" si="9"/>
        <v>26.880000000000109</v>
      </c>
      <c r="H166" s="71" t="s">
        <v>75</v>
      </c>
      <c r="I166" s="69" t="s">
        <v>34</v>
      </c>
      <c r="J166" s="2" t="s">
        <v>14</v>
      </c>
      <c r="K166" s="106">
        <f t="shared" si="8"/>
        <v>3.5</v>
      </c>
      <c r="L166" s="93" t="s">
        <v>589</v>
      </c>
      <c r="M166" s="61" t="s">
        <v>585</v>
      </c>
    </row>
    <row r="167" spans="1:13">
      <c r="A167" s="2">
        <v>164</v>
      </c>
      <c r="B167" s="2">
        <v>13</v>
      </c>
      <c r="C167" s="2" t="s">
        <v>316</v>
      </c>
      <c r="D167" s="2" t="s">
        <v>337</v>
      </c>
      <c r="E167" s="2" t="s">
        <v>57</v>
      </c>
      <c r="F167" s="2">
        <v>2001</v>
      </c>
      <c r="G167" s="94">
        <f t="shared" si="9"/>
        <v>22</v>
      </c>
      <c r="H167" s="71" t="d">
        <v>2021-09-01</v>
      </c>
      <c r="I167" s="2" t="s">
        <v>34</v>
      </c>
      <c r="J167" s="2" t="s">
        <v>14</v>
      </c>
      <c r="K167" s="106">
        <f t="shared" si="8"/>
        <v>1.3333333333333333</v>
      </c>
      <c r="L167" s="93" t="s">
        <v>589</v>
      </c>
      <c r="M167" s="61" t="s">
        <v>585</v>
      </c>
    </row>
    <row r="168" spans="1:13">
      <c r="A168" s="2">
        <v>165</v>
      </c>
      <c r="B168" s="2">
        <v>14</v>
      </c>
      <c r="C168" s="2" t="s">
        <v>316</v>
      </c>
      <c r="D168" s="2" t="s">
        <v>338</v>
      </c>
      <c r="E168" s="2" t="s">
        <v>57</v>
      </c>
      <c r="F168" s="2">
        <v>1997</v>
      </c>
      <c r="G168" s="94">
        <f t="shared" si="9"/>
        <v>26</v>
      </c>
      <c r="H168" s="71" t="s">
        <v>112</v>
      </c>
      <c r="I168" s="2" t="s">
        <v>34</v>
      </c>
      <c r="J168" s="2" t="s">
        <v>14</v>
      </c>
      <c r="K168" s="106">
        <f t="shared" si="8"/>
        <v>1.25</v>
      </c>
      <c r="L168" s="93" t="s">
        <v>589</v>
      </c>
      <c r="M168" s="61" t="s">
        <v>585</v>
      </c>
    </row>
    <row r="169" spans="1:13" s="53" customFormat="1">
      <c r="A169" s="2">
        <v>166</v>
      </c>
      <c r="B169" s="64">
        <v>1</v>
      </c>
      <c r="C169" s="64" t="s">
        <v>339</v>
      </c>
      <c r="D169" s="64" t="s">
        <v>340</v>
      </c>
      <c r="E169" s="64" t="s">
        <v>57</v>
      </c>
      <c r="F169" s="64" t="s">
        <v>341</v>
      </c>
      <c r="G169" s="97">
        <f t="shared" si="9"/>
        <v>38.920000000000073</v>
      </c>
      <c r="H169" s="71" t="d">
        <v>2003-09-01</v>
      </c>
      <c r="I169" s="64" t="s">
        <v>35</v>
      </c>
      <c r="J169" s="64" t="s">
        <v>16</v>
      </c>
      <c r="K169" s="106">
        <f t="shared" si="8"/>
        <v>19.333333333333332</v>
      </c>
      <c r="L169" s="99" t="s">
        <v>586</v>
      </c>
      <c r="M169" s="61" t="s">
        <v>585</v>
      </c>
    </row>
    <row r="170" spans="1:13">
      <c r="A170" s="2">
        <v>167</v>
      </c>
      <c r="B170" s="2">
        <v>2</v>
      </c>
      <c r="C170" s="2" t="s">
        <v>339</v>
      </c>
      <c r="D170" s="2" t="s">
        <v>342</v>
      </c>
      <c r="E170" s="2" t="s">
        <v>57</v>
      </c>
      <c r="F170" s="2" t="s">
        <v>343</v>
      </c>
      <c r="G170" s="94">
        <f t="shared" si="9"/>
        <v>34.200000000000045</v>
      </c>
      <c r="H170" s="71" t="s">
        <v>344</v>
      </c>
      <c r="I170" s="2" t="s">
        <v>35</v>
      </c>
      <c r="J170" s="2" t="s">
        <v>15</v>
      </c>
      <c r="K170" s="106">
        <f t="shared" si="8"/>
        <v>11.583333333333334</v>
      </c>
      <c r="L170" s="93" t="s">
        <v>587</v>
      </c>
      <c r="M170" s="61" t="s">
        <v>585</v>
      </c>
    </row>
    <row r="171" spans="1:13">
      <c r="A171" s="2">
        <v>168</v>
      </c>
      <c r="B171" s="2">
        <v>3</v>
      </c>
      <c r="C171" s="2" t="s">
        <v>339</v>
      </c>
      <c r="D171" s="69" t="s">
        <v>345</v>
      </c>
      <c r="E171" s="2" t="s">
        <v>57</v>
      </c>
      <c r="F171" s="69">
        <v>1994.01</v>
      </c>
      <c r="G171" s="94">
        <f t="shared" si="9"/>
        <v>28.990000000000009</v>
      </c>
      <c r="H171" s="71" t="s">
        <v>65</v>
      </c>
      <c r="I171" s="2" t="s">
        <v>35</v>
      </c>
      <c r="J171" s="2" t="s">
        <v>15</v>
      </c>
      <c r="K171" s="106">
        <f t="shared" si="8"/>
        <v>7.5</v>
      </c>
      <c r="L171" s="93" t="s">
        <v>587</v>
      </c>
      <c r="M171" s="61" t="s">
        <v>585</v>
      </c>
    </row>
    <row r="172" spans="1:13">
      <c r="A172" s="2">
        <v>169</v>
      </c>
      <c r="B172" s="2">
        <v>4</v>
      </c>
      <c r="C172" s="2" t="s">
        <v>339</v>
      </c>
      <c r="D172" s="69" t="s">
        <v>346</v>
      </c>
      <c r="E172" s="2" t="s">
        <v>57</v>
      </c>
      <c r="F172" s="69">
        <v>1993.03</v>
      </c>
      <c r="G172" s="94">
        <f t="shared" si="9"/>
        <v>29.970000000000027</v>
      </c>
      <c r="H172" s="71" t="s">
        <v>65</v>
      </c>
      <c r="I172" s="2" t="s">
        <v>35</v>
      </c>
      <c r="J172" s="2" t="s">
        <v>15</v>
      </c>
      <c r="K172" s="106">
        <f t="shared" si="8"/>
        <v>7.5</v>
      </c>
      <c r="L172" s="93" t="s">
        <v>587</v>
      </c>
      <c r="M172" s="61" t="s">
        <v>585</v>
      </c>
    </row>
    <row r="173" spans="1:13">
      <c r="A173" s="2">
        <v>170</v>
      </c>
      <c r="B173" s="2">
        <v>5</v>
      </c>
      <c r="C173" s="2" t="s">
        <v>339</v>
      </c>
      <c r="D173" s="2" t="s">
        <v>347</v>
      </c>
      <c r="E173" s="2" t="s">
        <v>57</v>
      </c>
      <c r="F173" s="2" t="s">
        <v>348</v>
      </c>
      <c r="G173" s="94">
        <f t="shared" si="9"/>
        <v>29</v>
      </c>
      <c r="H173" s="71" t="s">
        <v>70</v>
      </c>
      <c r="I173" s="2" t="s">
        <v>35</v>
      </c>
      <c r="J173" s="2" t="s">
        <v>15</v>
      </c>
      <c r="K173" s="106">
        <f t="shared" si="8"/>
        <v>5.5</v>
      </c>
      <c r="L173" s="93" t="s">
        <v>587</v>
      </c>
      <c r="M173" s="61" t="s">
        <v>585</v>
      </c>
    </row>
    <row r="174" spans="1:13">
      <c r="A174" s="2">
        <v>171</v>
      </c>
      <c r="B174" s="2">
        <v>6</v>
      </c>
      <c r="C174" s="2" t="s">
        <v>339</v>
      </c>
      <c r="D174" s="3" t="s">
        <v>350</v>
      </c>
      <c r="E174" s="84" t="s">
        <v>57</v>
      </c>
      <c r="F174" s="2">
        <v>1995.11</v>
      </c>
      <c r="G174" s="94">
        <f t="shared" si="9"/>
        <v>27.8900000000001</v>
      </c>
      <c r="H174" s="71" t="s">
        <v>351</v>
      </c>
      <c r="I174" s="43" t="s">
        <v>34</v>
      </c>
      <c r="J174" s="2" t="s">
        <v>15</v>
      </c>
      <c r="K174" s="106">
        <f t="shared" si="8"/>
        <v>5.25</v>
      </c>
      <c r="L174" s="93" t="s">
        <v>587</v>
      </c>
      <c r="M174" s="61" t="s">
        <v>585</v>
      </c>
    </row>
    <row r="175" spans="1:13">
      <c r="A175" s="2">
        <v>172</v>
      </c>
      <c r="B175" s="2">
        <v>7</v>
      </c>
      <c r="C175" s="2" t="s">
        <v>339</v>
      </c>
      <c r="D175" s="2" t="s">
        <v>352</v>
      </c>
      <c r="E175" s="2" t="s">
        <v>57</v>
      </c>
      <c r="F175" s="2" t="s">
        <v>133</v>
      </c>
      <c r="G175" s="94">
        <f t="shared" si="9"/>
        <v>25.8900000000001</v>
      </c>
      <c r="H175" s="71" t="s">
        <v>99</v>
      </c>
      <c r="I175" s="2" t="s">
        <v>35</v>
      </c>
      <c r="J175" s="2" t="s">
        <v>14</v>
      </c>
      <c r="K175" s="106">
        <f t="shared" si="8"/>
        <v>4.5</v>
      </c>
      <c r="L175" s="93" t="s">
        <v>587</v>
      </c>
      <c r="M175" s="61" t="s">
        <v>585</v>
      </c>
    </row>
    <row r="176" spans="1:13">
      <c r="A176" s="2">
        <v>173</v>
      </c>
      <c r="B176" s="2">
        <v>8</v>
      </c>
      <c r="C176" s="2" t="s">
        <v>339</v>
      </c>
      <c r="D176" s="2" t="s">
        <v>353</v>
      </c>
      <c r="E176" s="2" t="s">
        <v>57</v>
      </c>
      <c r="F176" s="2" t="s">
        <v>354</v>
      </c>
      <c r="G176" s="94">
        <f t="shared" si="9"/>
        <v>23.099999999999909</v>
      </c>
      <c r="H176" s="71" t="d">
        <v>2019-07-01</v>
      </c>
      <c r="I176" s="2" t="s">
        <v>34</v>
      </c>
      <c r="J176" s="2" t="s">
        <v>14</v>
      </c>
      <c r="K176" s="106">
        <f t="shared" si="8"/>
        <v>3.5</v>
      </c>
      <c r="L176" s="93" t="s">
        <v>589</v>
      </c>
      <c r="M176" s="61" t="s">
        <v>585</v>
      </c>
    </row>
    <row r="177" spans="1:13">
      <c r="A177" s="2">
        <v>174</v>
      </c>
      <c r="B177" s="2">
        <v>9</v>
      </c>
      <c r="C177" s="2" t="s">
        <v>339</v>
      </c>
      <c r="D177" s="2" t="s">
        <v>355</v>
      </c>
      <c r="E177" s="2" t="s">
        <v>57</v>
      </c>
      <c r="F177" s="2">
        <v>1997.2</v>
      </c>
      <c r="G177" s="94">
        <f t="shared" si="9"/>
        <v>25.799999999999955</v>
      </c>
      <c r="H177" s="71" t="d">
        <v>2020-03-01</v>
      </c>
      <c r="I177" s="2" t="s">
        <v>34</v>
      </c>
      <c r="J177" s="2" t="s">
        <v>14</v>
      </c>
      <c r="K177" s="106">
        <f t="shared" si="8"/>
        <v>2.8333333333333335</v>
      </c>
      <c r="L177" s="93" t="s">
        <v>587</v>
      </c>
      <c r="M177" s="61" t="s">
        <v>585</v>
      </c>
    </row>
    <row r="178" spans="1:13">
      <c r="A178" s="2">
        <v>175</v>
      </c>
      <c r="B178" s="2">
        <v>10</v>
      </c>
      <c r="C178" s="2" t="s">
        <v>339</v>
      </c>
      <c r="D178" s="2" t="s">
        <v>356</v>
      </c>
      <c r="E178" s="2" t="s">
        <v>57</v>
      </c>
      <c r="F178" s="2">
        <v>1999.1</v>
      </c>
      <c r="G178" s="94">
        <f t="shared" si="9"/>
        <v>23.900000000000091</v>
      </c>
      <c r="H178" s="71" t="d">
        <v>2020-07-01</v>
      </c>
      <c r="I178" s="2" t="s">
        <v>34</v>
      </c>
      <c r="J178" s="2" t="s">
        <v>14</v>
      </c>
      <c r="K178" s="106">
        <f t="shared" si="8"/>
        <v>2.5</v>
      </c>
      <c r="L178" s="93" t="s">
        <v>589</v>
      </c>
      <c r="M178" s="61" t="s">
        <v>585</v>
      </c>
    </row>
    <row r="179" spans="1:13">
      <c r="A179" s="2">
        <v>176</v>
      </c>
      <c r="B179" s="2">
        <v>11</v>
      </c>
      <c r="C179" s="2" t="s">
        <v>339</v>
      </c>
      <c r="D179" s="2" t="s">
        <v>357</v>
      </c>
      <c r="E179" s="2" t="s">
        <v>57</v>
      </c>
      <c r="F179" s="2" t="s">
        <v>358</v>
      </c>
      <c r="G179" s="94">
        <f t="shared" si="9"/>
        <v>24.900000000000091</v>
      </c>
      <c r="H179" s="71" t="d">
        <v>2020-07-01</v>
      </c>
      <c r="I179" s="2" t="s">
        <v>34</v>
      </c>
      <c r="J179" s="2" t="s">
        <v>14</v>
      </c>
      <c r="K179" s="106">
        <f t="shared" si="8"/>
        <v>2.5</v>
      </c>
      <c r="L179" s="93" t="s">
        <v>589</v>
      </c>
      <c r="M179" s="61" t="s">
        <v>585</v>
      </c>
    </row>
    <row r="180" spans="1:13">
      <c r="A180" s="2">
        <v>177</v>
      </c>
      <c r="B180" s="2">
        <v>12</v>
      </c>
      <c r="C180" s="43" t="s">
        <v>339</v>
      </c>
      <c r="D180" s="43" t="s">
        <v>359</v>
      </c>
      <c r="E180" s="43" t="s">
        <v>57</v>
      </c>
      <c r="F180" s="43" t="s">
        <v>360</v>
      </c>
      <c r="G180" s="94">
        <f t="shared" si="9"/>
        <v>23.920000000000073</v>
      </c>
      <c r="H180" s="71" t="d">
        <v>2020-07-01</v>
      </c>
      <c r="I180" s="43" t="s">
        <v>34</v>
      </c>
      <c r="J180" s="2" t="s">
        <v>14</v>
      </c>
      <c r="K180" s="106">
        <f t="shared" si="8"/>
        <v>2.5</v>
      </c>
      <c r="L180" s="93" t="s">
        <v>589</v>
      </c>
      <c r="M180" s="61" t="s">
        <v>585</v>
      </c>
    </row>
    <row r="181" spans="1:13">
      <c r="A181" s="2">
        <v>178</v>
      </c>
      <c r="B181" s="2">
        <v>13</v>
      </c>
      <c r="C181" s="2" t="s">
        <v>339</v>
      </c>
      <c r="D181" s="2" t="s">
        <v>361</v>
      </c>
      <c r="E181" s="2" t="s">
        <v>57</v>
      </c>
      <c r="F181" s="2" t="s">
        <v>362</v>
      </c>
      <c r="G181" s="94">
        <f t="shared" si="9"/>
        <v>22.990000000000009</v>
      </c>
      <c r="H181" s="71" t="d">
        <v>2020-07-01</v>
      </c>
      <c r="I181" s="2" t="s">
        <v>34</v>
      </c>
      <c r="J181" s="2" t="s">
        <v>14</v>
      </c>
      <c r="K181" s="106">
        <f t="shared" si="8"/>
        <v>2.5</v>
      </c>
      <c r="L181" s="93" t="s">
        <v>589</v>
      </c>
      <c r="M181" s="61" t="s">
        <v>585</v>
      </c>
    </row>
    <row r="182" spans="1:13">
      <c r="A182" s="2">
        <v>179</v>
      </c>
      <c r="B182" s="2">
        <v>14</v>
      </c>
      <c r="C182" s="43" t="s">
        <v>339</v>
      </c>
      <c r="D182" s="2" t="s">
        <v>363</v>
      </c>
      <c r="E182" s="43" t="s">
        <v>57</v>
      </c>
      <c r="F182" s="2">
        <v>1999.08</v>
      </c>
      <c r="G182" s="94">
        <f t="shared" si="9"/>
        <v>23.920000000000073</v>
      </c>
      <c r="H182" s="71" t="d">
        <v>2021-07-01</v>
      </c>
      <c r="I182" s="2" t="s">
        <v>34</v>
      </c>
      <c r="J182" s="2" t="s">
        <v>14</v>
      </c>
      <c r="K182" s="106">
        <f t="shared" si="8"/>
        <v>1.5</v>
      </c>
      <c r="L182" s="93" t="s">
        <v>589</v>
      </c>
      <c r="M182" s="61" t="s">
        <v>585</v>
      </c>
    </row>
    <row r="183" spans="1:13" s="53" customFormat="1">
      <c r="A183" s="2">
        <v>180</v>
      </c>
      <c r="B183" s="64">
        <v>1</v>
      </c>
      <c r="C183" s="64" t="s">
        <v>364</v>
      </c>
      <c r="D183" s="64" t="s">
        <v>365</v>
      </c>
      <c r="E183" s="64" t="s">
        <v>57</v>
      </c>
      <c r="F183" s="64" t="s">
        <v>366</v>
      </c>
      <c r="G183" s="97">
        <f t="shared" si="9"/>
        <v>36.950000000000045</v>
      </c>
      <c r="H183" s="71" t="d">
        <v>2006-01-01</v>
      </c>
      <c r="I183" s="64" t="s">
        <v>35</v>
      </c>
      <c r="J183" s="64" t="s">
        <v>16</v>
      </c>
      <c r="K183" s="106">
        <f t="shared" si="8"/>
        <v>17</v>
      </c>
      <c r="L183" s="99" t="s">
        <v>586</v>
      </c>
      <c r="M183" s="61" t="s">
        <v>585</v>
      </c>
    </row>
    <row r="184" spans="1:13">
      <c r="A184" s="2">
        <v>181</v>
      </c>
      <c r="B184" s="2">
        <v>2</v>
      </c>
      <c r="C184" s="2" t="s">
        <v>364</v>
      </c>
      <c r="D184" s="2" t="s">
        <v>367</v>
      </c>
      <c r="E184" s="2" t="s">
        <v>57</v>
      </c>
      <c r="F184" s="2" t="s">
        <v>368</v>
      </c>
      <c r="G184" s="94">
        <f t="shared" si="9"/>
        <v>28.400000000000091</v>
      </c>
      <c r="H184" s="71" t="d">
        <v>2016-07-01</v>
      </c>
      <c r="I184" s="2" t="s">
        <v>34</v>
      </c>
      <c r="J184" s="2" t="s">
        <v>15</v>
      </c>
      <c r="K184" s="106">
        <f t="shared" si="8"/>
        <v>6.5</v>
      </c>
      <c r="L184" s="93" t="s">
        <v>587</v>
      </c>
      <c r="M184" s="61" t="s">
        <v>585</v>
      </c>
    </row>
    <row r="185" spans="1:13">
      <c r="A185" s="2">
        <v>182</v>
      </c>
      <c r="B185" s="2">
        <v>3</v>
      </c>
      <c r="C185" s="2" t="s">
        <v>364</v>
      </c>
      <c r="D185" s="2" t="s">
        <v>369</v>
      </c>
      <c r="E185" s="2" t="s">
        <v>57</v>
      </c>
      <c r="F185" s="2" t="s">
        <v>370</v>
      </c>
      <c r="G185" s="94">
        <f t="shared" si="9"/>
        <v>27</v>
      </c>
      <c r="H185" s="71" t="d">
        <v>2016-07-01</v>
      </c>
      <c r="I185" s="2" t="s">
        <v>35</v>
      </c>
      <c r="J185" s="2" t="s">
        <v>15</v>
      </c>
      <c r="K185" s="106">
        <f t="shared" si="8"/>
        <v>6.5</v>
      </c>
      <c r="L185" s="93" t="s">
        <v>587</v>
      </c>
      <c r="M185" s="61" t="s">
        <v>585</v>
      </c>
    </row>
    <row r="186" spans="1:13">
      <c r="A186" s="2">
        <v>183</v>
      </c>
      <c r="B186" s="2">
        <v>4</v>
      </c>
      <c r="C186" s="2" t="s">
        <v>364</v>
      </c>
      <c r="D186" s="2" t="s">
        <v>371</v>
      </c>
      <c r="E186" s="2" t="s">
        <v>57</v>
      </c>
      <c r="F186" s="2" t="s">
        <v>372</v>
      </c>
      <c r="G186" s="94">
        <f t="shared" si="9"/>
        <v>26.799999999999955</v>
      </c>
      <c r="H186" s="71" t="s">
        <v>99</v>
      </c>
      <c r="I186" s="2" t="s">
        <v>34</v>
      </c>
      <c r="J186" s="2" t="s">
        <v>15</v>
      </c>
      <c r="K186" s="106">
        <f t="shared" si="8"/>
        <v>4.5</v>
      </c>
      <c r="L186" s="93" t="s">
        <v>587</v>
      </c>
      <c r="M186" s="61" t="s">
        <v>585</v>
      </c>
    </row>
    <row r="187" spans="1:13">
      <c r="A187" s="2">
        <v>184</v>
      </c>
      <c r="B187" s="2">
        <v>5</v>
      </c>
      <c r="C187" s="2" t="s">
        <v>364</v>
      </c>
      <c r="D187" s="2" t="s">
        <v>373</v>
      </c>
      <c r="E187" s="2" t="s">
        <v>57</v>
      </c>
      <c r="F187" s="2" t="s">
        <v>180</v>
      </c>
      <c r="G187" s="94">
        <f t="shared" si="9"/>
        <v>25.299999999999955</v>
      </c>
      <c r="H187" s="71" t="s">
        <v>99</v>
      </c>
      <c r="I187" s="2" t="s">
        <v>34</v>
      </c>
      <c r="J187" s="2" t="s">
        <v>14</v>
      </c>
      <c r="K187" s="106">
        <f t="shared" si="8"/>
        <v>4.5</v>
      </c>
      <c r="L187" s="93" t="s">
        <v>587</v>
      </c>
      <c r="M187" s="61" t="s">
        <v>585</v>
      </c>
    </row>
    <row r="188" spans="1:13">
      <c r="A188" s="2">
        <v>185</v>
      </c>
      <c r="B188" s="2">
        <v>6</v>
      </c>
      <c r="C188" s="2" t="s">
        <v>364</v>
      </c>
      <c r="D188" s="2" t="s">
        <v>374</v>
      </c>
      <c r="E188" s="2" t="s">
        <v>57</v>
      </c>
      <c r="F188" s="2" t="s">
        <v>271</v>
      </c>
      <c r="G188" s="94">
        <f t="shared" si="9"/>
        <v>24.5</v>
      </c>
      <c r="H188" s="71" t="s">
        <v>75</v>
      </c>
      <c r="I188" s="2" t="s">
        <v>34</v>
      </c>
      <c r="J188" s="2" t="s">
        <v>14</v>
      </c>
      <c r="K188" s="106">
        <f t="shared" si="8"/>
        <v>3.5</v>
      </c>
      <c r="L188" s="93" t="s">
        <v>589</v>
      </c>
      <c r="M188" s="61" t="s">
        <v>585</v>
      </c>
    </row>
    <row r="189" spans="1:13">
      <c r="A189" s="2">
        <v>186</v>
      </c>
      <c r="B189" s="2">
        <v>7</v>
      </c>
      <c r="C189" s="2" t="s">
        <v>364</v>
      </c>
      <c r="D189" s="2" t="s">
        <v>375</v>
      </c>
      <c r="E189" s="2" t="s">
        <v>57</v>
      </c>
      <c r="F189" s="2" t="s">
        <v>376</v>
      </c>
      <c r="G189" s="94">
        <f t="shared" si="9"/>
        <v>25.400000000000091</v>
      </c>
      <c r="H189" s="71" t="s">
        <v>75</v>
      </c>
      <c r="I189" s="2" t="s">
        <v>34</v>
      </c>
      <c r="J189" s="2" t="s">
        <v>14</v>
      </c>
      <c r="K189" s="106">
        <f t="shared" si="8"/>
        <v>3.5</v>
      </c>
      <c r="L189" s="93" t="s">
        <v>589</v>
      </c>
      <c r="M189" s="61" t="s">
        <v>585</v>
      </c>
    </row>
    <row r="190" spans="1:13">
      <c r="A190" s="2">
        <v>187</v>
      </c>
      <c r="B190" s="2">
        <v>8</v>
      </c>
      <c r="C190" s="2" t="s">
        <v>364</v>
      </c>
      <c r="D190" s="1" t="s">
        <v>377</v>
      </c>
      <c r="E190" s="2" t="s">
        <v>57</v>
      </c>
      <c r="F190" s="2">
        <v>2001.03</v>
      </c>
      <c r="G190" s="94">
        <f t="shared" si="9"/>
        <v>21.970000000000027</v>
      </c>
      <c r="H190" s="71" t="d">
        <v>2021-07-01</v>
      </c>
      <c r="I190" s="2" t="s">
        <v>34</v>
      </c>
      <c r="J190" s="2" t="s">
        <v>14</v>
      </c>
      <c r="K190" s="106">
        <f t="shared" si="8"/>
        <v>1.5</v>
      </c>
      <c r="L190" s="93" t="s">
        <v>589</v>
      </c>
      <c r="M190" s="61" t="s">
        <v>585</v>
      </c>
    </row>
    <row r="191" spans="1:13">
      <c r="A191" s="2">
        <v>188</v>
      </c>
      <c r="B191" s="2">
        <v>9</v>
      </c>
      <c r="C191" s="2" t="s">
        <v>364</v>
      </c>
      <c r="D191" s="1" t="s">
        <v>378</v>
      </c>
      <c r="E191" s="2" t="s">
        <v>57</v>
      </c>
      <c r="F191" s="2">
        <v>1999.12</v>
      </c>
      <c r="G191" s="94">
        <f t="shared" si="9"/>
        <v>23.880000000000109</v>
      </c>
      <c r="H191" s="71" t="d">
        <v>2021-07-01</v>
      </c>
      <c r="I191" s="2" t="s">
        <v>34</v>
      </c>
      <c r="J191" s="2" t="s">
        <v>14</v>
      </c>
      <c r="K191" s="106">
        <f t="shared" si="8"/>
        <v>1.5</v>
      </c>
      <c r="L191" s="93" t="s">
        <v>589</v>
      </c>
      <c r="M191" s="61" t="s">
        <v>585</v>
      </c>
    </row>
    <row r="192" spans="1:13">
      <c r="A192" s="2">
        <v>189</v>
      </c>
      <c r="B192" s="2">
        <v>10</v>
      </c>
      <c r="C192" s="2" t="s">
        <v>364</v>
      </c>
      <c r="D192" s="1" t="s">
        <v>379</v>
      </c>
      <c r="E192" s="2" t="s">
        <v>57</v>
      </c>
      <c r="F192" s="2">
        <v>2000.12</v>
      </c>
      <c r="G192" s="94">
        <f t="shared" si="9"/>
        <v>22.880000000000109</v>
      </c>
      <c r="H192" s="71" t="d">
        <v>2022-08-01</v>
      </c>
      <c r="I192" s="2" t="s">
        <v>34</v>
      </c>
      <c r="J192" s="2" t="s">
        <v>13</v>
      </c>
      <c r="K192" s="106">
        <f t="shared" si="8"/>
        <v>0.41666666666666669</v>
      </c>
      <c r="L192" s="93" t="s">
        <v>590</v>
      </c>
      <c r="M192" s="61" t="s">
        <v>585</v>
      </c>
    </row>
    <row r="193" spans="1:13">
      <c r="A193" s="2">
        <v>190</v>
      </c>
      <c r="B193" s="2">
        <v>11</v>
      </c>
      <c r="C193" s="2" t="s">
        <v>364</v>
      </c>
      <c r="D193" s="1" t="s">
        <v>380</v>
      </c>
      <c r="E193" s="2" t="s">
        <v>57</v>
      </c>
      <c r="F193" s="2">
        <v>2000.12</v>
      </c>
      <c r="G193" s="94">
        <f t="shared" si="9"/>
        <v>22.880000000000109</v>
      </c>
      <c r="H193" s="71" t="d">
        <v>2022-08-01</v>
      </c>
      <c r="I193" s="2" t="s">
        <v>35</v>
      </c>
      <c r="J193" s="2" t="s">
        <v>13</v>
      </c>
      <c r="K193" s="106">
        <f t="shared" si="8"/>
        <v>0.41666666666666669</v>
      </c>
      <c r="L193" s="93" t="s">
        <v>590</v>
      </c>
      <c r="M193" s="61" t="s">
        <v>585</v>
      </c>
    </row>
    <row r="194" spans="1:13" s="53" customFormat="1">
      <c r="A194" s="2">
        <v>191</v>
      </c>
      <c r="B194" s="64">
        <v>1</v>
      </c>
      <c r="C194" s="64" t="s">
        <v>381</v>
      </c>
      <c r="D194" s="64" t="s">
        <v>382</v>
      </c>
      <c r="E194" s="64" t="s">
        <v>57</v>
      </c>
      <c r="F194" s="64" t="s">
        <v>383</v>
      </c>
      <c r="G194" s="97">
        <f t="shared" si="9"/>
        <v>29.799999999999955</v>
      </c>
      <c r="H194" s="71" t="d">
        <v>2012-07-01</v>
      </c>
      <c r="I194" s="64" t="s">
        <v>35</v>
      </c>
      <c r="J194" s="64" t="s">
        <v>15</v>
      </c>
      <c r="K194" s="106">
        <f t="shared" si="8"/>
        <v>10.5</v>
      </c>
      <c r="L194" s="99" t="s">
        <v>587</v>
      </c>
      <c r="M194" s="61" t="s">
        <v>585</v>
      </c>
    </row>
    <row r="195" spans="1:13">
      <c r="A195" s="2">
        <v>192</v>
      </c>
      <c r="B195" s="2">
        <v>2</v>
      </c>
      <c r="C195" s="2" t="s">
        <v>381</v>
      </c>
      <c r="D195" s="2" t="s">
        <v>386</v>
      </c>
      <c r="E195" s="2" t="s">
        <v>57</v>
      </c>
      <c r="F195" s="2" t="s">
        <v>387</v>
      </c>
      <c r="G195" s="94">
        <f t="shared" ref="G195:G217" si="10">2023-F195</f>
        <v>27.400000000000091</v>
      </c>
      <c r="H195" s="71" t="d">
        <v>2016-07-01</v>
      </c>
      <c r="I195" s="2" t="s">
        <v>34</v>
      </c>
      <c r="J195" s="2" t="s">
        <v>15</v>
      </c>
      <c r="K195" s="106">
        <f t="shared" si="8"/>
        <v>6.5</v>
      </c>
      <c r="L195" s="93" t="s">
        <v>587</v>
      </c>
      <c r="M195" s="61" t="s">
        <v>585</v>
      </c>
    </row>
    <row r="196" spans="1:13">
      <c r="A196" s="2">
        <v>193</v>
      </c>
      <c r="B196" s="2">
        <v>3</v>
      </c>
      <c r="C196" s="2" t="s">
        <v>381</v>
      </c>
      <c r="D196" s="2" t="s">
        <v>388</v>
      </c>
      <c r="E196" s="2" t="s">
        <v>57</v>
      </c>
      <c r="F196" s="2" t="s">
        <v>389</v>
      </c>
      <c r="G196" s="94">
        <f t="shared" si="10"/>
        <v>26.900000000000091</v>
      </c>
      <c r="H196" s="71" t="s">
        <v>99</v>
      </c>
      <c r="I196" s="2" t="s">
        <v>34</v>
      </c>
      <c r="J196" s="2" t="s">
        <v>14</v>
      </c>
      <c r="K196" s="106">
        <f t="shared" si="8"/>
        <v>4.5</v>
      </c>
      <c r="L196" s="93" t="s">
        <v>587</v>
      </c>
      <c r="M196" s="61" t="s">
        <v>585</v>
      </c>
    </row>
    <row r="197" spans="1:13">
      <c r="A197" s="2">
        <v>194</v>
      </c>
      <c r="B197" s="2">
        <v>4</v>
      </c>
      <c r="C197" s="2" t="s">
        <v>381</v>
      </c>
      <c r="D197" s="2" t="s">
        <v>390</v>
      </c>
      <c r="E197" s="2" t="s">
        <v>57</v>
      </c>
      <c r="F197" s="2" t="s">
        <v>391</v>
      </c>
      <c r="G197" s="94">
        <f t="shared" si="10"/>
        <v>23.900000000000091</v>
      </c>
      <c r="H197" s="71" t="s">
        <v>99</v>
      </c>
      <c r="I197" s="2" t="s">
        <v>34</v>
      </c>
      <c r="J197" s="2" t="s">
        <v>14</v>
      </c>
      <c r="K197" s="106">
        <f t="shared" ref="K197:K260" si="11">DATEDIF(H197,M197,"M")/12</f>
        <v>4.5</v>
      </c>
      <c r="L197" s="93" t="s">
        <v>587</v>
      </c>
      <c r="M197" s="61" t="s">
        <v>585</v>
      </c>
    </row>
    <row r="198" spans="1:13">
      <c r="A198" s="2">
        <v>195</v>
      </c>
      <c r="B198" s="2">
        <v>5</v>
      </c>
      <c r="C198" s="2" t="s">
        <v>381</v>
      </c>
      <c r="D198" s="2" t="s">
        <v>392</v>
      </c>
      <c r="E198" s="2" t="s">
        <v>57</v>
      </c>
      <c r="F198" s="2" t="s">
        <v>133</v>
      </c>
      <c r="G198" s="94">
        <f t="shared" si="10"/>
        <v>25.8900000000001</v>
      </c>
      <c r="H198" s="71" t="s">
        <v>75</v>
      </c>
      <c r="I198" s="2" t="s">
        <v>34</v>
      </c>
      <c r="J198" s="2" t="s">
        <v>14</v>
      </c>
      <c r="K198" s="106">
        <f t="shared" si="11"/>
        <v>3.5</v>
      </c>
      <c r="L198" s="93" t="s">
        <v>589</v>
      </c>
      <c r="M198" s="61" t="s">
        <v>585</v>
      </c>
    </row>
    <row r="199" spans="1:13">
      <c r="A199" s="2">
        <v>196</v>
      </c>
      <c r="B199" s="2">
        <v>6</v>
      </c>
      <c r="C199" s="2" t="s">
        <v>381</v>
      </c>
      <c r="D199" s="2" t="s">
        <v>393</v>
      </c>
      <c r="E199" s="2" t="s">
        <v>57</v>
      </c>
      <c r="F199" s="2" t="s">
        <v>186</v>
      </c>
      <c r="G199" s="94">
        <f t="shared" si="10"/>
        <v>24.900000000000091</v>
      </c>
      <c r="H199" s="71" t="s">
        <v>75</v>
      </c>
      <c r="I199" s="2" t="s">
        <v>34</v>
      </c>
      <c r="J199" s="2" t="s">
        <v>14</v>
      </c>
      <c r="K199" s="106">
        <f t="shared" si="11"/>
        <v>3.5</v>
      </c>
      <c r="L199" s="93" t="s">
        <v>589</v>
      </c>
      <c r="M199" s="61" t="s">
        <v>585</v>
      </c>
    </row>
    <row r="200" spans="1:13">
      <c r="A200" s="2">
        <v>197</v>
      </c>
      <c r="B200" s="2">
        <v>7</v>
      </c>
      <c r="C200" s="2" t="s">
        <v>381</v>
      </c>
      <c r="D200" s="2" t="s">
        <v>394</v>
      </c>
      <c r="E200" s="2" t="s">
        <v>57</v>
      </c>
      <c r="F200" s="2">
        <v>1999.08</v>
      </c>
      <c r="G200" s="94">
        <f t="shared" si="10"/>
        <v>23.920000000000073</v>
      </c>
      <c r="H200" s="71" t="s">
        <v>311</v>
      </c>
      <c r="I200" s="2" t="s">
        <v>34</v>
      </c>
      <c r="J200" s="2" t="s">
        <v>14</v>
      </c>
      <c r="K200" s="106">
        <f t="shared" si="11"/>
        <v>2</v>
      </c>
      <c r="L200" s="93" t="s">
        <v>589</v>
      </c>
      <c r="M200" s="61" t="s">
        <v>585</v>
      </c>
    </row>
    <row r="201" spans="1:13">
      <c r="A201" s="2">
        <v>198</v>
      </c>
      <c r="B201" s="2">
        <v>8</v>
      </c>
      <c r="C201" s="2" t="s">
        <v>381</v>
      </c>
      <c r="D201" s="2" t="s">
        <v>395</v>
      </c>
      <c r="E201" s="2" t="s">
        <v>57</v>
      </c>
      <c r="F201" s="2">
        <v>1999.01</v>
      </c>
      <c r="G201" s="94">
        <f t="shared" si="10"/>
        <v>23.990000000000009</v>
      </c>
      <c r="H201" s="71" t="s">
        <v>110</v>
      </c>
      <c r="I201" s="2" t="s">
        <v>34</v>
      </c>
      <c r="J201" s="2" t="s">
        <v>14</v>
      </c>
      <c r="K201" s="106">
        <f t="shared" si="11"/>
        <v>1.5</v>
      </c>
      <c r="L201" s="93" t="s">
        <v>589</v>
      </c>
      <c r="M201" s="61" t="s">
        <v>585</v>
      </c>
    </row>
    <row r="202" spans="1:13">
      <c r="A202" s="2">
        <v>199</v>
      </c>
      <c r="B202" s="2">
        <v>9</v>
      </c>
      <c r="C202" s="2" t="s">
        <v>381</v>
      </c>
      <c r="D202" s="2" t="s">
        <v>396</v>
      </c>
      <c r="E202" s="2" t="s">
        <v>57</v>
      </c>
      <c r="F202" s="2">
        <v>2000.11</v>
      </c>
      <c r="G202" s="94">
        <f t="shared" si="10"/>
        <v>22.8900000000001</v>
      </c>
      <c r="H202" s="71" t="s">
        <v>115</v>
      </c>
      <c r="I202" s="2" t="s">
        <v>34</v>
      </c>
      <c r="J202" s="2" t="s">
        <v>13</v>
      </c>
      <c r="K202" s="106">
        <f t="shared" si="11"/>
        <v>0.41666666666666669</v>
      </c>
      <c r="L202" s="93" t="s">
        <v>590</v>
      </c>
      <c r="M202" s="61" t="s">
        <v>585</v>
      </c>
    </row>
    <row r="203" spans="1:13">
      <c r="A203" s="2">
        <v>200</v>
      </c>
      <c r="B203" s="2">
        <v>10</v>
      </c>
      <c r="C203" s="2" t="s">
        <v>381</v>
      </c>
      <c r="D203" s="2" t="s">
        <v>397</v>
      </c>
      <c r="E203" s="2" t="s">
        <v>57</v>
      </c>
      <c r="F203" s="2">
        <v>2001.07</v>
      </c>
      <c r="G203" s="94">
        <f t="shared" si="10"/>
        <v>21.930000000000064</v>
      </c>
      <c r="H203" s="71" t="s">
        <v>115</v>
      </c>
      <c r="I203" s="2" t="s">
        <v>34</v>
      </c>
      <c r="J203" s="2" t="s">
        <v>13</v>
      </c>
      <c r="K203" s="106">
        <f t="shared" si="11"/>
        <v>0.41666666666666669</v>
      </c>
      <c r="L203" s="93" t="s">
        <v>590</v>
      </c>
      <c r="M203" s="61" t="s">
        <v>585</v>
      </c>
    </row>
    <row r="204" spans="1:13">
      <c r="A204" s="2">
        <v>201</v>
      </c>
      <c r="B204" s="2">
        <v>11</v>
      </c>
      <c r="C204" s="2" t="s">
        <v>381</v>
      </c>
      <c r="D204" s="2" t="s">
        <v>398</v>
      </c>
      <c r="E204" s="2" t="s">
        <v>57</v>
      </c>
      <c r="F204" s="2">
        <v>2001</v>
      </c>
      <c r="G204" s="94">
        <f t="shared" si="10"/>
        <v>22</v>
      </c>
      <c r="H204" s="71" t="s">
        <v>115</v>
      </c>
      <c r="I204" s="2" t="s">
        <v>34</v>
      </c>
      <c r="J204" s="2" t="s">
        <v>13</v>
      </c>
      <c r="K204" s="106">
        <f t="shared" si="11"/>
        <v>0.41666666666666669</v>
      </c>
      <c r="L204" s="93" t="s">
        <v>590</v>
      </c>
      <c r="M204" s="61" t="s">
        <v>585</v>
      </c>
    </row>
    <row r="205" spans="1:13" s="53" customFormat="1">
      <c r="A205" s="2">
        <v>202</v>
      </c>
      <c r="B205" s="64">
        <v>1</v>
      </c>
      <c r="C205" s="64" t="s">
        <v>399</v>
      </c>
      <c r="D205" s="64" t="s">
        <v>400</v>
      </c>
      <c r="E205" s="64" t="s">
        <v>57</v>
      </c>
      <c r="F205" s="64" t="s">
        <v>401</v>
      </c>
      <c r="G205" s="97">
        <f t="shared" si="10"/>
        <v>41.970000000000027</v>
      </c>
      <c r="H205" s="71" t="s">
        <v>402</v>
      </c>
      <c r="I205" s="64" t="s">
        <v>34</v>
      </c>
      <c r="J205" s="64" t="s">
        <v>16</v>
      </c>
      <c r="K205" s="106">
        <f t="shared" si="11"/>
        <v>20.25</v>
      </c>
      <c r="L205" s="99" t="s">
        <v>586</v>
      </c>
      <c r="M205" s="61" t="s">
        <v>585</v>
      </c>
    </row>
    <row r="206" spans="1:13">
      <c r="A206" s="2">
        <v>203</v>
      </c>
      <c r="B206" s="2">
        <v>2</v>
      </c>
      <c r="C206" s="2" t="s">
        <v>399</v>
      </c>
      <c r="D206" s="2" t="s">
        <v>403</v>
      </c>
      <c r="E206" s="2" t="s">
        <v>57</v>
      </c>
      <c r="F206" s="2" t="s">
        <v>404</v>
      </c>
      <c r="G206" s="94">
        <f t="shared" si="10"/>
        <v>26.900000000000091</v>
      </c>
      <c r="H206" s="71" t="s">
        <v>99</v>
      </c>
      <c r="I206" s="2" t="s">
        <v>35</v>
      </c>
      <c r="J206" s="2" t="s">
        <v>14</v>
      </c>
      <c r="K206" s="106">
        <f t="shared" si="11"/>
        <v>4.5</v>
      </c>
      <c r="L206" s="93" t="s">
        <v>587</v>
      </c>
      <c r="M206" s="61" t="s">
        <v>585</v>
      </c>
    </row>
    <row r="207" spans="1:13">
      <c r="A207" s="2">
        <v>204</v>
      </c>
      <c r="B207" s="2">
        <v>3</v>
      </c>
      <c r="C207" s="2" t="s">
        <v>399</v>
      </c>
      <c r="D207" s="2" t="s">
        <v>405</v>
      </c>
      <c r="E207" s="43" t="s">
        <v>57</v>
      </c>
      <c r="F207" s="43" t="s">
        <v>230</v>
      </c>
      <c r="G207" s="94">
        <f t="shared" si="10"/>
        <v>23.299999999999955</v>
      </c>
      <c r="H207" s="71" t="s">
        <v>75</v>
      </c>
      <c r="I207" s="2" t="s">
        <v>34</v>
      </c>
      <c r="J207" s="2" t="s">
        <v>14</v>
      </c>
      <c r="K207" s="106">
        <f t="shared" si="11"/>
        <v>3.5</v>
      </c>
      <c r="L207" s="93" t="s">
        <v>589</v>
      </c>
      <c r="M207" s="61" t="s">
        <v>585</v>
      </c>
    </row>
    <row r="208" spans="1:13">
      <c r="A208" s="2">
        <v>205</v>
      </c>
      <c r="B208" s="2">
        <v>4</v>
      </c>
      <c r="C208" s="2" t="s">
        <v>399</v>
      </c>
      <c r="D208" s="2" t="s">
        <v>406</v>
      </c>
      <c r="E208" s="43" t="s">
        <v>57</v>
      </c>
      <c r="F208" s="2" t="s">
        <v>147</v>
      </c>
      <c r="G208" s="94">
        <f t="shared" si="10"/>
        <v>25.900000000000091</v>
      </c>
      <c r="H208" s="71" t="s">
        <v>75</v>
      </c>
      <c r="I208" s="2" t="s">
        <v>34</v>
      </c>
      <c r="J208" s="2" t="s">
        <v>14</v>
      </c>
      <c r="K208" s="106">
        <f t="shared" si="11"/>
        <v>3.5</v>
      </c>
      <c r="L208" s="93" t="s">
        <v>589</v>
      </c>
      <c r="M208" s="61" t="s">
        <v>585</v>
      </c>
    </row>
    <row r="209" spans="1:13">
      <c r="A209" s="2">
        <v>206</v>
      </c>
      <c r="B209" s="2">
        <v>5</v>
      </c>
      <c r="C209" s="2" t="s">
        <v>399</v>
      </c>
      <c r="D209" s="2" t="s">
        <v>407</v>
      </c>
      <c r="E209" s="89" t="s">
        <v>164</v>
      </c>
      <c r="F209" s="2" t="s">
        <v>328</v>
      </c>
      <c r="G209" s="94">
        <f t="shared" si="10"/>
        <v>24.799999999999955</v>
      </c>
      <c r="H209" s="71" t="d">
        <v>2019-07-01</v>
      </c>
      <c r="I209" s="2" t="s">
        <v>34</v>
      </c>
      <c r="J209" s="2" t="s">
        <v>14</v>
      </c>
      <c r="K209" s="106">
        <f t="shared" si="11"/>
        <v>3.5</v>
      </c>
      <c r="L209" s="93" t="s">
        <v>589</v>
      </c>
      <c r="M209" s="61" t="s">
        <v>585</v>
      </c>
    </row>
    <row r="210" spans="1:13">
      <c r="A210" s="2">
        <v>207</v>
      </c>
      <c r="B210" s="2">
        <v>6</v>
      </c>
      <c r="C210" s="2" t="s">
        <v>399</v>
      </c>
      <c r="D210" s="2" t="s">
        <v>408</v>
      </c>
      <c r="E210" s="2" t="s">
        <v>57</v>
      </c>
      <c r="F210" s="2" t="s">
        <v>409</v>
      </c>
      <c r="G210" s="94">
        <f t="shared" si="10"/>
        <v>26.990000000000009</v>
      </c>
      <c r="H210" s="71" t="d">
        <v>2019-07-01</v>
      </c>
      <c r="I210" s="2" t="s">
        <v>34</v>
      </c>
      <c r="J210" s="2" t="s">
        <v>14</v>
      </c>
      <c r="K210" s="106">
        <f t="shared" si="11"/>
        <v>3.5</v>
      </c>
      <c r="L210" s="93" t="s">
        <v>589</v>
      </c>
      <c r="M210" s="61" t="s">
        <v>585</v>
      </c>
    </row>
    <row r="211" spans="1:13">
      <c r="A211" s="2">
        <v>208</v>
      </c>
      <c r="B211" s="2">
        <v>7</v>
      </c>
      <c r="C211" s="2" t="s">
        <v>399</v>
      </c>
      <c r="D211" s="2" t="s">
        <v>410</v>
      </c>
      <c r="E211" s="2" t="s">
        <v>57</v>
      </c>
      <c r="F211" s="2" t="s">
        <v>411</v>
      </c>
      <c r="G211" s="94">
        <f t="shared" si="10"/>
        <v>26.940000000000055</v>
      </c>
      <c r="H211" s="71" t="d">
        <v>2020-07-01</v>
      </c>
      <c r="I211" s="2" t="s">
        <v>35</v>
      </c>
      <c r="J211" s="2" t="s">
        <v>14</v>
      </c>
      <c r="K211" s="106">
        <f t="shared" si="11"/>
        <v>2.5</v>
      </c>
      <c r="L211" s="93" t="s">
        <v>587</v>
      </c>
      <c r="M211" s="61" t="s">
        <v>585</v>
      </c>
    </row>
    <row r="212" spans="1:13">
      <c r="A212" s="2">
        <v>209</v>
      </c>
      <c r="B212" s="2">
        <v>8</v>
      </c>
      <c r="C212" s="2" t="s">
        <v>399</v>
      </c>
      <c r="D212" s="2" t="s">
        <v>412</v>
      </c>
      <c r="E212" s="2" t="s">
        <v>57</v>
      </c>
      <c r="F212" s="2" t="s">
        <v>308</v>
      </c>
      <c r="G212" s="94">
        <f t="shared" si="10"/>
        <v>24.299999999999955</v>
      </c>
      <c r="H212" s="71" t="d">
        <v>2020-07-01</v>
      </c>
      <c r="I212" s="2" t="s">
        <v>34</v>
      </c>
      <c r="J212" s="2" t="s">
        <v>14</v>
      </c>
      <c r="K212" s="106">
        <f t="shared" si="11"/>
        <v>2.5</v>
      </c>
      <c r="L212" s="93" t="s">
        <v>589</v>
      </c>
      <c r="M212" s="61" t="s">
        <v>585</v>
      </c>
    </row>
    <row r="213" spans="1:13">
      <c r="A213" s="2">
        <v>210</v>
      </c>
      <c r="B213" s="2">
        <v>9</v>
      </c>
      <c r="C213" s="2" t="s">
        <v>399</v>
      </c>
      <c r="D213" s="43" t="s">
        <v>413</v>
      </c>
      <c r="E213" s="43" t="s">
        <v>164</v>
      </c>
      <c r="F213" s="43" t="s">
        <v>414</v>
      </c>
      <c r="G213" s="94">
        <f t="shared" si="10"/>
        <v>24.950000000000045</v>
      </c>
      <c r="H213" s="71" t="d">
        <v>2020-07-01</v>
      </c>
      <c r="I213" s="43" t="s">
        <v>34</v>
      </c>
      <c r="J213" s="2" t="s">
        <v>14</v>
      </c>
      <c r="K213" s="106">
        <f t="shared" si="11"/>
        <v>2.5</v>
      </c>
      <c r="L213" s="93" t="s">
        <v>589</v>
      </c>
      <c r="M213" s="61" t="s">
        <v>585</v>
      </c>
    </row>
    <row r="214" spans="1:13">
      <c r="A214" s="2">
        <v>211</v>
      </c>
      <c r="B214" s="2">
        <v>10</v>
      </c>
      <c r="C214" s="2" t="s">
        <v>399</v>
      </c>
      <c r="D214" s="43" t="s">
        <v>415</v>
      </c>
      <c r="E214" s="2" t="s">
        <v>57</v>
      </c>
      <c r="F214" s="43">
        <v>1998.09</v>
      </c>
      <c r="G214" s="94">
        <f t="shared" si="10"/>
        <v>24.910000000000082</v>
      </c>
      <c r="H214" s="71" t="s">
        <v>110</v>
      </c>
      <c r="I214" s="2" t="s">
        <v>34</v>
      </c>
      <c r="J214" s="2" t="s">
        <v>14</v>
      </c>
      <c r="K214" s="106">
        <f t="shared" si="11"/>
        <v>1.5</v>
      </c>
      <c r="L214" s="93" t="s">
        <v>587</v>
      </c>
      <c r="M214" s="61" t="s">
        <v>585</v>
      </c>
    </row>
    <row r="215" spans="1:13">
      <c r="A215" s="2">
        <v>212</v>
      </c>
      <c r="B215" s="2">
        <v>11</v>
      </c>
      <c r="C215" s="2" t="s">
        <v>399</v>
      </c>
      <c r="D215" s="43" t="s">
        <v>416</v>
      </c>
      <c r="E215" s="2" t="s">
        <v>57</v>
      </c>
      <c r="F215" s="43">
        <v>1999.11</v>
      </c>
      <c r="G215" s="94">
        <f t="shared" si="10"/>
        <v>23.8900000000001</v>
      </c>
      <c r="H215" s="71" t="s">
        <v>110</v>
      </c>
      <c r="I215" s="2" t="s">
        <v>34</v>
      </c>
      <c r="J215" s="2" t="s">
        <v>14</v>
      </c>
      <c r="K215" s="106">
        <f t="shared" si="11"/>
        <v>1.5</v>
      </c>
      <c r="L215" s="93" t="s">
        <v>589</v>
      </c>
      <c r="M215" s="61" t="s">
        <v>585</v>
      </c>
    </row>
    <row r="216" spans="1:13">
      <c r="A216" s="2">
        <v>213</v>
      </c>
      <c r="B216" s="2">
        <v>12</v>
      </c>
      <c r="C216" s="2" t="s">
        <v>399</v>
      </c>
      <c r="D216" s="43" t="s">
        <v>417</v>
      </c>
      <c r="E216" s="2" t="s">
        <v>57</v>
      </c>
      <c r="F216" s="43">
        <v>1999.08</v>
      </c>
      <c r="G216" s="94">
        <f t="shared" si="10"/>
        <v>23.920000000000073</v>
      </c>
      <c r="H216" s="71" t="s">
        <v>110</v>
      </c>
      <c r="I216" s="2" t="s">
        <v>34</v>
      </c>
      <c r="J216" s="2" t="s">
        <v>14</v>
      </c>
      <c r="K216" s="106">
        <f t="shared" si="11"/>
        <v>1.5</v>
      </c>
      <c r="L216" s="93" t="s">
        <v>589</v>
      </c>
      <c r="M216" s="61" t="s">
        <v>585</v>
      </c>
    </row>
    <row r="217" spans="1:13">
      <c r="A217" s="2">
        <v>214</v>
      </c>
      <c r="B217" s="2">
        <v>13</v>
      </c>
      <c r="C217" s="2" t="s">
        <v>399</v>
      </c>
      <c r="D217" s="43" t="s">
        <v>418</v>
      </c>
      <c r="E217" s="2" t="s">
        <v>57</v>
      </c>
      <c r="F217" s="43">
        <v>2000.04</v>
      </c>
      <c r="G217" s="94">
        <f t="shared" si="10"/>
        <v>22.960000000000036</v>
      </c>
      <c r="H217" s="71" t="s">
        <v>110</v>
      </c>
      <c r="I217" s="2" t="s">
        <v>34</v>
      </c>
      <c r="J217" s="2" t="s">
        <v>14</v>
      </c>
      <c r="K217" s="106">
        <f t="shared" si="11"/>
        <v>1.5</v>
      </c>
      <c r="L217" s="93" t="s">
        <v>589</v>
      </c>
      <c r="M217" s="61" t="s">
        <v>585</v>
      </c>
    </row>
    <row r="218" spans="1:13">
      <c r="A218" s="2">
        <v>215</v>
      </c>
      <c r="B218" s="2">
        <v>14</v>
      </c>
      <c r="C218" s="2" t="s">
        <v>399</v>
      </c>
      <c r="D218" s="43" t="s">
        <v>419</v>
      </c>
      <c r="E218" s="2" t="s">
        <v>57</v>
      </c>
      <c r="F218" s="43">
        <v>1995</v>
      </c>
      <c r="G218" s="94">
        <f t="shared" ref="G218:G241" si="12">2023-F218</f>
        <v>28</v>
      </c>
      <c r="H218" s="71" t="s">
        <v>110</v>
      </c>
      <c r="I218" s="2" t="s">
        <v>35</v>
      </c>
      <c r="J218" s="2" t="s">
        <v>14</v>
      </c>
      <c r="K218" s="106">
        <f t="shared" si="11"/>
        <v>1.5</v>
      </c>
      <c r="L218" s="93" t="s">
        <v>587</v>
      </c>
      <c r="M218" s="61" t="s">
        <v>585</v>
      </c>
    </row>
    <row r="219" spans="1:13">
      <c r="A219" s="2">
        <v>216</v>
      </c>
      <c r="B219" s="2">
        <v>15</v>
      </c>
      <c r="C219" s="2" t="s">
        <v>399</v>
      </c>
      <c r="D219" s="43" t="s">
        <v>420</v>
      </c>
      <c r="E219" s="2" t="s">
        <v>164</v>
      </c>
      <c r="F219" s="43">
        <v>2000.11</v>
      </c>
      <c r="G219" s="94">
        <f t="shared" si="12"/>
        <v>22.8900000000001</v>
      </c>
      <c r="H219" s="71" t="s">
        <v>115</v>
      </c>
      <c r="I219" s="2" t="s">
        <v>34</v>
      </c>
      <c r="J219" s="2" t="s">
        <v>13</v>
      </c>
      <c r="K219" s="106">
        <f t="shared" si="11"/>
        <v>0.41666666666666669</v>
      </c>
      <c r="L219" s="93" t="s">
        <v>590</v>
      </c>
      <c r="M219" s="61" t="s">
        <v>585</v>
      </c>
    </row>
    <row r="220" spans="1:13">
      <c r="A220" s="2">
        <v>217</v>
      </c>
      <c r="B220" s="2">
        <v>16</v>
      </c>
      <c r="C220" s="2" t="s">
        <v>399</v>
      </c>
      <c r="D220" s="43" t="s">
        <v>421</v>
      </c>
      <c r="E220" s="2" t="s">
        <v>57</v>
      </c>
      <c r="F220" s="43">
        <v>2000.01</v>
      </c>
      <c r="G220" s="94">
        <f t="shared" si="12"/>
        <v>22.990000000000009</v>
      </c>
      <c r="H220" s="71" t="s">
        <v>115</v>
      </c>
      <c r="I220" s="2" t="s">
        <v>34</v>
      </c>
      <c r="J220" s="2" t="s">
        <v>13</v>
      </c>
      <c r="K220" s="106">
        <f t="shared" si="11"/>
        <v>0.41666666666666669</v>
      </c>
      <c r="L220" s="93" t="s">
        <v>590</v>
      </c>
      <c r="M220" s="61" t="s">
        <v>585</v>
      </c>
    </row>
    <row r="221" spans="1:13">
      <c r="A221" s="2">
        <v>218</v>
      </c>
      <c r="B221" s="2">
        <v>17</v>
      </c>
      <c r="C221" s="2" t="s">
        <v>399</v>
      </c>
      <c r="D221" s="43" t="s">
        <v>422</v>
      </c>
      <c r="E221" s="2" t="s">
        <v>164</v>
      </c>
      <c r="F221" s="43">
        <v>2000.12</v>
      </c>
      <c r="G221" s="94">
        <f t="shared" si="12"/>
        <v>22.880000000000109</v>
      </c>
      <c r="H221" s="71" t="s">
        <v>115</v>
      </c>
      <c r="I221" s="2" t="s">
        <v>34</v>
      </c>
      <c r="J221" s="2" t="s">
        <v>13</v>
      </c>
      <c r="K221" s="106">
        <f t="shared" si="11"/>
        <v>0.41666666666666669</v>
      </c>
      <c r="L221" s="93" t="s">
        <v>590</v>
      </c>
      <c r="M221" s="61" t="s">
        <v>585</v>
      </c>
    </row>
    <row r="222" spans="1:13" s="53" customFormat="1">
      <c r="A222" s="2">
        <v>219</v>
      </c>
      <c r="B222" s="64">
        <v>1</v>
      </c>
      <c r="C222" s="64" t="s">
        <v>423</v>
      </c>
      <c r="D222" s="64" t="s">
        <v>424</v>
      </c>
      <c r="E222" s="64" t="s">
        <v>57</v>
      </c>
      <c r="F222" s="64" t="s">
        <v>425</v>
      </c>
      <c r="G222" s="97">
        <f t="shared" si="12"/>
        <v>43.990000000000009</v>
      </c>
      <c r="H222" s="71" t="d">
        <v>1999-09-01</v>
      </c>
      <c r="I222" s="64" t="s">
        <v>35</v>
      </c>
      <c r="J222" s="64" t="s">
        <v>16</v>
      </c>
      <c r="K222" s="106">
        <f t="shared" si="11"/>
        <v>23.333333333333332</v>
      </c>
      <c r="L222" s="99" t="s">
        <v>586</v>
      </c>
      <c r="M222" s="61" t="s">
        <v>585</v>
      </c>
    </row>
    <row r="223" spans="1:13">
      <c r="A223" s="2">
        <v>220</v>
      </c>
      <c r="B223" s="2">
        <v>2</v>
      </c>
      <c r="C223" s="2" t="s">
        <v>423</v>
      </c>
      <c r="D223" s="2" t="s">
        <v>426</v>
      </c>
      <c r="E223" s="2" t="s">
        <v>57</v>
      </c>
      <c r="F223" s="2" t="s">
        <v>427</v>
      </c>
      <c r="G223" s="94">
        <f t="shared" si="12"/>
        <v>42.970000000000027</v>
      </c>
      <c r="H223" s="71" t="d">
        <v>1999-08-01</v>
      </c>
      <c r="I223" s="2" t="s">
        <v>35</v>
      </c>
      <c r="J223" s="2" t="s">
        <v>16</v>
      </c>
      <c r="K223" s="106">
        <f t="shared" si="11"/>
        <v>23.416666666666668</v>
      </c>
      <c r="L223" s="93" t="s">
        <v>586</v>
      </c>
      <c r="M223" s="61" t="s">
        <v>585</v>
      </c>
    </row>
    <row r="224" spans="1:13">
      <c r="A224" s="2">
        <v>221</v>
      </c>
      <c r="B224" s="2">
        <v>3</v>
      </c>
      <c r="C224" s="2" t="s">
        <v>423</v>
      </c>
      <c r="D224" s="2" t="s">
        <v>428</v>
      </c>
      <c r="E224" s="2" t="s">
        <v>57</v>
      </c>
      <c r="F224" s="2" t="s">
        <v>170</v>
      </c>
      <c r="G224" s="94">
        <f t="shared" si="12"/>
        <v>33.799999999999955</v>
      </c>
      <c r="H224" s="71" t="d">
        <v>2010-07-01</v>
      </c>
      <c r="I224" s="2" t="s">
        <v>35</v>
      </c>
      <c r="J224" s="2" t="s">
        <v>15</v>
      </c>
      <c r="K224" s="106">
        <f t="shared" si="11"/>
        <v>12.5</v>
      </c>
      <c r="L224" s="93" t="s">
        <v>587</v>
      </c>
      <c r="M224" s="61" t="s">
        <v>585</v>
      </c>
    </row>
    <row r="225" spans="1:13">
      <c r="A225" s="2">
        <v>222</v>
      </c>
      <c r="B225" s="2">
        <v>4</v>
      </c>
      <c r="C225" s="2" t="s">
        <v>423</v>
      </c>
      <c r="D225" s="2" t="s">
        <v>429</v>
      </c>
      <c r="E225" s="2" t="s">
        <v>57</v>
      </c>
      <c r="F225" s="2">
        <v>1990.11</v>
      </c>
      <c r="G225" s="94">
        <f t="shared" si="12"/>
        <v>32.8900000000001</v>
      </c>
      <c r="H225" s="71" t="s">
        <v>124</v>
      </c>
      <c r="I225" s="2" t="s">
        <v>35</v>
      </c>
      <c r="J225" s="2" t="s">
        <v>15</v>
      </c>
      <c r="K225" s="106">
        <f t="shared" si="11"/>
        <v>10.5</v>
      </c>
      <c r="L225" s="93" t="s">
        <v>587</v>
      </c>
      <c r="M225" s="61" t="s">
        <v>585</v>
      </c>
    </row>
    <row r="226" spans="1:13">
      <c r="A226" s="2">
        <v>223</v>
      </c>
      <c r="B226" s="2">
        <v>5</v>
      </c>
      <c r="C226" s="2" t="s">
        <v>423</v>
      </c>
      <c r="D226" s="69" t="s">
        <v>430</v>
      </c>
      <c r="E226" s="2" t="s">
        <v>57</v>
      </c>
      <c r="F226" s="69">
        <v>1993.08</v>
      </c>
      <c r="G226" s="94">
        <f t="shared" si="12"/>
        <v>29.920000000000073</v>
      </c>
      <c r="H226" s="71" t="s">
        <v>65</v>
      </c>
      <c r="I226" s="2" t="s">
        <v>35</v>
      </c>
      <c r="J226" s="2" t="s">
        <v>15</v>
      </c>
      <c r="K226" s="106">
        <f t="shared" si="11"/>
        <v>7.5</v>
      </c>
      <c r="L226" s="93" t="s">
        <v>587</v>
      </c>
      <c r="M226" s="61" t="s">
        <v>585</v>
      </c>
    </row>
    <row r="227" spans="1:13">
      <c r="A227" s="2">
        <v>224</v>
      </c>
      <c r="B227" s="2">
        <v>6</v>
      </c>
      <c r="C227" s="2" t="s">
        <v>423</v>
      </c>
      <c r="D227" s="69" t="s">
        <v>431</v>
      </c>
      <c r="E227" s="81" t="s">
        <v>164</v>
      </c>
      <c r="F227" s="69">
        <v>1992.08</v>
      </c>
      <c r="G227" s="94">
        <f t="shared" si="12"/>
        <v>30.920000000000073</v>
      </c>
      <c r="H227" s="71" t="s">
        <v>65</v>
      </c>
      <c r="I227" s="69" t="s">
        <v>35</v>
      </c>
      <c r="J227" s="2" t="s">
        <v>15</v>
      </c>
      <c r="K227" s="106">
        <f t="shared" si="11"/>
        <v>7.5</v>
      </c>
      <c r="L227" s="93" t="s">
        <v>587</v>
      </c>
      <c r="M227" s="61" t="s">
        <v>585</v>
      </c>
    </row>
    <row r="228" spans="1:13">
      <c r="A228" s="2">
        <v>225</v>
      </c>
      <c r="B228" s="2">
        <v>7</v>
      </c>
      <c r="C228" s="2" t="s">
        <v>423</v>
      </c>
      <c r="D228" s="69" t="s">
        <v>432</v>
      </c>
      <c r="E228" s="2" t="s">
        <v>57</v>
      </c>
      <c r="F228" s="101" t="s">
        <v>404</v>
      </c>
      <c r="G228" s="94">
        <f t="shared" si="12"/>
        <v>26.900000000000091</v>
      </c>
      <c r="H228" s="71" t="s">
        <v>99</v>
      </c>
      <c r="I228" s="2" t="s">
        <v>34</v>
      </c>
      <c r="J228" s="2" t="s">
        <v>14</v>
      </c>
      <c r="K228" s="106">
        <f t="shared" si="11"/>
        <v>4.5</v>
      </c>
      <c r="L228" s="93" t="s">
        <v>587</v>
      </c>
      <c r="M228" s="61" t="s">
        <v>585</v>
      </c>
    </row>
    <row r="229" spans="1:13">
      <c r="A229" s="2">
        <v>226</v>
      </c>
      <c r="B229" s="2">
        <v>8</v>
      </c>
      <c r="C229" s="2" t="s">
        <v>423</v>
      </c>
      <c r="D229" s="69" t="s">
        <v>433</v>
      </c>
      <c r="E229" s="2" t="s">
        <v>57</v>
      </c>
      <c r="F229" s="101" t="s">
        <v>404</v>
      </c>
      <c r="G229" s="94">
        <f t="shared" si="12"/>
        <v>26.900000000000091</v>
      </c>
      <c r="H229" s="71" t="s">
        <v>99</v>
      </c>
      <c r="I229" s="2" t="s">
        <v>34</v>
      </c>
      <c r="J229" s="2" t="s">
        <v>14</v>
      </c>
      <c r="K229" s="106">
        <f t="shared" si="11"/>
        <v>4.5</v>
      </c>
      <c r="L229" s="93" t="s">
        <v>589</v>
      </c>
      <c r="M229" s="61" t="s">
        <v>585</v>
      </c>
    </row>
    <row r="230" spans="1:13">
      <c r="A230" s="2">
        <v>227</v>
      </c>
      <c r="B230" s="2">
        <v>9</v>
      </c>
      <c r="C230" s="2" t="s">
        <v>423</v>
      </c>
      <c r="D230" s="69" t="s">
        <v>434</v>
      </c>
      <c r="E230" s="69" t="s">
        <v>57</v>
      </c>
      <c r="F230" s="69" t="s">
        <v>391</v>
      </c>
      <c r="G230" s="94">
        <f t="shared" si="12"/>
        <v>23.900000000000091</v>
      </c>
      <c r="H230" s="71" t="d">
        <v>2019-07-01</v>
      </c>
      <c r="I230" s="2" t="s">
        <v>34</v>
      </c>
      <c r="J230" s="2" t="s">
        <v>14</v>
      </c>
      <c r="K230" s="106">
        <f t="shared" si="11"/>
        <v>3.5</v>
      </c>
      <c r="L230" s="93" t="s">
        <v>589</v>
      </c>
      <c r="M230" s="61" t="s">
        <v>585</v>
      </c>
    </row>
    <row r="231" spans="1:13">
      <c r="A231" s="2">
        <v>228</v>
      </c>
      <c r="B231" s="2">
        <v>10</v>
      </c>
      <c r="C231" s="2" t="s">
        <v>423</v>
      </c>
      <c r="D231" s="2" t="s">
        <v>435</v>
      </c>
      <c r="E231" s="2" t="s">
        <v>57</v>
      </c>
      <c r="F231" s="2" t="s">
        <v>77</v>
      </c>
      <c r="G231" s="94">
        <f t="shared" si="12"/>
        <v>24.8900000000001</v>
      </c>
      <c r="H231" s="71" t="d">
        <v>2019-07-01</v>
      </c>
      <c r="I231" s="2" t="s">
        <v>34</v>
      </c>
      <c r="J231" s="2" t="s">
        <v>14</v>
      </c>
      <c r="K231" s="106">
        <f t="shared" si="11"/>
        <v>3.5</v>
      </c>
      <c r="L231" s="93" t="s">
        <v>589</v>
      </c>
      <c r="M231" s="61" t="s">
        <v>585</v>
      </c>
    </row>
    <row r="232" spans="1:13">
      <c r="A232" s="2">
        <v>229</v>
      </c>
      <c r="B232" s="2">
        <v>11</v>
      </c>
      <c r="C232" s="2" t="s">
        <v>423</v>
      </c>
      <c r="D232" s="69" t="s">
        <v>436</v>
      </c>
      <c r="E232" s="69" t="s">
        <v>57</v>
      </c>
      <c r="F232" s="69" t="s">
        <v>437</v>
      </c>
      <c r="G232" s="94">
        <f t="shared" si="12"/>
        <v>28.930000000000064</v>
      </c>
      <c r="H232" s="71" t="d">
        <v>2019-07-01</v>
      </c>
      <c r="I232" s="2" t="s">
        <v>35</v>
      </c>
      <c r="J232" s="2" t="s">
        <v>15</v>
      </c>
      <c r="K232" s="106">
        <f t="shared" si="11"/>
        <v>3.5</v>
      </c>
      <c r="L232" s="93" t="s">
        <v>587</v>
      </c>
      <c r="M232" s="61" t="s">
        <v>585</v>
      </c>
    </row>
    <row r="233" spans="1:13">
      <c r="A233" s="2">
        <v>230</v>
      </c>
      <c r="B233" s="2">
        <v>12</v>
      </c>
      <c r="C233" s="2" t="s">
        <v>423</v>
      </c>
      <c r="D233" s="2" t="s">
        <v>438</v>
      </c>
      <c r="E233" s="2" t="s">
        <v>57</v>
      </c>
      <c r="F233" s="2">
        <v>1999.1</v>
      </c>
      <c r="G233" s="94">
        <f t="shared" si="12"/>
        <v>23.900000000000091</v>
      </c>
      <c r="H233" s="71" t="d">
        <v>2020-07-01</v>
      </c>
      <c r="I233" s="2" t="s">
        <v>34</v>
      </c>
      <c r="J233" s="2" t="s">
        <v>14</v>
      </c>
      <c r="K233" s="106">
        <f t="shared" si="11"/>
        <v>2.5</v>
      </c>
      <c r="L233" s="93" t="s">
        <v>589</v>
      </c>
      <c r="M233" s="61" t="s">
        <v>585</v>
      </c>
    </row>
    <row r="234" spans="1:13">
      <c r="A234" s="2">
        <v>231</v>
      </c>
      <c r="B234" s="2">
        <v>13</v>
      </c>
      <c r="C234" s="43" t="s">
        <v>423</v>
      </c>
      <c r="D234" s="43" t="s">
        <v>439</v>
      </c>
      <c r="E234" s="43" t="s">
        <v>57</v>
      </c>
      <c r="F234" s="43" t="s">
        <v>440</v>
      </c>
      <c r="G234" s="94">
        <f t="shared" si="12"/>
        <v>25.950000000000045</v>
      </c>
      <c r="H234" s="71" t="d">
        <v>2020-07-01</v>
      </c>
      <c r="I234" s="43" t="s">
        <v>34</v>
      </c>
      <c r="J234" s="2" t="s">
        <v>14</v>
      </c>
      <c r="K234" s="106">
        <f t="shared" si="11"/>
        <v>2.5</v>
      </c>
      <c r="L234" s="93" t="s">
        <v>589</v>
      </c>
      <c r="M234" s="61" t="s">
        <v>585</v>
      </c>
    </row>
    <row r="235" spans="1:13">
      <c r="A235" s="2">
        <v>232</v>
      </c>
      <c r="B235" s="2">
        <v>14</v>
      </c>
      <c r="C235" s="43" t="s">
        <v>423</v>
      </c>
      <c r="D235" s="43" t="s">
        <v>441</v>
      </c>
      <c r="E235" s="43" t="s">
        <v>57</v>
      </c>
      <c r="F235" s="43">
        <v>1998.07</v>
      </c>
      <c r="G235" s="94">
        <f t="shared" si="12"/>
        <v>24.930000000000064</v>
      </c>
      <c r="H235" s="71" t="d">
        <v>2021-07-01</v>
      </c>
      <c r="I235" s="43" t="s">
        <v>34</v>
      </c>
      <c r="J235" s="2" t="s">
        <v>14</v>
      </c>
      <c r="K235" s="106">
        <f t="shared" si="11"/>
        <v>1.5</v>
      </c>
      <c r="L235" s="93" t="s">
        <v>589</v>
      </c>
      <c r="M235" s="61" t="s">
        <v>585</v>
      </c>
    </row>
    <row r="236" spans="1:13">
      <c r="A236" s="2">
        <v>233</v>
      </c>
      <c r="B236" s="2">
        <v>15</v>
      </c>
      <c r="C236" s="2" t="s">
        <v>423</v>
      </c>
      <c r="D236" s="43" t="s">
        <v>442</v>
      </c>
      <c r="E236" s="2" t="s">
        <v>57</v>
      </c>
      <c r="F236" s="43">
        <v>1999</v>
      </c>
      <c r="G236" s="94">
        <f t="shared" si="12"/>
        <v>24</v>
      </c>
      <c r="H236" s="71" t="d">
        <v>2021-09-01</v>
      </c>
      <c r="I236" s="43" t="s">
        <v>34</v>
      </c>
      <c r="J236" s="2" t="s">
        <v>14</v>
      </c>
      <c r="K236" s="106">
        <f t="shared" si="11"/>
        <v>1.3333333333333333</v>
      </c>
      <c r="L236" s="93" t="s">
        <v>589</v>
      </c>
      <c r="M236" s="61" t="s">
        <v>585</v>
      </c>
    </row>
    <row r="237" spans="1:13">
      <c r="A237" s="2">
        <v>234</v>
      </c>
      <c r="B237" s="2">
        <v>16</v>
      </c>
      <c r="C237" s="2" t="s">
        <v>423</v>
      </c>
      <c r="D237" s="43" t="s">
        <v>443</v>
      </c>
      <c r="E237" s="2" t="s">
        <v>57</v>
      </c>
      <c r="F237" s="43">
        <v>2001.05</v>
      </c>
      <c r="G237" s="94">
        <f t="shared" si="12"/>
        <v>21.950000000000045</v>
      </c>
      <c r="H237" s="71" t="d">
        <v>2022-07-01</v>
      </c>
      <c r="I237" s="43" t="s">
        <v>34</v>
      </c>
      <c r="J237" s="2" t="s">
        <v>13</v>
      </c>
      <c r="K237" s="106">
        <f t="shared" si="11"/>
        <v>0.5</v>
      </c>
      <c r="L237" s="93" t="s">
        <v>590</v>
      </c>
      <c r="M237" s="61" t="s">
        <v>585</v>
      </c>
    </row>
    <row r="238" spans="1:13">
      <c r="A238" s="2">
        <v>235</v>
      </c>
      <c r="B238" s="2">
        <v>17</v>
      </c>
      <c r="C238" s="2" t="s">
        <v>423</v>
      </c>
      <c r="D238" s="43" t="s">
        <v>444</v>
      </c>
      <c r="E238" s="2" t="s">
        <v>57</v>
      </c>
      <c r="F238" s="43">
        <v>2000.11</v>
      </c>
      <c r="G238" s="94">
        <f t="shared" si="12"/>
        <v>22.8900000000001</v>
      </c>
      <c r="H238" s="71" t="d">
        <v>2022-08-01</v>
      </c>
      <c r="I238" s="43" t="s">
        <v>34</v>
      </c>
      <c r="J238" s="2" t="s">
        <v>13</v>
      </c>
      <c r="K238" s="106">
        <f t="shared" si="11"/>
        <v>0.41666666666666669</v>
      </c>
      <c r="L238" s="93" t="s">
        <v>590</v>
      </c>
      <c r="M238" s="61" t="s">
        <v>585</v>
      </c>
    </row>
    <row r="239" spans="1:13">
      <c r="A239" s="2">
        <v>236</v>
      </c>
      <c r="B239" s="2">
        <v>18</v>
      </c>
      <c r="C239" s="2" t="s">
        <v>423</v>
      </c>
      <c r="D239" s="43" t="s">
        <v>445</v>
      </c>
      <c r="E239" s="2" t="s">
        <v>57</v>
      </c>
      <c r="F239" s="43">
        <v>2001.1</v>
      </c>
      <c r="G239" s="94">
        <f t="shared" si="12"/>
        <v>21.900000000000091</v>
      </c>
      <c r="H239" s="71" t="d">
        <v>2022-08-01</v>
      </c>
      <c r="I239" s="43" t="s">
        <v>34</v>
      </c>
      <c r="J239" s="2" t="s">
        <v>13</v>
      </c>
      <c r="K239" s="106">
        <f t="shared" si="11"/>
        <v>0.41666666666666669</v>
      </c>
      <c r="L239" s="93" t="s">
        <v>590</v>
      </c>
      <c r="M239" s="61" t="s">
        <v>585</v>
      </c>
    </row>
    <row r="240" spans="1:13">
      <c r="A240" s="2">
        <v>237</v>
      </c>
      <c r="B240" s="2">
        <v>19</v>
      </c>
      <c r="C240" s="2" t="s">
        <v>423</v>
      </c>
      <c r="D240" s="43" t="s">
        <v>446</v>
      </c>
      <c r="E240" s="2" t="s">
        <v>57</v>
      </c>
      <c r="F240" s="43">
        <v>1998.05</v>
      </c>
      <c r="G240" s="94">
        <f t="shared" si="12"/>
        <v>24.950000000000045</v>
      </c>
      <c r="H240" s="71" t="d">
        <v>2022-08-01</v>
      </c>
      <c r="I240" s="43" t="s">
        <v>35</v>
      </c>
      <c r="J240" s="2" t="s">
        <v>13</v>
      </c>
      <c r="K240" s="106">
        <f t="shared" si="11"/>
        <v>0.41666666666666669</v>
      </c>
      <c r="L240" s="93" t="s">
        <v>590</v>
      </c>
      <c r="M240" s="61" t="s">
        <v>585</v>
      </c>
    </row>
    <row r="241" spans="1:13" s="53" customFormat="1">
      <c r="A241" s="2">
        <v>238</v>
      </c>
      <c r="B241" s="64">
        <v>1</v>
      </c>
      <c r="C241" s="64" t="s">
        <v>447</v>
      </c>
      <c r="D241" s="64" t="s">
        <v>448</v>
      </c>
      <c r="E241" s="64" t="s">
        <v>57</v>
      </c>
      <c r="F241" s="64">
        <v>1984.02</v>
      </c>
      <c r="G241" s="97">
        <f t="shared" si="12"/>
        <v>38.980000000000018</v>
      </c>
      <c r="H241" s="71" t="d">
        <v>2003-06-01</v>
      </c>
      <c r="I241" s="64" t="s">
        <v>35</v>
      </c>
      <c r="J241" s="64" t="s">
        <v>16</v>
      </c>
      <c r="K241" s="106">
        <f t="shared" si="11"/>
        <v>19.583333333333332</v>
      </c>
      <c r="L241" s="99" t="s">
        <v>586</v>
      </c>
      <c r="M241" s="61" t="s">
        <v>585</v>
      </c>
    </row>
    <row r="242" spans="1:13">
      <c r="A242" s="2">
        <v>239</v>
      </c>
      <c r="B242" s="2">
        <v>2</v>
      </c>
      <c r="C242" s="2" t="s">
        <v>447</v>
      </c>
      <c r="D242" s="2" t="s">
        <v>449</v>
      </c>
      <c r="E242" s="2" t="s">
        <v>57</v>
      </c>
      <c r="F242" s="2" t="s">
        <v>450</v>
      </c>
      <c r="G242" s="94">
        <f t="shared" ref="G242:G273" si="13">2023-F242</f>
        <v>41.990000000000009</v>
      </c>
      <c r="H242" s="71" t="s">
        <v>451</v>
      </c>
      <c r="I242" s="2" t="s">
        <v>35</v>
      </c>
      <c r="J242" s="2" t="s">
        <v>16</v>
      </c>
      <c r="K242" s="106">
        <f t="shared" si="11"/>
        <v>21.75</v>
      </c>
      <c r="L242" s="93" t="s">
        <v>586</v>
      </c>
      <c r="M242" s="61" t="s">
        <v>585</v>
      </c>
    </row>
    <row r="243" spans="1:13">
      <c r="A243" s="2">
        <v>240</v>
      </c>
      <c r="B243" s="2">
        <v>3</v>
      </c>
      <c r="C243" s="2" t="s">
        <v>447</v>
      </c>
      <c r="D243" s="2" t="s">
        <v>452</v>
      </c>
      <c r="E243" s="2" t="s">
        <v>57</v>
      </c>
      <c r="F243" s="2" t="s">
        <v>453</v>
      </c>
      <c r="G243" s="94">
        <f t="shared" si="13"/>
        <v>38.950000000000045</v>
      </c>
      <c r="H243" s="71" t="s">
        <v>454</v>
      </c>
      <c r="I243" s="2" t="s">
        <v>35</v>
      </c>
      <c r="J243" s="2" t="s">
        <v>16</v>
      </c>
      <c r="K243" s="106">
        <f t="shared" si="11"/>
        <v>19.833333333333332</v>
      </c>
      <c r="L243" s="93" t="s">
        <v>586</v>
      </c>
      <c r="M243" s="61" t="s">
        <v>585</v>
      </c>
    </row>
    <row r="244" spans="1:13">
      <c r="A244" s="2">
        <v>241</v>
      </c>
      <c r="B244" s="2">
        <v>4</v>
      </c>
      <c r="C244" s="2" t="s">
        <v>447</v>
      </c>
      <c r="D244" s="2" t="s">
        <v>455</v>
      </c>
      <c r="E244" s="2" t="s">
        <v>57</v>
      </c>
      <c r="F244" s="2" t="s">
        <v>456</v>
      </c>
      <c r="G244" s="94">
        <f t="shared" si="13"/>
        <v>34.099999999999909</v>
      </c>
      <c r="H244" s="71" t="s">
        <v>457</v>
      </c>
      <c r="I244" s="2" t="s">
        <v>34</v>
      </c>
      <c r="J244" s="2" t="s">
        <v>15</v>
      </c>
      <c r="K244" s="106">
        <f t="shared" si="11"/>
        <v>11.75</v>
      </c>
      <c r="L244" s="93" t="s">
        <v>587</v>
      </c>
      <c r="M244" s="61" t="s">
        <v>585</v>
      </c>
    </row>
    <row r="245" spans="1:13">
      <c r="A245" s="2">
        <v>242</v>
      </c>
      <c r="B245" s="2">
        <v>5</v>
      </c>
      <c r="C245" s="2" t="s">
        <v>447</v>
      </c>
      <c r="D245" s="2" t="s">
        <v>458</v>
      </c>
      <c r="E245" s="2" t="s">
        <v>57</v>
      </c>
      <c r="F245" s="69" t="s">
        <v>459</v>
      </c>
      <c r="G245" s="94">
        <f t="shared" si="13"/>
        <v>33.8900000000001</v>
      </c>
      <c r="H245" s="71" t="s">
        <v>297</v>
      </c>
      <c r="I245" s="2" t="s">
        <v>35</v>
      </c>
      <c r="J245" s="2" t="s">
        <v>15</v>
      </c>
      <c r="K245" s="106">
        <f t="shared" si="11"/>
        <v>7.75</v>
      </c>
      <c r="L245" s="93" t="s">
        <v>587</v>
      </c>
      <c r="M245" s="61" t="s">
        <v>585</v>
      </c>
    </row>
    <row r="246" spans="1:13">
      <c r="A246" s="2">
        <v>243</v>
      </c>
      <c r="B246" s="2">
        <v>6</v>
      </c>
      <c r="C246" s="2" t="s">
        <v>447</v>
      </c>
      <c r="D246" s="2" t="s">
        <v>460</v>
      </c>
      <c r="E246" s="2" t="s">
        <v>57</v>
      </c>
      <c r="F246" s="69" t="s">
        <v>461</v>
      </c>
      <c r="G246" s="94">
        <f t="shared" si="13"/>
        <v>34.8900000000001</v>
      </c>
      <c r="H246" s="71" t="s">
        <v>462</v>
      </c>
      <c r="I246" s="2" t="s">
        <v>35</v>
      </c>
      <c r="J246" s="2" t="s">
        <v>15</v>
      </c>
      <c r="K246" s="106">
        <f t="shared" si="11"/>
        <v>3</v>
      </c>
      <c r="L246" s="93" t="s">
        <v>587</v>
      </c>
      <c r="M246" s="61" t="s">
        <v>585</v>
      </c>
    </row>
    <row r="247" spans="1:13" s="53" customFormat="1">
      <c r="A247" s="2">
        <v>244</v>
      </c>
      <c r="B247" s="64">
        <v>1</v>
      </c>
      <c r="C247" s="64" t="s">
        <v>463</v>
      </c>
      <c r="D247" s="64" t="s">
        <v>464</v>
      </c>
      <c r="E247" s="64" t="s">
        <v>57</v>
      </c>
      <c r="F247" s="64" t="s">
        <v>465</v>
      </c>
      <c r="G247" s="97">
        <f t="shared" si="13"/>
        <v>46.880000000000109</v>
      </c>
      <c r="H247" s="71" t="d">
        <v>1998-01-01</v>
      </c>
      <c r="I247" s="64" t="s">
        <v>35</v>
      </c>
      <c r="J247" s="64" t="s">
        <v>16</v>
      </c>
      <c r="K247" s="106">
        <f t="shared" si="11"/>
        <v>25</v>
      </c>
      <c r="L247" s="99" t="s">
        <v>586</v>
      </c>
      <c r="M247" s="61" t="s">
        <v>585</v>
      </c>
    </row>
    <row r="248" spans="1:13">
      <c r="A248" s="2">
        <v>245</v>
      </c>
      <c r="B248" s="2">
        <v>2</v>
      </c>
      <c r="C248" s="2" t="s">
        <v>463</v>
      </c>
      <c r="D248" s="69" t="s">
        <v>466</v>
      </c>
      <c r="E248" s="2" t="s">
        <v>57</v>
      </c>
      <c r="F248" s="69">
        <v>1991.12</v>
      </c>
      <c r="G248" s="94">
        <f t="shared" si="13"/>
        <v>31.880000000000109</v>
      </c>
      <c r="H248" s="71" t="s">
        <v>126</v>
      </c>
      <c r="I248" s="43" t="s">
        <v>35</v>
      </c>
      <c r="J248" s="2" t="s">
        <v>15</v>
      </c>
      <c r="K248" s="106">
        <f t="shared" si="11"/>
        <v>8.5</v>
      </c>
      <c r="L248" s="93" t="s">
        <v>587</v>
      </c>
      <c r="M248" s="61" t="s">
        <v>585</v>
      </c>
    </row>
    <row r="249" spans="1:13">
      <c r="A249" s="2">
        <v>246</v>
      </c>
      <c r="B249" s="2">
        <v>3</v>
      </c>
      <c r="C249" s="2" t="s">
        <v>463</v>
      </c>
      <c r="D249" s="69" t="s">
        <v>467</v>
      </c>
      <c r="E249" s="2" t="s">
        <v>57</v>
      </c>
      <c r="F249" s="2" t="s">
        <v>468</v>
      </c>
      <c r="G249" s="94">
        <f t="shared" si="13"/>
        <v>28</v>
      </c>
      <c r="H249" s="71" t="s">
        <v>70</v>
      </c>
      <c r="I249" s="43" t="s">
        <v>34</v>
      </c>
      <c r="J249" s="2" t="s">
        <v>15</v>
      </c>
      <c r="K249" s="106">
        <f t="shared" si="11"/>
        <v>5.5</v>
      </c>
      <c r="L249" s="93" t="s">
        <v>587</v>
      </c>
      <c r="M249" s="61" t="s">
        <v>585</v>
      </c>
    </row>
    <row r="250" spans="1:13">
      <c r="A250" s="2">
        <v>247</v>
      </c>
      <c r="B250" s="2">
        <v>4</v>
      </c>
      <c r="C250" s="2" t="s">
        <v>463</v>
      </c>
      <c r="D250" s="2" t="s">
        <v>469</v>
      </c>
      <c r="E250" s="2" t="s">
        <v>57</v>
      </c>
      <c r="F250" s="2" t="s">
        <v>299</v>
      </c>
      <c r="G250" s="94">
        <f t="shared" si="13"/>
        <v>27.799999999999955</v>
      </c>
      <c r="H250" s="71" t="s">
        <v>207</v>
      </c>
      <c r="I250" s="43" t="s">
        <v>35</v>
      </c>
      <c r="J250" s="2" t="s">
        <v>15</v>
      </c>
      <c r="K250" s="106">
        <f t="shared" si="11"/>
        <v>5.166666666666667</v>
      </c>
      <c r="L250" s="93" t="s">
        <v>587</v>
      </c>
      <c r="M250" s="61" t="s">
        <v>585</v>
      </c>
    </row>
    <row r="251" spans="1:13">
      <c r="A251" s="2">
        <v>248</v>
      </c>
      <c r="B251" s="2">
        <v>5</v>
      </c>
      <c r="C251" s="2" t="s">
        <v>463</v>
      </c>
      <c r="D251" s="2" t="s">
        <v>470</v>
      </c>
      <c r="E251" s="2" t="s">
        <v>57</v>
      </c>
      <c r="F251" s="2" t="s">
        <v>471</v>
      </c>
      <c r="G251" s="94">
        <f t="shared" si="13"/>
        <v>24.099999999999909</v>
      </c>
      <c r="H251" s="71" t="s">
        <v>99</v>
      </c>
      <c r="I251" s="2" t="s">
        <v>34</v>
      </c>
      <c r="J251" s="2" t="s">
        <v>14</v>
      </c>
      <c r="K251" s="106">
        <f t="shared" si="11"/>
        <v>4.5</v>
      </c>
      <c r="L251" s="93" t="s">
        <v>587</v>
      </c>
      <c r="M251" s="61" t="s">
        <v>585</v>
      </c>
    </row>
    <row r="252" spans="1:13">
      <c r="A252" s="2">
        <v>249</v>
      </c>
      <c r="B252" s="2">
        <v>6</v>
      </c>
      <c r="C252" s="2" t="s">
        <v>463</v>
      </c>
      <c r="D252" s="2" t="s">
        <v>472</v>
      </c>
      <c r="E252" s="43" t="s">
        <v>57</v>
      </c>
      <c r="F252" s="43" t="s">
        <v>376</v>
      </c>
      <c r="G252" s="94">
        <f t="shared" si="13"/>
        <v>25.400000000000091</v>
      </c>
      <c r="H252" s="71" t="s">
        <v>473</v>
      </c>
      <c r="I252" s="43" t="s">
        <v>34</v>
      </c>
      <c r="J252" s="2" t="s">
        <v>14</v>
      </c>
      <c r="K252" s="106">
        <f t="shared" si="11"/>
        <v>2.8333333333333335</v>
      </c>
      <c r="L252" s="93" t="s">
        <v>587</v>
      </c>
      <c r="M252" s="61" t="s">
        <v>585</v>
      </c>
    </row>
    <row r="253" spans="1:13">
      <c r="A253" s="2">
        <v>250</v>
      </c>
      <c r="B253" s="2">
        <v>7</v>
      </c>
      <c r="C253" s="2" t="s">
        <v>463</v>
      </c>
      <c r="D253" s="2" t="s">
        <v>474</v>
      </c>
      <c r="E253" s="2" t="s">
        <v>57</v>
      </c>
      <c r="F253" s="2">
        <v>2000.02</v>
      </c>
      <c r="G253" s="94">
        <f t="shared" si="13"/>
        <v>22.980000000000018</v>
      </c>
      <c r="H253" s="71" t="d">
        <v>2021-07-01</v>
      </c>
      <c r="I253" s="43" t="s">
        <v>34</v>
      </c>
      <c r="J253" s="2" t="s">
        <v>14</v>
      </c>
      <c r="K253" s="106">
        <f t="shared" si="11"/>
        <v>1.5</v>
      </c>
      <c r="L253" s="93" t="s">
        <v>589</v>
      </c>
      <c r="M253" s="61" t="s">
        <v>585</v>
      </c>
    </row>
    <row r="254" spans="1:13">
      <c r="A254" s="2">
        <v>251</v>
      </c>
      <c r="B254" s="2">
        <v>8</v>
      </c>
      <c r="C254" s="2" t="s">
        <v>463</v>
      </c>
      <c r="D254" s="2" t="s">
        <v>475</v>
      </c>
      <c r="E254" s="43" t="s">
        <v>57</v>
      </c>
      <c r="F254" s="2">
        <v>2000.02</v>
      </c>
      <c r="G254" s="94">
        <f t="shared" si="13"/>
        <v>22.980000000000018</v>
      </c>
      <c r="H254" s="71" t="d">
        <v>2021-07-01</v>
      </c>
      <c r="I254" s="43" t="s">
        <v>34</v>
      </c>
      <c r="J254" s="2" t="s">
        <v>14</v>
      </c>
      <c r="K254" s="106">
        <f t="shared" si="11"/>
        <v>1.5</v>
      </c>
      <c r="L254" s="93" t="s">
        <v>589</v>
      </c>
      <c r="M254" s="61" t="s">
        <v>585</v>
      </c>
    </row>
    <row r="255" spans="1:13">
      <c r="A255" s="2">
        <v>252</v>
      </c>
      <c r="B255" s="2">
        <v>9</v>
      </c>
      <c r="C255" s="2" t="s">
        <v>463</v>
      </c>
      <c r="D255" s="2" t="s">
        <v>476</v>
      </c>
      <c r="E255" s="2" t="s">
        <v>57</v>
      </c>
      <c r="F255" s="2">
        <v>1995</v>
      </c>
      <c r="G255" s="94">
        <f t="shared" si="13"/>
        <v>28</v>
      </c>
      <c r="H255" s="71" t="d">
        <v>2021-07-01</v>
      </c>
      <c r="I255" s="43" t="s">
        <v>35</v>
      </c>
      <c r="J255" s="2" t="s">
        <v>14</v>
      </c>
      <c r="K255" s="106">
        <f t="shared" si="11"/>
        <v>1.5</v>
      </c>
      <c r="L255" s="93" t="s">
        <v>587</v>
      </c>
      <c r="M255" s="61" t="s">
        <v>585</v>
      </c>
    </row>
    <row r="256" spans="1:13">
      <c r="A256" s="2">
        <v>253</v>
      </c>
      <c r="B256" s="2">
        <v>10</v>
      </c>
      <c r="C256" s="2" t="s">
        <v>463</v>
      </c>
      <c r="D256" s="2" t="s">
        <v>477</v>
      </c>
      <c r="E256" s="2" t="s">
        <v>57</v>
      </c>
      <c r="F256" s="2">
        <v>2000</v>
      </c>
      <c r="G256" s="94">
        <f t="shared" si="13"/>
        <v>23</v>
      </c>
      <c r="H256" s="71" t="d">
        <v>2021-09-01</v>
      </c>
      <c r="I256" s="43" t="s">
        <v>34</v>
      </c>
      <c r="J256" s="2" t="s">
        <v>14</v>
      </c>
      <c r="K256" s="106">
        <f t="shared" si="11"/>
        <v>1.3333333333333333</v>
      </c>
      <c r="L256" s="93" t="s">
        <v>589</v>
      </c>
      <c r="M256" s="61" t="s">
        <v>585</v>
      </c>
    </row>
    <row r="257" spans="1:13">
      <c r="A257" s="2">
        <v>254</v>
      </c>
      <c r="B257" s="2">
        <v>11</v>
      </c>
      <c r="C257" s="2" t="s">
        <v>463</v>
      </c>
      <c r="D257" s="2" t="s">
        <v>478</v>
      </c>
      <c r="E257" s="2" t="s">
        <v>57</v>
      </c>
      <c r="F257" s="2">
        <v>1997.12</v>
      </c>
      <c r="G257" s="94">
        <f t="shared" si="13"/>
        <v>25.880000000000109</v>
      </c>
      <c r="H257" s="71" t="d">
        <v>2022-07-01</v>
      </c>
      <c r="I257" s="43" t="s">
        <v>35</v>
      </c>
      <c r="J257" s="2" t="s">
        <v>13</v>
      </c>
      <c r="K257" s="106">
        <f t="shared" si="11"/>
        <v>0.5</v>
      </c>
      <c r="L257" s="93" t="s">
        <v>590</v>
      </c>
      <c r="M257" s="61" t="s">
        <v>585</v>
      </c>
    </row>
    <row r="258" spans="1:13">
      <c r="A258" s="2">
        <v>255</v>
      </c>
      <c r="B258" s="2">
        <v>12</v>
      </c>
      <c r="C258" s="2" t="s">
        <v>463</v>
      </c>
      <c r="D258" s="2" t="s">
        <v>479</v>
      </c>
      <c r="E258" s="2" t="s">
        <v>57</v>
      </c>
      <c r="F258" s="2" t="s">
        <v>480</v>
      </c>
      <c r="G258" s="94">
        <f t="shared" si="13"/>
        <v>21.8900000000001</v>
      </c>
      <c r="H258" s="71" t="d">
        <v>2022-08-01</v>
      </c>
      <c r="I258" s="43" t="s">
        <v>34</v>
      </c>
      <c r="J258" s="2" t="s">
        <v>13</v>
      </c>
      <c r="K258" s="106">
        <f t="shared" si="11"/>
        <v>0.41666666666666669</v>
      </c>
      <c r="L258" s="93" t="s">
        <v>590</v>
      </c>
      <c r="M258" s="61" t="s">
        <v>585</v>
      </c>
    </row>
    <row r="259" spans="1:13">
      <c r="A259" s="2">
        <v>256</v>
      </c>
      <c r="B259" s="2">
        <v>13</v>
      </c>
      <c r="C259" s="2" t="s">
        <v>463</v>
      </c>
      <c r="D259" s="2" t="s">
        <v>481</v>
      </c>
      <c r="E259" s="2" t="s">
        <v>57</v>
      </c>
      <c r="F259" s="2" t="s">
        <v>77</v>
      </c>
      <c r="G259" s="94">
        <f t="shared" si="13"/>
        <v>24.8900000000001</v>
      </c>
      <c r="H259" s="71" t="d">
        <v>2022-08-01</v>
      </c>
      <c r="I259" s="43" t="s">
        <v>34</v>
      </c>
      <c r="J259" s="2" t="s">
        <v>13</v>
      </c>
      <c r="K259" s="106">
        <f t="shared" si="11"/>
        <v>0.41666666666666669</v>
      </c>
      <c r="L259" s="93" t="s">
        <v>590</v>
      </c>
      <c r="M259" s="61" t="s">
        <v>585</v>
      </c>
    </row>
    <row r="260" spans="1:13">
      <c r="A260" s="2">
        <v>257</v>
      </c>
      <c r="B260" s="2">
        <v>14</v>
      </c>
      <c r="C260" s="2" t="s">
        <v>463</v>
      </c>
      <c r="D260" s="1" t="s">
        <v>482</v>
      </c>
      <c r="E260" s="2" t="s">
        <v>57</v>
      </c>
      <c r="F260" s="2">
        <v>2000</v>
      </c>
      <c r="G260" s="94">
        <f t="shared" si="13"/>
        <v>23</v>
      </c>
      <c r="H260" s="71" t="d">
        <v>2022-08-01</v>
      </c>
      <c r="I260" s="43" t="s">
        <v>35</v>
      </c>
      <c r="J260" s="2" t="s">
        <v>13</v>
      </c>
      <c r="K260" s="106">
        <f t="shared" si="11"/>
        <v>0.41666666666666669</v>
      </c>
      <c r="L260" s="93" t="s">
        <v>590</v>
      </c>
      <c r="M260" s="61" t="s">
        <v>585</v>
      </c>
    </row>
    <row r="261" spans="1:13" s="53" customFormat="1">
      <c r="A261" s="2">
        <v>258</v>
      </c>
      <c r="B261" s="64">
        <v>1</v>
      </c>
      <c r="C261" s="64" t="s">
        <v>483</v>
      </c>
      <c r="D261" s="64" t="s">
        <v>484</v>
      </c>
      <c r="E261" s="64" t="s">
        <v>57</v>
      </c>
      <c r="F261" s="64" t="s">
        <v>485</v>
      </c>
      <c r="G261" s="97">
        <f t="shared" si="13"/>
        <v>50.960000000000036</v>
      </c>
      <c r="H261" s="71" t="d">
        <v>2000-12-01</v>
      </c>
      <c r="I261" s="64" t="s">
        <v>35</v>
      </c>
      <c r="J261" s="64" t="s">
        <v>16</v>
      </c>
      <c r="K261" s="106">
        <f t="shared" ref="K261:K324" si="14">DATEDIF(H261,M261,"M")/12</f>
        <v>22.083333333333332</v>
      </c>
      <c r="L261" s="99" t="s">
        <v>586</v>
      </c>
      <c r="M261" s="61" t="s">
        <v>585</v>
      </c>
    </row>
    <row r="262" spans="1:13">
      <c r="A262" s="2">
        <v>259</v>
      </c>
      <c r="B262" s="2">
        <v>2</v>
      </c>
      <c r="C262" s="2" t="s">
        <v>483</v>
      </c>
      <c r="D262" s="2" t="s">
        <v>486</v>
      </c>
      <c r="E262" s="2" t="s">
        <v>57</v>
      </c>
      <c r="F262" s="2" t="s">
        <v>487</v>
      </c>
      <c r="G262" s="94">
        <f t="shared" si="13"/>
        <v>49.920000000000073</v>
      </c>
      <c r="H262" s="71" t="d">
        <v>2005-05-01</v>
      </c>
      <c r="I262" s="2" t="s">
        <v>35</v>
      </c>
      <c r="J262" s="2" t="s">
        <v>16</v>
      </c>
      <c r="K262" s="106">
        <f t="shared" si="14"/>
        <v>17.666666666666668</v>
      </c>
      <c r="L262" s="93" t="s">
        <v>587</v>
      </c>
      <c r="M262" s="61" t="s">
        <v>585</v>
      </c>
    </row>
    <row r="263" spans="1:13">
      <c r="A263" s="2">
        <v>260</v>
      </c>
      <c r="B263" s="2">
        <v>3</v>
      </c>
      <c r="C263" s="2" t="s">
        <v>483</v>
      </c>
      <c r="D263" s="69" t="s">
        <v>488</v>
      </c>
      <c r="E263" s="81" t="s">
        <v>164</v>
      </c>
      <c r="F263" s="69">
        <v>1989.7</v>
      </c>
      <c r="G263" s="94">
        <f t="shared" si="13"/>
        <v>33.299999999999955</v>
      </c>
      <c r="H263" s="71" t="s">
        <v>126</v>
      </c>
      <c r="I263" s="92" t="s">
        <v>34</v>
      </c>
      <c r="J263" s="2" t="s">
        <v>15</v>
      </c>
      <c r="K263" s="106">
        <f t="shared" si="14"/>
        <v>8.5</v>
      </c>
      <c r="L263" s="93" t="s">
        <v>587</v>
      </c>
      <c r="M263" s="61" t="s">
        <v>585</v>
      </c>
    </row>
    <row r="264" spans="1:13">
      <c r="A264" s="2">
        <v>261</v>
      </c>
      <c r="B264" s="2">
        <v>4</v>
      </c>
      <c r="C264" s="2" t="s">
        <v>483</v>
      </c>
      <c r="D264" s="2" t="s">
        <v>489</v>
      </c>
      <c r="E264" s="2" t="s">
        <v>57</v>
      </c>
      <c r="F264" s="2" t="s">
        <v>490</v>
      </c>
      <c r="G264" s="94">
        <f t="shared" si="13"/>
        <v>33.299999999999955</v>
      </c>
      <c r="H264" s="71" t="s">
        <v>124</v>
      </c>
      <c r="I264" s="2" t="s">
        <v>34</v>
      </c>
      <c r="J264" s="2" t="s">
        <v>15</v>
      </c>
      <c r="K264" s="106">
        <f t="shared" si="14"/>
        <v>10.5</v>
      </c>
      <c r="L264" s="93" t="s">
        <v>587</v>
      </c>
      <c r="M264" s="61" t="s">
        <v>585</v>
      </c>
    </row>
    <row r="265" spans="1:13">
      <c r="A265" s="2">
        <v>262</v>
      </c>
      <c r="B265" s="2">
        <v>5</v>
      </c>
      <c r="C265" s="3" t="s">
        <v>483</v>
      </c>
      <c r="D265" s="43" t="s">
        <v>491</v>
      </c>
      <c r="E265" s="81" t="s">
        <v>164</v>
      </c>
      <c r="F265" s="101" t="s">
        <v>137</v>
      </c>
      <c r="G265" s="94">
        <f t="shared" si="13"/>
        <v>25.880000000000109</v>
      </c>
      <c r="H265" s="71" t="s">
        <v>99</v>
      </c>
      <c r="I265" s="2" t="s">
        <v>35</v>
      </c>
      <c r="J265" s="2" t="s">
        <v>14</v>
      </c>
      <c r="K265" s="106">
        <f t="shared" si="14"/>
        <v>4.5</v>
      </c>
      <c r="L265" s="93" t="s">
        <v>587</v>
      </c>
      <c r="M265" s="61" t="s">
        <v>585</v>
      </c>
    </row>
    <row r="266" spans="1:13">
      <c r="A266" s="2">
        <v>263</v>
      </c>
      <c r="B266" s="2">
        <v>6</v>
      </c>
      <c r="C266" s="3" t="s">
        <v>483</v>
      </c>
      <c r="D266" s="43" t="s">
        <v>492</v>
      </c>
      <c r="E266" s="81" t="s">
        <v>164</v>
      </c>
      <c r="F266" s="101">
        <v>1996.11</v>
      </c>
      <c r="G266" s="94">
        <f t="shared" si="13"/>
        <v>26.8900000000001</v>
      </c>
      <c r="H266" s="71" t="s">
        <v>493</v>
      </c>
      <c r="I266" s="2" t="s">
        <v>34</v>
      </c>
      <c r="J266" s="2" t="s">
        <v>14</v>
      </c>
      <c r="K266" s="106">
        <f t="shared" si="14"/>
        <v>1.9166666666666667</v>
      </c>
      <c r="L266" s="93" t="s">
        <v>589</v>
      </c>
      <c r="M266" s="61" t="s">
        <v>585</v>
      </c>
    </row>
    <row r="267" spans="1:13">
      <c r="A267" s="2">
        <v>264</v>
      </c>
      <c r="B267" s="2">
        <v>7</v>
      </c>
      <c r="C267" s="3" t="s">
        <v>483</v>
      </c>
      <c r="D267" s="2" t="s">
        <v>494</v>
      </c>
      <c r="E267" s="81" t="s">
        <v>164</v>
      </c>
      <c r="F267" s="2">
        <v>1988.1</v>
      </c>
      <c r="G267" s="94">
        <f t="shared" si="13"/>
        <v>34.900000000000091</v>
      </c>
      <c r="H267" s="71" t="s">
        <v>495</v>
      </c>
      <c r="I267" s="2" t="s">
        <v>34</v>
      </c>
      <c r="J267" s="2" t="s">
        <v>15</v>
      </c>
      <c r="K267" s="106">
        <f t="shared" si="14"/>
        <v>11.5</v>
      </c>
      <c r="L267" s="93" t="s">
        <v>587</v>
      </c>
      <c r="M267" s="61" t="s">
        <v>585</v>
      </c>
    </row>
    <row r="268" spans="1:13">
      <c r="A268" s="2">
        <v>265</v>
      </c>
      <c r="B268" s="2">
        <v>1</v>
      </c>
      <c r="C268" s="2" t="s">
        <v>496</v>
      </c>
      <c r="D268" s="2" t="s">
        <v>497</v>
      </c>
      <c r="E268" s="81" t="s">
        <v>164</v>
      </c>
      <c r="F268" s="2" t="s">
        <v>498</v>
      </c>
      <c r="G268" s="94">
        <f t="shared" si="13"/>
        <v>39.990000000000009</v>
      </c>
      <c r="H268" s="71" t="d">
        <v>2005-01-01</v>
      </c>
      <c r="I268" s="2" t="s">
        <v>35</v>
      </c>
      <c r="J268" s="2" t="s">
        <v>16</v>
      </c>
      <c r="K268" s="106">
        <f t="shared" si="14"/>
        <v>18</v>
      </c>
      <c r="L268" s="93" t="s">
        <v>586</v>
      </c>
      <c r="M268" s="61" t="s">
        <v>585</v>
      </c>
    </row>
    <row r="269" spans="1:13" s="53" customFormat="1">
      <c r="A269" s="2">
        <v>266</v>
      </c>
      <c r="B269" s="64">
        <v>1</v>
      </c>
      <c r="C269" s="64" t="s">
        <v>499</v>
      </c>
      <c r="D269" s="64" t="s">
        <v>500</v>
      </c>
      <c r="E269" s="64" t="s">
        <v>57</v>
      </c>
      <c r="F269" s="64" t="s">
        <v>501</v>
      </c>
      <c r="G269" s="97">
        <f t="shared" si="13"/>
        <v>35.910000000000082</v>
      </c>
      <c r="H269" s="71" t="d">
        <v>2005-07-01</v>
      </c>
      <c r="I269" s="64" t="s">
        <v>35</v>
      </c>
      <c r="J269" s="64" t="s">
        <v>16</v>
      </c>
      <c r="K269" s="106">
        <f t="shared" si="14"/>
        <v>17.5</v>
      </c>
      <c r="L269" s="99" t="s">
        <v>586</v>
      </c>
      <c r="M269" s="61" t="s">
        <v>585</v>
      </c>
    </row>
    <row r="270" spans="1:13">
      <c r="A270" s="2">
        <v>267</v>
      </c>
      <c r="B270" s="2">
        <v>2</v>
      </c>
      <c r="C270" s="2" t="s">
        <v>499</v>
      </c>
      <c r="D270" s="2" t="s">
        <v>502</v>
      </c>
      <c r="E270" s="2" t="s">
        <v>57</v>
      </c>
      <c r="F270" s="2" t="s">
        <v>503</v>
      </c>
      <c r="G270" s="94">
        <f t="shared" si="13"/>
        <v>36.599999999999909</v>
      </c>
      <c r="H270" s="71" t="s">
        <v>173</v>
      </c>
      <c r="I270" s="2" t="s">
        <v>35</v>
      </c>
      <c r="J270" s="2" t="s">
        <v>15</v>
      </c>
      <c r="K270" s="106">
        <f t="shared" si="14"/>
        <v>9.5</v>
      </c>
      <c r="L270" s="93" t="s">
        <v>587</v>
      </c>
      <c r="M270" s="61" t="s">
        <v>585</v>
      </c>
    </row>
    <row r="271" spans="1:13">
      <c r="A271" s="2">
        <v>268</v>
      </c>
      <c r="B271" s="2">
        <v>3</v>
      </c>
      <c r="C271" s="2" t="s">
        <v>499</v>
      </c>
      <c r="D271" s="69" t="s">
        <v>504</v>
      </c>
      <c r="E271" s="2" t="s">
        <v>57</v>
      </c>
      <c r="F271" s="69">
        <v>1995.01</v>
      </c>
      <c r="G271" s="94">
        <f t="shared" si="13"/>
        <v>27.990000000000009</v>
      </c>
      <c r="H271" s="71" t="s">
        <v>65</v>
      </c>
      <c r="I271" s="69" t="s">
        <v>35</v>
      </c>
      <c r="J271" s="2" t="s">
        <v>15</v>
      </c>
      <c r="K271" s="106">
        <f t="shared" si="14"/>
        <v>7.5</v>
      </c>
      <c r="L271" s="93" t="s">
        <v>587</v>
      </c>
      <c r="M271" s="61" t="s">
        <v>585</v>
      </c>
    </row>
    <row r="272" spans="1:13">
      <c r="A272" s="2">
        <v>269</v>
      </c>
      <c r="B272" s="2">
        <v>4</v>
      </c>
      <c r="C272" s="2" t="s">
        <v>499</v>
      </c>
      <c r="D272" s="69" t="s">
        <v>505</v>
      </c>
      <c r="E272" s="2" t="s">
        <v>57</v>
      </c>
      <c r="F272" s="69">
        <v>1994.09</v>
      </c>
      <c r="G272" s="94">
        <f t="shared" si="13"/>
        <v>28.910000000000082</v>
      </c>
      <c r="H272" s="71" t="s">
        <v>65</v>
      </c>
      <c r="I272" s="69" t="s">
        <v>34</v>
      </c>
      <c r="J272" s="2" t="s">
        <v>15</v>
      </c>
      <c r="K272" s="106">
        <f t="shared" si="14"/>
        <v>7.5</v>
      </c>
      <c r="L272" s="93" t="s">
        <v>587</v>
      </c>
      <c r="M272" s="61" t="s">
        <v>585</v>
      </c>
    </row>
    <row r="273" spans="1:13">
      <c r="A273" s="2">
        <v>270</v>
      </c>
      <c r="B273" s="2">
        <v>5</v>
      </c>
      <c r="C273" s="2" t="s">
        <v>499</v>
      </c>
      <c r="D273" s="69" t="s">
        <v>506</v>
      </c>
      <c r="E273" s="2" t="s">
        <v>57</v>
      </c>
      <c r="F273" s="69" t="s">
        <v>468</v>
      </c>
      <c r="G273" s="94">
        <f t="shared" si="13"/>
        <v>28</v>
      </c>
      <c r="H273" s="71" t="s">
        <v>65</v>
      </c>
      <c r="I273" s="2" t="s">
        <v>35</v>
      </c>
      <c r="J273" s="2" t="s">
        <v>15</v>
      </c>
      <c r="K273" s="106">
        <f t="shared" si="14"/>
        <v>7.5</v>
      </c>
      <c r="L273" s="93" t="s">
        <v>587</v>
      </c>
      <c r="M273" s="61" t="s">
        <v>585</v>
      </c>
    </row>
    <row r="274" spans="1:13">
      <c r="A274" s="2">
        <v>271</v>
      </c>
      <c r="B274" s="2">
        <v>6</v>
      </c>
      <c r="C274" s="2" t="s">
        <v>499</v>
      </c>
      <c r="D274" s="69" t="s">
        <v>507</v>
      </c>
      <c r="E274" s="2" t="s">
        <v>57</v>
      </c>
      <c r="F274" s="69" t="s">
        <v>508</v>
      </c>
      <c r="G274" s="94">
        <f t="shared" ref="G274:G305" si="15">2023-F274</f>
        <v>29.900000000000091</v>
      </c>
      <c r="H274" s="71" t="s">
        <v>65</v>
      </c>
      <c r="I274" s="2" t="s">
        <v>35</v>
      </c>
      <c r="J274" s="2" t="s">
        <v>15</v>
      </c>
      <c r="K274" s="106">
        <f t="shared" si="14"/>
        <v>7.5</v>
      </c>
      <c r="L274" s="93" t="s">
        <v>587</v>
      </c>
      <c r="M274" s="61" t="s">
        <v>585</v>
      </c>
    </row>
    <row r="275" spans="1:13">
      <c r="A275" s="2">
        <v>272</v>
      </c>
      <c r="B275" s="2">
        <v>7</v>
      </c>
      <c r="C275" s="2" t="s">
        <v>499</v>
      </c>
      <c r="D275" s="2" t="s">
        <v>509</v>
      </c>
      <c r="E275" s="2" t="s">
        <v>57</v>
      </c>
      <c r="F275" s="2">
        <v>1991.08</v>
      </c>
      <c r="G275" s="94">
        <f t="shared" si="15"/>
        <v>31.920000000000073</v>
      </c>
      <c r="H275" s="71" t="d">
        <v>2016-04-01</v>
      </c>
      <c r="I275" s="2" t="s">
        <v>35</v>
      </c>
      <c r="J275" s="2" t="s">
        <v>15</v>
      </c>
      <c r="K275" s="106">
        <f t="shared" si="14"/>
        <v>6.75</v>
      </c>
      <c r="L275" s="93" t="s">
        <v>587</v>
      </c>
      <c r="M275" s="61" t="s">
        <v>585</v>
      </c>
    </row>
    <row r="276" spans="1:13">
      <c r="A276" s="2">
        <v>273</v>
      </c>
      <c r="B276" s="2">
        <v>8</v>
      </c>
      <c r="C276" s="2" t="s">
        <v>499</v>
      </c>
      <c r="D276" s="2" t="s">
        <v>510</v>
      </c>
      <c r="E276" s="2" t="s">
        <v>57</v>
      </c>
      <c r="F276" s="2">
        <v>1995.12</v>
      </c>
      <c r="G276" s="94">
        <f t="shared" si="15"/>
        <v>27.880000000000109</v>
      </c>
      <c r="H276" s="71" t="d">
        <v>2016-07-01</v>
      </c>
      <c r="I276" s="2" t="s">
        <v>35</v>
      </c>
      <c r="J276" s="2" t="s">
        <v>15</v>
      </c>
      <c r="K276" s="106">
        <f t="shared" si="14"/>
        <v>6.5</v>
      </c>
      <c r="L276" s="93" t="s">
        <v>587</v>
      </c>
      <c r="M276" s="61" t="s">
        <v>585</v>
      </c>
    </row>
    <row r="277" spans="1:13">
      <c r="A277" s="2">
        <v>274</v>
      </c>
      <c r="B277" s="2">
        <v>9</v>
      </c>
      <c r="C277" s="2" t="s">
        <v>499</v>
      </c>
      <c r="D277" s="2" t="s">
        <v>511</v>
      </c>
      <c r="E277" s="2" t="s">
        <v>57</v>
      </c>
      <c r="F277" s="2" t="s">
        <v>324</v>
      </c>
      <c r="G277" s="94">
        <f t="shared" si="15"/>
        <v>28.900000000000091</v>
      </c>
      <c r="H277" s="71" t="d">
        <v>2016-07-01</v>
      </c>
      <c r="I277" s="2" t="s">
        <v>35</v>
      </c>
      <c r="J277" s="2" t="s">
        <v>15</v>
      </c>
      <c r="K277" s="106">
        <f t="shared" si="14"/>
        <v>6.5</v>
      </c>
      <c r="L277" s="93" t="s">
        <v>587</v>
      </c>
      <c r="M277" s="61" t="s">
        <v>585</v>
      </c>
    </row>
    <row r="278" spans="1:13">
      <c r="A278" s="2">
        <v>275</v>
      </c>
      <c r="B278" s="2">
        <v>10</v>
      </c>
      <c r="C278" s="3" t="s">
        <v>499</v>
      </c>
      <c r="D278" s="2" t="s">
        <v>512</v>
      </c>
      <c r="E278" s="81" t="s">
        <v>164</v>
      </c>
      <c r="F278" s="2" t="s">
        <v>250</v>
      </c>
      <c r="G278" s="94">
        <f t="shared" si="15"/>
        <v>26.700000000000045</v>
      </c>
      <c r="H278" s="71" t="s">
        <v>99</v>
      </c>
      <c r="I278" s="2" t="s">
        <v>35</v>
      </c>
      <c r="J278" s="2" t="s">
        <v>14</v>
      </c>
      <c r="K278" s="106">
        <f t="shared" si="14"/>
        <v>4.5</v>
      </c>
      <c r="L278" s="93" t="s">
        <v>587</v>
      </c>
      <c r="M278" s="61" t="s">
        <v>585</v>
      </c>
    </row>
    <row r="279" spans="1:13">
      <c r="A279" s="2">
        <v>276</v>
      </c>
      <c r="B279" s="2">
        <v>11</v>
      </c>
      <c r="C279" s="2" t="s">
        <v>499</v>
      </c>
      <c r="D279" s="69" t="s">
        <v>513</v>
      </c>
      <c r="E279" s="2" t="s">
        <v>57</v>
      </c>
      <c r="F279" s="101" t="s">
        <v>137</v>
      </c>
      <c r="G279" s="94">
        <f t="shared" si="15"/>
        <v>25.880000000000109</v>
      </c>
      <c r="H279" s="71" t="s">
        <v>99</v>
      </c>
      <c r="I279" s="2" t="s">
        <v>34</v>
      </c>
      <c r="J279" s="2" t="s">
        <v>14</v>
      </c>
      <c r="K279" s="106">
        <f t="shared" si="14"/>
        <v>4.5</v>
      </c>
      <c r="L279" s="93" t="s">
        <v>587</v>
      </c>
      <c r="M279" s="61" t="s">
        <v>585</v>
      </c>
    </row>
    <row r="280" spans="1:13">
      <c r="A280" s="2">
        <v>277</v>
      </c>
      <c r="B280" s="2">
        <v>12</v>
      </c>
      <c r="C280" s="2" t="s">
        <v>499</v>
      </c>
      <c r="D280" s="2" t="s">
        <v>514</v>
      </c>
      <c r="E280" s="43" t="s">
        <v>57</v>
      </c>
      <c r="F280" s="43" t="s">
        <v>326</v>
      </c>
      <c r="G280" s="94">
        <f t="shared" si="15"/>
        <v>27.930000000000064</v>
      </c>
      <c r="H280" s="71" t="s">
        <v>99</v>
      </c>
      <c r="I280" s="43" t="s">
        <v>35</v>
      </c>
      <c r="J280" s="2" t="s">
        <v>15</v>
      </c>
      <c r="K280" s="106">
        <f t="shared" si="14"/>
        <v>4.5</v>
      </c>
      <c r="L280" s="93" t="s">
        <v>587</v>
      </c>
      <c r="M280" s="61" t="s">
        <v>585</v>
      </c>
    </row>
    <row r="281" spans="1:13">
      <c r="A281" s="2">
        <v>278</v>
      </c>
      <c r="B281" s="2">
        <v>13</v>
      </c>
      <c r="C281" s="2" t="s">
        <v>499</v>
      </c>
      <c r="D281" s="2" t="s">
        <v>515</v>
      </c>
      <c r="E281" s="43" t="s">
        <v>57</v>
      </c>
      <c r="F281" s="43">
        <v>1996.01</v>
      </c>
      <c r="G281" s="94">
        <f t="shared" si="15"/>
        <v>26.990000000000009</v>
      </c>
      <c r="H281" s="71" t="s">
        <v>99</v>
      </c>
      <c r="I281" s="43" t="s">
        <v>34</v>
      </c>
      <c r="J281" s="2" t="s">
        <v>14</v>
      </c>
      <c r="K281" s="106">
        <f t="shared" si="14"/>
        <v>4.5</v>
      </c>
      <c r="L281" s="93" t="s">
        <v>587</v>
      </c>
      <c r="M281" s="61" t="s">
        <v>585</v>
      </c>
    </row>
    <row r="282" spans="1:13">
      <c r="A282" s="2">
        <v>279</v>
      </c>
      <c r="B282" s="2">
        <v>14</v>
      </c>
      <c r="C282" s="2" t="s">
        <v>499</v>
      </c>
      <c r="D282" s="43" t="s">
        <v>516</v>
      </c>
      <c r="E282" s="2" t="s">
        <v>57</v>
      </c>
      <c r="F282" s="43" t="s">
        <v>103</v>
      </c>
      <c r="G282" s="94">
        <f t="shared" si="15"/>
        <v>25</v>
      </c>
      <c r="H282" s="71" t="s">
        <v>75</v>
      </c>
      <c r="I282" s="2" t="s">
        <v>34</v>
      </c>
      <c r="J282" s="2" t="s">
        <v>14</v>
      </c>
      <c r="K282" s="106">
        <f t="shared" si="14"/>
        <v>3.5</v>
      </c>
      <c r="L282" s="93" t="s">
        <v>587</v>
      </c>
      <c r="M282" s="61" t="s">
        <v>585</v>
      </c>
    </row>
    <row r="283" spans="1:13">
      <c r="A283" s="2">
        <v>280</v>
      </c>
      <c r="B283" s="2">
        <v>15</v>
      </c>
      <c r="C283" s="2" t="s">
        <v>499</v>
      </c>
      <c r="D283" s="43" t="s">
        <v>517</v>
      </c>
      <c r="E283" s="2" t="s">
        <v>57</v>
      </c>
      <c r="F283" s="43" t="s">
        <v>328</v>
      </c>
      <c r="G283" s="94">
        <f t="shared" si="15"/>
        <v>24.799999999999955</v>
      </c>
      <c r="H283" s="71" t="s">
        <v>75</v>
      </c>
      <c r="I283" s="2" t="s">
        <v>34</v>
      </c>
      <c r="J283" s="2" t="s">
        <v>14</v>
      </c>
      <c r="K283" s="106">
        <f t="shared" si="14"/>
        <v>3.5</v>
      </c>
      <c r="L283" s="93" t="s">
        <v>587</v>
      </c>
      <c r="M283" s="61" t="s">
        <v>585</v>
      </c>
    </row>
    <row r="284" spans="1:13">
      <c r="A284" s="2">
        <v>281</v>
      </c>
      <c r="B284" s="2">
        <v>16</v>
      </c>
      <c r="C284" s="2" t="s">
        <v>499</v>
      </c>
      <c r="D284" s="43" t="s">
        <v>518</v>
      </c>
      <c r="E284" s="2" t="s">
        <v>57</v>
      </c>
      <c r="F284" s="43" t="s">
        <v>471</v>
      </c>
      <c r="G284" s="94">
        <f t="shared" si="15"/>
        <v>24.099999999999909</v>
      </c>
      <c r="H284" s="71" t="s">
        <v>75</v>
      </c>
      <c r="I284" s="2" t="s">
        <v>34</v>
      </c>
      <c r="J284" s="2" t="s">
        <v>14</v>
      </c>
      <c r="K284" s="106">
        <f t="shared" si="14"/>
        <v>3.5</v>
      </c>
      <c r="L284" s="93" t="s">
        <v>589</v>
      </c>
      <c r="M284" s="61" t="s">
        <v>585</v>
      </c>
    </row>
    <row r="285" spans="1:13">
      <c r="A285" s="2">
        <v>282</v>
      </c>
      <c r="B285" s="2">
        <v>17</v>
      </c>
      <c r="C285" s="2" t="s">
        <v>499</v>
      </c>
      <c r="D285" s="43" t="s">
        <v>519</v>
      </c>
      <c r="E285" s="2" t="s">
        <v>57</v>
      </c>
      <c r="F285" s="43" t="s">
        <v>180</v>
      </c>
      <c r="G285" s="94">
        <f t="shared" si="15"/>
        <v>25.299999999999955</v>
      </c>
      <c r="H285" s="71" t="s">
        <v>75</v>
      </c>
      <c r="I285" s="2" t="s">
        <v>34</v>
      </c>
      <c r="J285" s="2" t="s">
        <v>14</v>
      </c>
      <c r="K285" s="106">
        <f t="shared" si="14"/>
        <v>3.5</v>
      </c>
      <c r="L285" s="93" t="s">
        <v>589</v>
      </c>
      <c r="M285" s="61" t="s">
        <v>585</v>
      </c>
    </row>
    <row r="286" spans="1:13">
      <c r="A286" s="2">
        <v>283</v>
      </c>
      <c r="B286" s="2">
        <v>18</v>
      </c>
      <c r="C286" s="2" t="s">
        <v>499</v>
      </c>
      <c r="D286" s="43" t="s">
        <v>520</v>
      </c>
      <c r="E286" s="81" t="s">
        <v>164</v>
      </c>
      <c r="F286" s="43" t="s">
        <v>521</v>
      </c>
      <c r="G286" s="94">
        <f t="shared" si="15"/>
        <v>27.099999999999909</v>
      </c>
      <c r="H286" s="71" t="s">
        <v>75</v>
      </c>
      <c r="I286" s="2" t="s">
        <v>34</v>
      </c>
      <c r="J286" s="2" t="s">
        <v>14</v>
      </c>
      <c r="K286" s="106">
        <f t="shared" si="14"/>
        <v>3.5</v>
      </c>
      <c r="L286" s="93" t="s">
        <v>589</v>
      </c>
      <c r="M286" s="61" t="s">
        <v>585</v>
      </c>
    </row>
    <row r="287" spans="1:13">
      <c r="A287" s="2">
        <v>284</v>
      </c>
      <c r="B287" s="2">
        <v>19</v>
      </c>
      <c r="C287" s="2" t="s">
        <v>499</v>
      </c>
      <c r="D287" s="2" t="s">
        <v>522</v>
      </c>
      <c r="E287" s="2" t="s">
        <v>57</v>
      </c>
      <c r="F287" s="2" t="s">
        <v>210</v>
      </c>
      <c r="G287" s="94">
        <f t="shared" si="15"/>
        <v>24.880000000000109</v>
      </c>
      <c r="H287" s="71" t="d">
        <v>2020-07-01</v>
      </c>
      <c r="I287" s="2" t="s">
        <v>34</v>
      </c>
      <c r="J287" s="2" t="s">
        <v>14</v>
      </c>
      <c r="K287" s="106">
        <f t="shared" si="14"/>
        <v>2.5</v>
      </c>
      <c r="L287" s="93" t="s">
        <v>589</v>
      </c>
      <c r="M287" s="61" t="s">
        <v>585</v>
      </c>
    </row>
    <row r="288" spans="1:13">
      <c r="A288" s="2">
        <v>285</v>
      </c>
      <c r="B288" s="2">
        <v>20</v>
      </c>
      <c r="C288" s="2" t="s">
        <v>499</v>
      </c>
      <c r="D288" s="2" t="s">
        <v>523</v>
      </c>
      <c r="E288" s="2" t="s">
        <v>164</v>
      </c>
      <c r="F288" s="2" t="s">
        <v>524</v>
      </c>
      <c r="G288" s="94">
        <f t="shared" si="15"/>
        <v>25.980000000000018</v>
      </c>
      <c r="H288" s="71" t="d">
        <v>2020-07-01</v>
      </c>
      <c r="I288" s="2" t="s">
        <v>35</v>
      </c>
      <c r="J288" s="2" t="s">
        <v>15</v>
      </c>
      <c r="K288" s="106">
        <f t="shared" si="14"/>
        <v>2.5</v>
      </c>
      <c r="L288" s="93" t="s">
        <v>589</v>
      </c>
      <c r="M288" s="61" t="s">
        <v>585</v>
      </c>
    </row>
    <row r="289" spans="1:13">
      <c r="A289" s="2">
        <v>286</v>
      </c>
      <c r="B289" s="2">
        <v>21</v>
      </c>
      <c r="C289" s="43" t="s">
        <v>499</v>
      </c>
      <c r="D289" s="43" t="s">
        <v>525</v>
      </c>
      <c r="E289" s="43" t="s">
        <v>57</v>
      </c>
      <c r="F289" s="43" t="s">
        <v>145</v>
      </c>
      <c r="G289" s="94">
        <f t="shared" si="15"/>
        <v>24.700000000000045</v>
      </c>
      <c r="H289" s="71" t="d">
        <v>2020-07-01</v>
      </c>
      <c r="I289" s="43" t="s">
        <v>34</v>
      </c>
      <c r="J289" s="2" t="s">
        <v>14</v>
      </c>
      <c r="K289" s="106">
        <f t="shared" si="14"/>
        <v>2.5</v>
      </c>
      <c r="L289" s="93" t="s">
        <v>589</v>
      </c>
      <c r="M289" s="61" t="s">
        <v>585</v>
      </c>
    </row>
    <row r="290" spans="1:13">
      <c r="A290" s="2">
        <v>287</v>
      </c>
      <c r="B290" s="2">
        <v>22</v>
      </c>
      <c r="C290" s="2" t="s">
        <v>499</v>
      </c>
      <c r="D290" s="2" t="s">
        <v>526</v>
      </c>
      <c r="E290" s="2" t="s">
        <v>164</v>
      </c>
      <c r="F290" s="2" t="s">
        <v>77</v>
      </c>
      <c r="G290" s="94">
        <f t="shared" si="15"/>
        <v>24.8900000000001</v>
      </c>
      <c r="H290" s="71" t="d">
        <v>2020-07-01</v>
      </c>
      <c r="I290" s="2" t="s">
        <v>34</v>
      </c>
      <c r="J290" s="2" t="s">
        <v>14</v>
      </c>
      <c r="K290" s="106">
        <f t="shared" si="14"/>
        <v>2.5</v>
      </c>
      <c r="L290" s="93" t="s">
        <v>589</v>
      </c>
      <c r="M290" s="61" t="s">
        <v>585</v>
      </c>
    </row>
    <row r="291" spans="1:13">
      <c r="A291" s="2">
        <v>288</v>
      </c>
      <c r="B291" s="2">
        <v>23</v>
      </c>
      <c r="C291" s="2" t="s">
        <v>499</v>
      </c>
      <c r="D291" s="2" t="s">
        <v>527</v>
      </c>
      <c r="E291" s="2" t="s">
        <v>57</v>
      </c>
      <c r="F291" s="2">
        <v>2000.07</v>
      </c>
      <c r="G291" s="94">
        <f t="shared" si="15"/>
        <v>22.930000000000064</v>
      </c>
      <c r="H291" s="71" t="d">
        <v>2021-01-01</v>
      </c>
      <c r="I291" s="43" t="s">
        <v>34</v>
      </c>
      <c r="J291" s="2" t="s">
        <v>14</v>
      </c>
      <c r="K291" s="106">
        <f t="shared" si="14"/>
        <v>2</v>
      </c>
      <c r="L291" s="93" t="s">
        <v>589</v>
      </c>
      <c r="M291" s="61" t="s">
        <v>585</v>
      </c>
    </row>
    <row r="292" spans="1:13">
      <c r="A292" s="2">
        <v>289</v>
      </c>
      <c r="B292" s="2">
        <v>24</v>
      </c>
      <c r="C292" s="2" t="s">
        <v>499</v>
      </c>
      <c r="D292" s="2" t="s">
        <v>528</v>
      </c>
      <c r="E292" s="2" t="s">
        <v>57</v>
      </c>
      <c r="F292" s="2">
        <v>1998.11</v>
      </c>
      <c r="G292" s="94">
        <f t="shared" si="15"/>
        <v>24.8900000000001</v>
      </c>
      <c r="H292" s="71" t="d">
        <v>2021-01-01</v>
      </c>
      <c r="I292" s="2" t="s">
        <v>34</v>
      </c>
      <c r="J292" s="2" t="s">
        <v>14</v>
      </c>
      <c r="K292" s="106">
        <f t="shared" si="14"/>
        <v>2</v>
      </c>
      <c r="L292" s="93" t="s">
        <v>589</v>
      </c>
      <c r="M292" s="61" t="s">
        <v>585</v>
      </c>
    </row>
    <row r="293" spans="1:13">
      <c r="A293" s="2">
        <v>290</v>
      </c>
      <c r="B293" s="2">
        <v>25</v>
      </c>
      <c r="C293" s="2" t="s">
        <v>499</v>
      </c>
      <c r="D293" s="2" t="s">
        <v>529</v>
      </c>
      <c r="E293" s="2" t="s">
        <v>57</v>
      </c>
      <c r="F293" s="2">
        <v>1999.03</v>
      </c>
      <c r="G293" s="94">
        <f t="shared" si="15"/>
        <v>23.970000000000027</v>
      </c>
      <c r="H293" s="71" t="d">
        <v>2021-01-01</v>
      </c>
      <c r="I293" s="43" t="s">
        <v>34</v>
      </c>
      <c r="J293" s="2" t="s">
        <v>14</v>
      </c>
      <c r="K293" s="106">
        <f t="shared" si="14"/>
        <v>2</v>
      </c>
      <c r="L293" s="93" t="s">
        <v>589</v>
      </c>
      <c r="M293" s="61" t="s">
        <v>585</v>
      </c>
    </row>
    <row r="294" spans="1:13">
      <c r="A294" s="2">
        <v>291</v>
      </c>
      <c r="B294" s="2">
        <v>26</v>
      </c>
      <c r="C294" s="2" t="s">
        <v>499</v>
      </c>
      <c r="D294" s="2" t="s">
        <v>530</v>
      </c>
      <c r="E294" s="2" t="s">
        <v>164</v>
      </c>
      <c r="F294" s="2">
        <v>2000.09</v>
      </c>
      <c r="G294" s="94">
        <f t="shared" si="15"/>
        <v>22.910000000000082</v>
      </c>
      <c r="H294" s="71" t="d">
        <v>2021-07-01</v>
      </c>
      <c r="I294" s="2" t="s">
        <v>34</v>
      </c>
      <c r="J294" s="2" t="s">
        <v>14</v>
      </c>
      <c r="K294" s="106">
        <f t="shared" si="14"/>
        <v>1.5</v>
      </c>
      <c r="L294" s="93" t="s">
        <v>589</v>
      </c>
      <c r="M294" s="61" t="s">
        <v>585</v>
      </c>
    </row>
    <row r="295" spans="1:13">
      <c r="A295" s="2">
        <v>292</v>
      </c>
      <c r="B295" s="2">
        <v>27</v>
      </c>
      <c r="C295" s="2" t="s">
        <v>499</v>
      </c>
      <c r="D295" s="2" t="s">
        <v>531</v>
      </c>
      <c r="E295" s="2" t="s">
        <v>57</v>
      </c>
      <c r="F295" s="2">
        <v>1998.08</v>
      </c>
      <c r="G295" s="94">
        <f t="shared" si="15"/>
        <v>24.920000000000073</v>
      </c>
      <c r="H295" s="71" t="d">
        <v>2021-07-01</v>
      </c>
      <c r="I295" s="2" t="s">
        <v>34</v>
      </c>
      <c r="J295" s="2" t="s">
        <v>14</v>
      </c>
      <c r="K295" s="106">
        <f t="shared" si="14"/>
        <v>1.5</v>
      </c>
      <c r="L295" s="93" t="s">
        <v>589</v>
      </c>
      <c r="M295" s="61" t="s">
        <v>585</v>
      </c>
    </row>
    <row r="296" spans="1:13">
      <c r="A296" s="2">
        <v>293</v>
      </c>
      <c r="B296" s="2">
        <v>28</v>
      </c>
      <c r="C296" s="2" t="s">
        <v>499</v>
      </c>
      <c r="D296" s="2" t="s">
        <v>532</v>
      </c>
      <c r="E296" s="2" t="s">
        <v>164</v>
      </c>
      <c r="F296" s="2">
        <v>1997</v>
      </c>
      <c r="G296" s="94">
        <f t="shared" si="15"/>
        <v>26</v>
      </c>
      <c r="H296" s="71" t="d">
        <v>2021-07-01</v>
      </c>
      <c r="I296" s="2" t="s">
        <v>34</v>
      </c>
      <c r="J296" s="2" t="s">
        <v>14</v>
      </c>
      <c r="K296" s="106">
        <f t="shared" si="14"/>
        <v>1.5</v>
      </c>
      <c r="L296" s="93" t="s">
        <v>589</v>
      </c>
      <c r="M296" s="61" t="s">
        <v>585</v>
      </c>
    </row>
    <row r="297" spans="1:13">
      <c r="A297" s="2">
        <v>294</v>
      </c>
      <c r="B297" s="2">
        <v>29</v>
      </c>
      <c r="C297" s="2" t="s">
        <v>499</v>
      </c>
      <c r="D297" s="2" t="s">
        <v>533</v>
      </c>
      <c r="E297" s="2" t="s">
        <v>57</v>
      </c>
      <c r="F297" s="2">
        <v>1998</v>
      </c>
      <c r="G297" s="94">
        <f t="shared" si="15"/>
        <v>25</v>
      </c>
      <c r="H297" s="71" t="d">
        <v>2021-09-01</v>
      </c>
      <c r="I297" s="2" t="s">
        <v>34</v>
      </c>
      <c r="J297" s="2" t="s">
        <v>14</v>
      </c>
      <c r="K297" s="106">
        <f t="shared" si="14"/>
        <v>1.3333333333333333</v>
      </c>
      <c r="L297" s="93" t="s">
        <v>589</v>
      </c>
      <c r="M297" s="61" t="s">
        <v>585</v>
      </c>
    </row>
    <row r="298" spans="1:13">
      <c r="A298" s="2">
        <v>295</v>
      </c>
      <c r="B298" s="2">
        <v>30</v>
      </c>
      <c r="C298" s="2" t="s">
        <v>499</v>
      </c>
      <c r="D298" s="2" t="s">
        <v>534</v>
      </c>
      <c r="E298" s="2" t="s">
        <v>164</v>
      </c>
      <c r="F298" s="2">
        <v>2000</v>
      </c>
      <c r="G298" s="94">
        <f t="shared" si="15"/>
        <v>23</v>
      </c>
      <c r="H298" s="71" t="d">
        <v>2021-09-01</v>
      </c>
      <c r="I298" s="2" t="s">
        <v>34</v>
      </c>
      <c r="J298" s="2" t="s">
        <v>14</v>
      </c>
      <c r="K298" s="106">
        <f t="shared" si="14"/>
        <v>1.3333333333333333</v>
      </c>
      <c r="L298" s="93" t="s">
        <v>589</v>
      </c>
      <c r="M298" s="61" t="s">
        <v>585</v>
      </c>
    </row>
    <row r="299" spans="1:13">
      <c r="A299" s="2">
        <v>296</v>
      </c>
      <c r="B299" s="2">
        <v>31</v>
      </c>
      <c r="C299" s="2" t="s">
        <v>499</v>
      </c>
      <c r="D299" s="2" t="s">
        <v>535</v>
      </c>
      <c r="E299" s="2" t="s">
        <v>536</v>
      </c>
      <c r="F299" s="2">
        <v>1998</v>
      </c>
      <c r="G299" s="94">
        <f t="shared" si="15"/>
        <v>25</v>
      </c>
      <c r="H299" s="71" t="d">
        <v>2021-01-01</v>
      </c>
      <c r="I299" s="2" t="s">
        <v>34</v>
      </c>
      <c r="J299" s="2" t="s">
        <v>14</v>
      </c>
      <c r="K299" s="106">
        <f t="shared" si="14"/>
        <v>2</v>
      </c>
      <c r="L299" s="93" t="s">
        <v>589</v>
      </c>
      <c r="M299" s="61" t="s">
        <v>585</v>
      </c>
    </row>
    <row r="300" spans="1:13" s="53" customFormat="1">
      <c r="A300" s="2">
        <v>297</v>
      </c>
      <c r="B300" s="64">
        <v>1</v>
      </c>
      <c r="C300" s="64" t="s">
        <v>537</v>
      </c>
      <c r="D300" s="64" t="s">
        <v>538</v>
      </c>
      <c r="E300" s="64" t="s">
        <v>57</v>
      </c>
      <c r="F300" s="64" t="s">
        <v>539</v>
      </c>
      <c r="G300" s="97">
        <f t="shared" si="15"/>
        <v>42.910000000000082</v>
      </c>
      <c r="H300" s="71" t="d">
        <v>1998-07-01</v>
      </c>
      <c r="I300" s="64" t="s">
        <v>35</v>
      </c>
      <c r="J300" s="64" t="s">
        <v>16</v>
      </c>
      <c r="K300" s="106">
        <f t="shared" si="14"/>
        <v>24.5</v>
      </c>
      <c r="L300" s="99" t="s">
        <v>586</v>
      </c>
      <c r="M300" s="61" t="s">
        <v>585</v>
      </c>
    </row>
    <row r="301" spans="1:13">
      <c r="A301" s="2">
        <v>298</v>
      </c>
      <c r="B301" s="2">
        <v>2</v>
      </c>
      <c r="C301" s="2" t="s">
        <v>537</v>
      </c>
      <c r="D301" s="2" t="s">
        <v>540</v>
      </c>
      <c r="E301" s="2" t="s">
        <v>57</v>
      </c>
      <c r="F301" s="2" t="s">
        <v>401</v>
      </c>
      <c r="G301" s="94">
        <f t="shared" si="15"/>
        <v>41.970000000000027</v>
      </c>
      <c r="H301" s="71" t="d">
        <v>2000-11-01</v>
      </c>
      <c r="I301" s="2" t="s">
        <v>35</v>
      </c>
      <c r="J301" s="2" t="s">
        <v>16</v>
      </c>
      <c r="K301" s="106">
        <f t="shared" si="14"/>
        <v>22.166666666666668</v>
      </c>
      <c r="L301" s="93" t="s">
        <v>586</v>
      </c>
      <c r="M301" s="61" t="s">
        <v>585</v>
      </c>
    </row>
    <row r="302" spans="1:13">
      <c r="A302" s="2">
        <v>299</v>
      </c>
      <c r="B302" s="2">
        <v>3</v>
      </c>
      <c r="C302" s="2" t="s">
        <v>537</v>
      </c>
      <c r="D302" s="69" t="s">
        <v>541</v>
      </c>
      <c r="E302" s="2" t="s">
        <v>57</v>
      </c>
      <c r="F302" s="69">
        <v>1991.3</v>
      </c>
      <c r="G302" s="94">
        <f t="shared" si="15"/>
        <v>31.700000000000045</v>
      </c>
      <c r="H302" s="71" t="d">
        <v>2014-07-01</v>
      </c>
      <c r="I302" s="2" t="s">
        <v>35</v>
      </c>
      <c r="J302" s="2" t="s">
        <v>15</v>
      </c>
      <c r="K302" s="106">
        <f t="shared" si="14"/>
        <v>8.5</v>
      </c>
      <c r="L302" s="93" t="s">
        <v>587</v>
      </c>
      <c r="M302" s="61" t="s">
        <v>585</v>
      </c>
    </row>
    <row r="303" spans="1:13">
      <c r="A303" s="2">
        <v>300</v>
      </c>
      <c r="B303" s="2">
        <v>4</v>
      </c>
      <c r="C303" s="2" t="s">
        <v>537</v>
      </c>
      <c r="D303" s="69" t="s">
        <v>542</v>
      </c>
      <c r="E303" s="2" t="s">
        <v>57</v>
      </c>
      <c r="F303" s="69">
        <v>1992.6</v>
      </c>
      <c r="G303" s="94">
        <f t="shared" si="15"/>
        <v>30.400000000000091</v>
      </c>
      <c r="H303" s="71" t="d">
        <v>2014-07-01</v>
      </c>
      <c r="I303" s="2" t="s">
        <v>35</v>
      </c>
      <c r="J303" s="2" t="s">
        <v>15</v>
      </c>
      <c r="K303" s="106">
        <f t="shared" si="14"/>
        <v>8.5</v>
      </c>
      <c r="L303" s="93" t="s">
        <v>587</v>
      </c>
      <c r="M303" s="61" t="s">
        <v>585</v>
      </c>
    </row>
    <row r="304" spans="1:13">
      <c r="A304" s="2">
        <v>301</v>
      </c>
      <c r="B304" s="2">
        <v>5</v>
      </c>
      <c r="C304" s="2" t="s">
        <v>537</v>
      </c>
      <c r="D304" s="69" t="s">
        <v>543</v>
      </c>
      <c r="E304" s="2" t="s">
        <v>57</v>
      </c>
      <c r="F304" s="69">
        <v>1993.08</v>
      </c>
      <c r="G304" s="94">
        <f t="shared" si="15"/>
        <v>29.920000000000073</v>
      </c>
      <c r="H304" s="71" t="s">
        <v>65</v>
      </c>
      <c r="I304" s="2" t="s">
        <v>35</v>
      </c>
      <c r="J304" s="2" t="s">
        <v>15</v>
      </c>
      <c r="K304" s="106">
        <f t="shared" si="14"/>
        <v>7.5</v>
      </c>
      <c r="L304" s="93" t="s">
        <v>587</v>
      </c>
      <c r="M304" s="61" t="s">
        <v>585</v>
      </c>
    </row>
    <row r="305" spans="1:13">
      <c r="A305" s="2">
        <v>302</v>
      </c>
      <c r="B305" s="2">
        <v>6</v>
      </c>
      <c r="C305" s="2" t="s">
        <v>537</v>
      </c>
      <c r="D305" s="2" t="s">
        <v>544</v>
      </c>
      <c r="E305" s="2" t="s">
        <v>57</v>
      </c>
      <c r="F305" s="2" t="s">
        <v>545</v>
      </c>
      <c r="G305" s="94">
        <f t="shared" si="15"/>
        <v>28.5</v>
      </c>
      <c r="H305" s="71" t="s">
        <v>207</v>
      </c>
      <c r="I305" s="43" t="s">
        <v>34</v>
      </c>
      <c r="J305" s="2" t="s">
        <v>15</v>
      </c>
      <c r="K305" s="106">
        <f t="shared" si="14"/>
        <v>5.166666666666667</v>
      </c>
      <c r="L305" s="93" t="s">
        <v>587</v>
      </c>
      <c r="M305" s="61" t="s">
        <v>585</v>
      </c>
    </row>
    <row r="306" spans="1:13">
      <c r="A306" s="2">
        <v>303</v>
      </c>
      <c r="B306" s="2">
        <v>7</v>
      </c>
      <c r="C306" s="2" t="s">
        <v>537</v>
      </c>
      <c r="D306" s="2" t="s">
        <v>546</v>
      </c>
      <c r="E306" s="2" t="s">
        <v>57</v>
      </c>
      <c r="F306" s="2" t="s">
        <v>358</v>
      </c>
      <c r="G306" s="94">
        <f t="shared" ref="G306:G329" si="16">2023-F306</f>
        <v>24.900000000000091</v>
      </c>
      <c r="H306" s="71" t="s">
        <v>99</v>
      </c>
      <c r="I306" s="2" t="s">
        <v>34</v>
      </c>
      <c r="J306" s="2" t="s">
        <v>14</v>
      </c>
      <c r="K306" s="106">
        <f t="shared" si="14"/>
        <v>4.5</v>
      </c>
      <c r="L306" s="93" t="s">
        <v>587</v>
      </c>
      <c r="M306" s="61" t="s">
        <v>585</v>
      </c>
    </row>
    <row r="307" spans="1:13">
      <c r="A307" s="2">
        <v>304</v>
      </c>
      <c r="B307" s="2">
        <v>8</v>
      </c>
      <c r="C307" s="2" t="s">
        <v>537</v>
      </c>
      <c r="D307" s="2" t="s">
        <v>547</v>
      </c>
      <c r="E307" s="2" t="s">
        <v>57</v>
      </c>
      <c r="F307" s="2" t="s">
        <v>468</v>
      </c>
      <c r="G307" s="94">
        <f t="shared" si="16"/>
        <v>28</v>
      </c>
      <c r="H307" s="71" t="s">
        <v>99</v>
      </c>
      <c r="I307" s="2" t="s">
        <v>35</v>
      </c>
      <c r="J307" s="2" t="s">
        <v>14</v>
      </c>
      <c r="K307" s="106">
        <f t="shared" si="14"/>
        <v>4.5</v>
      </c>
      <c r="L307" s="93" t="s">
        <v>587</v>
      </c>
      <c r="M307" s="61" t="s">
        <v>585</v>
      </c>
    </row>
    <row r="308" spans="1:13">
      <c r="A308" s="2">
        <v>305</v>
      </c>
      <c r="B308" s="2">
        <v>9</v>
      </c>
      <c r="C308" s="2" t="s">
        <v>537</v>
      </c>
      <c r="D308" s="2" t="s">
        <v>548</v>
      </c>
      <c r="E308" s="2" t="s">
        <v>57</v>
      </c>
      <c r="F308" s="43" t="s">
        <v>471</v>
      </c>
      <c r="G308" s="94">
        <f t="shared" si="16"/>
        <v>24.099999999999909</v>
      </c>
      <c r="H308" s="71" t="s">
        <v>75</v>
      </c>
      <c r="I308" s="2" t="s">
        <v>35</v>
      </c>
      <c r="J308" s="2" t="s">
        <v>14</v>
      </c>
      <c r="K308" s="106">
        <f t="shared" si="14"/>
        <v>3.5</v>
      </c>
      <c r="L308" s="93" t="s">
        <v>589</v>
      </c>
      <c r="M308" s="61" t="s">
        <v>585</v>
      </c>
    </row>
    <row r="309" spans="1:13">
      <c r="A309" s="2">
        <v>306</v>
      </c>
      <c r="B309" s="2">
        <v>10</v>
      </c>
      <c r="C309" s="2" t="s">
        <v>537</v>
      </c>
      <c r="D309" s="2" t="s">
        <v>549</v>
      </c>
      <c r="E309" s="2" t="s">
        <v>57</v>
      </c>
      <c r="F309" s="2" t="s">
        <v>358</v>
      </c>
      <c r="G309" s="94">
        <f t="shared" si="16"/>
        <v>24.900000000000091</v>
      </c>
      <c r="H309" s="71" t="d">
        <v>2020-07-01</v>
      </c>
      <c r="I309" s="2" t="s">
        <v>35</v>
      </c>
      <c r="J309" s="2" t="s">
        <v>14</v>
      </c>
      <c r="K309" s="106">
        <f t="shared" si="14"/>
        <v>2.5</v>
      </c>
      <c r="L309" s="93" t="s">
        <v>589</v>
      </c>
      <c r="M309" s="61" t="s">
        <v>585</v>
      </c>
    </row>
    <row r="310" spans="1:13">
      <c r="A310" s="2">
        <v>307</v>
      </c>
      <c r="B310" s="2">
        <v>11</v>
      </c>
      <c r="C310" s="2" t="s">
        <v>537</v>
      </c>
      <c r="D310" s="2" t="s">
        <v>550</v>
      </c>
      <c r="E310" s="2" t="s">
        <v>57</v>
      </c>
      <c r="F310" s="2">
        <v>2001.02</v>
      </c>
      <c r="G310" s="94">
        <f t="shared" si="16"/>
        <v>21.980000000000018</v>
      </c>
      <c r="H310" s="71" t="d">
        <v>2022-08-01</v>
      </c>
      <c r="I310" s="2" t="s">
        <v>34</v>
      </c>
      <c r="J310" s="2" t="s">
        <v>13</v>
      </c>
      <c r="K310" s="106">
        <f t="shared" si="14"/>
        <v>0.41666666666666669</v>
      </c>
      <c r="L310" s="93" t="s">
        <v>590</v>
      </c>
      <c r="M310" s="61" t="s">
        <v>585</v>
      </c>
    </row>
    <row r="311" spans="1:13" s="53" customFormat="1">
      <c r="A311" s="2">
        <v>308</v>
      </c>
      <c r="B311" s="64">
        <v>1</v>
      </c>
      <c r="C311" s="64" t="s">
        <v>551</v>
      </c>
      <c r="D311" s="64" t="s">
        <v>552</v>
      </c>
      <c r="E311" s="64" t="s">
        <v>57</v>
      </c>
      <c r="F311" s="64" t="s">
        <v>553</v>
      </c>
      <c r="G311" s="97">
        <f t="shared" si="16"/>
        <v>49.900000000000091</v>
      </c>
      <c r="H311" s="71" t="d">
        <v>1989-09-01</v>
      </c>
      <c r="I311" s="64" t="s">
        <v>36</v>
      </c>
      <c r="J311" s="64" t="s">
        <v>17</v>
      </c>
      <c r="K311" s="106">
        <f t="shared" si="14"/>
        <v>33.333333333333336</v>
      </c>
      <c r="L311" s="99" t="s">
        <v>584</v>
      </c>
      <c r="M311" s="61" t="s">
        <v>585</v>
      </c>
    </row>
    <row r="312" spans="1:13">
      <c r="A312" s="2">
        <v>309</v>
      </c>
      <c r="B312" s="2">
        <v>2</v>
      </c>
      <c r="C312" s="2" t="s">
        <v>551</v>
      </c>
      <c r="D312" s="2" t="s">
        <v>554</v>
      </c>
      <c r="E312" s="2" t="s">
        <v>57</v>
      </c>
      <c r="F312" s="2" t="s">
        <v>555</v>
      </c>
      <c r="G312" s="94">
        <f t="shared" si="16"/>
        <v>51.980000000000018</v>
      </c>
      <c r="H312" s="71" t="d">
        <v>2000-11-01</v>
      </c>
      <c r="I312" s="2" t="s">
        <v>34</v>
      </c>
      <c r="J312" s="2" t="s">
        <v>16</v>
      </c>
      <c r="K312" s="106">
        <f t="shared" si="14"/>
        <v>22.166666666666668</v>
      </c>
      <c r="L312" s="93" t="s">
        <v>593</v>
      </c>
      <c r="M312" s="61" t="s">
        <v>585</v>
      </c>
    </row>
    <row r="313" spans="1:13">
      <c r="A313" s="2">
        <v>310</v>
      </c>
      <c r="B313" s="2">
        <v>3</v>
      </c>
      <c r="C313" s="2" t="s">
        <v>551</v>
      </c>
      <c r="D313" s="2" t="s">
        <v>556</v>
      </c>
      <c r="E313" s="2" t="s">
        <v>57</v>
      </c>
      <c r="F313" s="2" t="s">
        <v>557</v>
      </c>
      <c r="G313" s="94">
        <f t="shared" si="16"/>
        <v>32.700000000000045</v>
      </c>
      <c r="H313" s="71" t="d">
        <v>2011-07-01</v>
      </c>
      <c r="I313" s="2" t="s">
        <v>35</v>
      </c>
      <c r="J313" s="2" t="s">
        <v>15</v>
      </c>
      <c r="K313" s="106">
        <f t="shared" si="14"/>
        <v>11.5</v>
      </c>
      <c r="L313" s="93" t="s">
        <v>587</v>
      </c>
      <c r="M313" s="61" t="s">
        <v>585</v>
      </c>
    </row>
    <row r="314" spans="1:13">
      <c r="A314" s="2">
        <v>311</v>
      </c>
      <c r="B314" s="2">
        <v>4</v>
      </c>
      <c r="C314" s="2" t="s">
        <v>551</v>
      </c>
      <c r="D314" s="43" t="s">
        <v>558</v>
      </c>
      <c r="E314" s="2" t="s">
        <v>57</v>
      </c>
      <c r="F314" s="43">
        <v>1990.08</v>
      </c>
      <c r="G314" s="94">
        <f t="shared" si="16"/>
        <v>32.920000000000073</v>
      </c>
      <c r="H314" s="71" t="d">
        <v>2015-08-01</v>
      </c>
      <c r="I314" s="2" t="s">
        <v>35</v>
      </c>
      <c r="J314" s="2" t="s">
        <v>15</v>
      </c>
      <c r="K314" s="106">
        <f t="shared" si="14"/>
        <v>7.416666666666667</v>
      </c>
      <c r="L314" s="93" t="s">
        <v>587</v>
      </c>
      <c r="M314" s="61" t="s">
        <v>585</v>
      </c>
    </row>
    <row r="315" spans="1:13">
      <c r="A315" s="2">
        <v>312</v>
      </c>
      <c r="B315" s="2">
        <v>5</v>
      </c>
      <c r="C315" s="2" t="s">
        <v>551</v>
      </c>
      <c r="D315" s="2" t="s">
        <v>559</v>
      </c>
      <c r="E315" s="2" t="s">
        <v>57</v>
      </c>
      <c r="F315" s="2" t="s">
        <v>560</v>
      </c>
      <c r="G315" s="94">
        <f t="shared" si="16"/>
        <v>29.200000000000045</v>
      </c>
      <c r="H315" s="71" t="d">
        <v>2016-07-01</v>
      </c>
      <c r="I315" s="2" t="s">
        <v>35</v>
      </c>
      <c r="J315" s="2" t="s">
        <v>15</v>
      </c>
      <c r="K315" s="106">
        <f t="shared" si="14"/>
        <v>6.5</v>
      </c>
      <c r="L315" s="93" t="s">
        <v>587</v>
      </c>
      <c r="M315" s="61" t="s">
        <v>585</v>
      </c>
    </row>
    <row r="316" spans="1:13">
      <c r="A316" s="2">
        <v>313</v>
      </c>
      <c r="B316" s="2">
        <v>6</v>
      </c>
      <c r="C316" s="2" t="s">
        <v>551</v>
      </c>
      <c r="D316" s="2" t="s">
        <v>561</v>
      </c>
      <c r="E316" s="2" t="s">
        <v>57</v>
      </c>
      <c r="F316" s="2">
        <v>1989.1</v>
      </c>
      <c r="G316" s="94">
        <f t="shared" si="16"/>
        <v>33.900000000000091</v>
      </c>
      <c r="H316" s="71" t="d">
        <v>2016-03-01</v>
      </c>
      <c r="I316" s="2" t="s">
        <v>34</v>
      </c>
      <c r="J316" s="2" t="s">
        <v>15</v>
      </c>
      <c r="K316" s="106">
        <f t="shared" si="14"/>
        <v>6.833333333333333</v>
      </c>
      <c r="L316" s="93" t="s">
        <v>587</v>
      </c>
      <c r="M316" s="61" t="s">
        <v>585</v>
      </c>
    </row>
    <row r="317" spans="1:13">
      <c r="A317" s="2">
        <v>314</v>
      </c>
      <c r="B317" s="2">
        <v>7</v>
      </c>
      <c r="C317" s="2" t="s">
        <v>551</v>
      </c>
      <c r="D317" s="2" t="s">
        <v>562</v>
      </c>
      <c r="E317" s="2" t="s">
        <v>57</v>
      </c>
      <c r="F317" s="2" t="s">
        <v>210</v>
      </c>
      <c r="G317" s="94">
        <f t="shared" si="16"/>
        <v>24.880000000000109</v>
      </c>
      <c r="H317" s="71" t="d">
        <v>2019-07-01</v>
      </c>
      <c r="I317" s="2" t="s">
        <v>34</v>
      </c>
      <c r="J317" s="2" t="s">
        <v>14</v>
      </c>
      <c r="K317" s="106">
        <f t="shared" si="14"/>
        <v>3.5</v>
      </c>
      <c r="L317" s="93" t="s">
        <v>589</v>
      </c>
      <c r="M317" s="61" t="s">
        <v>585</v>
      </c>
    </row>
    <row r="318" spans="1:13">
      <c r="A318" s="2">
        <v>315</v>
      </c>
      <c r="B318" s="2">
        <v>8</v>
      </c>
      <c r="C318" s="2" t="s">
        <v>551</v>
      </c>
      <c r="D318" s="2" t="s">
        <v>563</v>
      </c>
      <c r="E318" s="2" t="s">
        <v>57</v>
      </c>
      <c r="F318" s="2" t="s">
        <v>133</v>
      </c>
      <c r="G318" s="94">
        <f t="shared" si="16"/>
        <v>25.8900000000001</v>
      </c>
      <c r="H318" s="71" t="d">
        <v>2019-07-01</v>
      </c>
      <c r="I318" s="2" t="s">
        <v>35</v>
      </c>
      <c r="J318" s="2" t="s">
        <v>15</v>
      </c>
      <c r="K318" s="106">
        <f t="shared" si="14"/>
        <v>3.5</v>
      </c>
      <c r="L318" s="93" t="s">
        <v>587</v>
      </c>
      <c r="M318" s="61" t="s">
        <v>585</v>
      </c>
    </row>
    <row r="319" spans="1:13">
      <c r="A319" s="2">
        <v>316</v>
      </c>
      <c r="B319" s="2">
        <v>9</v>
      </c>
      <c r="C319" s="2" t="s">
        <v>551</v>
      </c>
      <c r="D319" s="69" t="s">
        <v>564</v>
      </c>
      <c r="E319" s="2" t="s">
        <v>57</v>
      </c>
      <c r="F319" s="69">
        <v>1995.03</v>
      </c>
      <c r="G319" s="94">
        <f t="shared" si="16"/>
        <v>27.970000000000027</v>
      </c>
      <c r="H319" s="71" t="s">
        <v>65</v>
      </c>
      <c r="I319" s="69" t="s">
        <v>34</v>
      </c>
      <c r="J319" s="2" t="s">
        <v>15</v>
      </c>
      <c r="K319" s="106">
        <f t="shared" si="14"/>
        <v>7.5</v>
      </c>
      <c r="L319" s="93" t="s">
        <v>587</v>
      </c>
      <c r="M319" s="61" t="s">
        <v>585</v>
      </c>
    </row>
    <row r="320" spans="1:13">
      <c r="A320" s="2">
        <v>317</v>
      </c>
      <c r="B320" s="2">
        <v>10</v>
      </c>
      <c r="C320" s="2" t="s">
        <v>551</v>
      </c>
      <c r="D320" s="2" t="s">
        <v>565</v>
      </c>
      <c r="E320" s="2" t="s">
        <v>57</v>
      </c>
      <c r="F320" s="2" t="s">
        <v>188</v>
      </c>
      <c r="G320" s="94">
        <f t="shared" si="16"/>
        <v>23.990000000000009</v>
      </c>
      <c r="H320" s="71" t="d">
        <v>2019-07-01</v>
      </c>
      <c r="I320" s="2" t="s">
        <v>35</v>
      </c>
      <c r="J320" s="2" t="s">
        <v>14</v>
      </c>
      <c r="K320" s="106">
        <f t="shared" si="14"/>
        <v>3.5</v>
      </c>
      <c r="L320" s="93" t="s">
        <v>589</v>
      </c>
      <c r="M320" s="61" t="s">
        <v>585</v>
      </c>
    </row>
    <row r="321" spans="1:13">
      <c r="A321" s="2">
        <v>318</v>
      </c>
      <c r="B321" s="2">
        <v>11</v>
      </c>
      <c r="C321" s="2" t="s">
        <v>551</v>
      </c>
      <c r="D321" s="2" t="s">
        <v>566</v>
      </c>
      <c r="E321" s="2" t="s">
        <v>57</v>
      </c>
      <c r="F321" s="2" t="s">
        <v>567</v>
      </c>
      <c r="G321" s="94">
        <f t="shared" si="16"/>
        <v>25.099999999999909</v>
      </c>
      <c r="H321" s="71" t="d">
        <v>2020-03-01</v>
      </c>
      <c r="I321" s="2" t="s">
        <v>34</v>
      </c>
      <c r="J321" s="2" t="s">
        <v>14</v>
      </c>
      <c r="K321" s="106">
        <f t="shared" si="14"/>
        <v>2.8333333333333335</v>
      </c>
      <c r="L321" s="93" t="s">
        <v>589</v>
      </c>
      <c r="M321" s="61" t="s">
        <v>585</v>
      </c>
    </row>
    <row r="322" spans="1:13">
      <c r="A322" s="2">
        <v>319</v>
      </c>
      <c r="B322" s="2">
        <v>12</v>
      </c>
      <c r="C322" s="2" t="s">
        <v>551</v>
      </c>
      <c r="D322" s="2" t="s">
        <v>568</v>
      </c>
      <c r="E322" s="2" t="s">
        <v>57</v>
      </c>
      <c r="F322" s="2" t="s">
        <v>145</v>
      </c>
      <c r="G322" s="94">
        <f t="shared" si="16"/>
        <v>24.700000000000045</v>
      </c>
      <c r="H322" s="71" t="d">
        <v>2020-07-01</v>
      </c>
      <c r="I322" s="2" t="s">
        <v>34</v>
      </c>
      <c r="J322" s="2" t="s">
        <v>14</v>
      </c>
      <c r="K322" s="106">
        <f t="shared" si="14"/>
        <v>2.5</v>
      </c>
      <c r="L322" s="93" t="s">
        <v>589</v>
      </c>
      <c r="M322" s="61" t="s">
        <v>585</v>
      </c>
    </row>
    <row r="323" spans="1:13">
      <c r="A323" s="2">
        <v>320</v>
      </c>
      <c r="B323" s="2">
        <v>13</v>
      </c>
      <c r="C323" s="2" t="s">
        <v>551</v>
      </c>
      <c r="D323" s="2" t="s">
        <v>569</v>
      </c>
      <c r="E323" s="2" t="s">
        <v>57</v>
      </c>
      <c r="F323" s="2">
        <v>1995.12</v>
      </c>
      <c r="G323" s="94">
        <f t="shared" si="16"/>
        <v>27.880000000000109</v>
      </c>
      <c r="H323" s="71" t="d">
        <v>2021-01-01</v>
      </c>
      <c r="I323" s="2" t="s">
        <v>34</v>
      </c>
      <c r="J323" s="2" t="s">
        <v>14</v>
      </c>
      <c r="K323" s="106">
        <f t="shared" si="14"/>
        <v>2</v>
      </c>
      <c r="L323" s="93" t="s">
        <v>587</v>
      </c>
      <c r="M323" s="61" t="s">
        <v>585</v>
      </c>
    </row>
    <row r="324" spans="1:13">
      <c r="A324" s="2">
        <v>321</v>
      </c>
      <c r="B324" s="2">
        <v>14</v>
      </c>
      <c r="C324" s="2" t="s">
        <v>551</v>
      </c>
      <c r="D324" s="2" t="s">
        <v>571</v>
      </c>
      <c r="E324" s="2" t="s">
        <v>57</v>
      </c>
      <c r="F324" s="2">
        <v>2000.04</v>
      </c>
      <c r="G324" s="94">
        <f t="shared" si="16"/>
        <v>22.960000000000036</v>
      </c>
      <c r="H324" s="71" t="d">
        <v>2021-07-01</v>
      </c>
      <c r="I324" s="2" t="s">
        <v>34</v>
      </c>
      <c r="J324" s="2" t="s">
        <v>14</v>
      </c>
      <c r="K324" s="106">
        <f t="shared" si="14"/>
        <v>1.5</v>
      </c>
      <c r="L324" s="93" t="s">
        <v>589</v>
      </c>
      <c r="M324" s="61" t="s">
        <v>585</v>
      </c>
    </row>
    <row r="325" spans="1:13">
      <c r="A325" s="2">
        <v>322</v>
      </c>
      <c r="B325" s="2">
        <v>15</v>
      </c>
      <c r="C325" s="2" t="s">
        <v>551</v>
      </c>
      <c r="D325" s="2" t="s">
        <v>572</v>
      </c>
      <c r="E325" s="2" t="s">
        <v>57</v>
      </c>
      <c r="F325" s="2">
        <v>1994</v>
      </c>
      <c r="G325" s="94">
        <f t="shared" si="16"/>
        <v>29</v>
      </c>
      <c r="H325" s="71" t="d">
        <v>2021-07-01</v>
      </c>
      <c r="I325" s="2" t="s">
        <v>35</v>
      </c>
      <c r="J325" s="2" t="s">
        <v>14</v>
      </c>
      <c r="K325" s="106">
        <f>DATEDIF(H325,M325,"M")/12</f>
        <v>1.5</v>
      </c>
      <c r="L325" s="93" t="s">
        <v>587</v>
      </c>
      <c r="M325" s="61" t="s">
        <v>585</v>
      </c>
    </row>
    <row r="326" spans="1:13">
      <c r="A326" s="2">
        <v>323</v>
      </c>
      <c r="B326" s="2">
        <v>16</v>
      </c>
      <c r="C326" s="2" t="s">
        <v>551</v>
      </c>
      <c r="D326" s="2" t="s">
        <v>573</v>
      </c>
      <c r="E326" s="2" t="s">
        <v>57</v>
      </c>
      <c r="F326" s="2">
        <v>2001.02</v>
      </c>
      <c r="G326" s="94">
        <f t="shared" si="16"/>
        <v>21.980000000000018</v>
      </c>
      <c r="H326" s="71" t="d">
        <v>2022-08-01</v>
      </c>
      <c r="I326" s="2" t="s">
        <v>34</v>
      </c>
      <c r="J326" s="2" t="s">
        <v>13</v>
      </c>
      <c r="K326" s="106">
        <f>DATEDIF(H326,M326,"M")/12</f>
        <v>0.41666666666666669</v>
      </c>
      <c r="L326" s="93" t="s">
        <v>589</v>
      </c>
      <c r="M326" s="61" t="s">
        <v>585</v>
      </c>
    </row>
    <row r="327" spans="1:13">
      <c r="A327" s="2">
        <v>324</v>
      </c>
      <c r="B327" s="2">
        <v>1</v>
      </c>
      <c r="C327" s="2" t="s">
        <v>574</v>
      </c>
      <c r="D327" s="2" t="s">
        <v>575</v>
      </c>
      <c r="E327" s="2" t="s">
        <v>57</v>
      </c>
      <c r="F327" s="2" t="s">
        <v>576</v>
      </c>
      <c r="G327" s="94">
        <f t="shared" si="16"/>
        <v>44.880000000000109</v>
      </c>
      <c r="H327" s="71" t="d">
        <v>1998-02-01</v>
      </c>
      <c r="I327" s="2" t="s">
        <v>34</v>
      </c>
      <c r="J327" s="2" t="s">
        <v>16</v>
      </c>
      <c r="K327" s="106">
        <f>DATEDIF(H327,M327,"M")/12</f>
        <v>24.916666666666668</v>
      </c>
      <c r="L327" s="93" t="s">
        <v>586</v>
      </c>
      <c r="M327" s="61" t="s">
        <v>585</v>
      </c>
    </row>
    <row r="328" spans="1:13">
      <c r="A328" s="2">
        <v>325</v>
      </c>
      <c r="B328" s="2">
        <v>2</v>
      </c>
      <c r="C328" s="2" t="s">
        <v>577</v>
      </c>
      <c r="D328" s="2" t="s">
        <v>578</v>
      </c>
      <c r="E328" s="2" t="s">
        <v>57</v>
      </c>
      <c r="F328" s="2" t="s">
        <v>579</v>
      </c>
      <c r="G328" s="94">
        <f t="shared" si="16"/>
        <v>46.8900000000001</v>
      </c>
      <c r="H328" s="71" t="d">
        <v>2011-07-01</v>
      </c>
      <c r="I328" s="2" t="s">
        <v>34</v>
      </c>
      <c r="J328" s="2" t="s">
        <v>15</v>
      </c>
      <c r="K328" s="106">
        <f>DATEDIF(H328,M328,"M")/12</f>
        <v>11.5</v>
      </c>
      <c r="L328" s="93" t="s">
        <v>587</v>
      </c>
      <c r="M328" s="61" t="s">
        <v>585</v>
      </c>
    </row>
    <row r="329" spans="1:13">
      <c r="A329" s="2">
        <v>326</v>
      </c>
      <c r="B329" s="2">
        <v>3</v>
      </c>
      <c r="C329" s="2" t="s">
        <v>580</v>
      </c>
      <c r="D329" s="2" t="s">
        <v>460</v>
      </c>
      <c r="E329" s="2" t="s">
        <v>57</v>
      </c>
      <c r="F329" s="2" t="s">
        <v>581</v>
      </c>
      <c r="G329" s="94">
        <f t="shared" si="16"/>
        <v>37.900000000000091</v>
      </c>
      <c r="H329" s="71" t="d">
        <v>2007-03-01</v>
      </c>
      <c r="I329" s="2" t="s">
        <v>35</v>
      </c>
      <c r="J329" s="2" t="s">
        <v>15</v>
      </c>
      <c r="K329" s="106">
        <f>DATEDIF(H329,M329,"M")/12</f>
        <v>15.833333333333334</v>
      </c>
      <c r="L329" s="93" t="s">
        <v>587</v>
      </c>
      <c r="M329" s="61" t="s">
        <v>585</v>
      </c>
    </row>
    <row r="330" spans="1:13">
      <c r="A330" s="2"/>
      <c r="B330" s="93"/>
      <c r="C330" s="93"/>
      <c r="D330" s="2"/>
      <c r="E330" s="93"/>
      <c r="I330" s="93"/>
      <c r="J330" s="93"/>
    </row>
    <row r="331" spans="1:13">
      <c r="A331" s="2"/>
    </row>
    <row r="332" spans="1:13">
      <c r="A332" s="2"/>
    </row>
    <row r="333" spans="1:13">
      <c r="A333" s="2"/>
    </row>
    <row r="334" spans="1:13">
      <c r="A334" s="2"/>
    </row>
  </sheetData>
  <autoFilter ref="A1:L329" xr:uid="{00000000-0009-0000-0000-000002000000}"/>
  <mergeCells count="2">
    <mergeCell ref="A1:L1"/>
    <mergeCell ref="A2:K2"/>
  </mergeCells>
  <phoneticPr fontId="6" type="noConversion"/>
  <pageMargins left="0.7" right="0.7" top="0.75" bottom="0.75" header="0.3" footer="0.3"/>
  <pageSetup paperSize="9" orientation="portrait" verticalDpi="300"/>
  <headerFooter alignWithMargins="0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346"/>
  <sheetViews>
    <sheetView workbookViewId="0">
      <selection activeCell="K4" sqref="K4"/>
    </sheetView>
  </sheetViews>
  <sheetFormatPr defaultColWidth="8.75" defaultRowHeight="14.25"/>
  <cols>
    <col min="3" max="3" width="20.625" customWidth="1"/>
    <col min="4" max="4" width="8.75" style="1"/>
    <col min="6" max="6" width="8.75" style="2"/>
    <col min="7" max="7" width="9" style="94" customWidth="1"/>
    <col min="8" max="8" width="13" style="2" customWidth="1"/>
    <col min="10" max="10" width="8.75" customWidth="1"/>
    <col min="11" max="11" width="9.625" style="102" bestFit="1" customWidth="1"/>
    <col min="12" max="12" width="10.625" style="93" customWidth="1"/>
  </cols>
  <sheetData>
    <row r="1" spans="1:13" ht="24.95" customHeight="1">
      <c r="A1" s="135" t="s">
        <v>0</v>
      </c>
      <c r="B1" s="135"/>
      <c r="C1" s="135"/>
      <c r="D1" s="135"/>
      <c r="E1" s="135"/>
      <c r="F1" s="135"/>
      <c r="G1" s="135"/>
      <c r="H1" s="135"/>
      <c r="I1" s="135"/>
      <c r="J1" s="135"/>
      <c r="K1" s="137"/>
      <c r="L1" s="135"/>
    </row>
    <row r="2" spans="1:13">
      <c r="A2" s="135" t="s">
        <v>594</v>
      </c>
      <c r="B2" s="135"/>
      <c r="C2" s="135"/>
      <c r="D2" s="135"/>
      <c r="E2" s="135"/>
      <c r="F2" s="135"/>
      <c r="G2" s="135"/>
      <c r="H2" s="135"/>
      <c r="I2" s="135"/>
      <c r="J2" s="135"/>
      <c r="K2" s="137"/>
    </row>
    <row r="3" spans="1:13" ht="27">
      <c r="A3" s="56" t="s">
        <v>44</v>
      </c>
      <c r="B3" s="57" t="s">
        <v>45</v>
      </c>
      <c r="C3" s="56" t="s">
        <v>46</v>
      </c>
      <c r="D3" s="56" t="s">
        <v>47</v>
      </c>
      <c r="E3" s="56" t="s">
        <v>48</v>
      </c>
      <c r="F3" s="58" t="s">
        <v>49</v>
      </c>
      <c r="G3" s="95" t="s">
        <v>50</v>
      </c>
      <c r="H3" s="58" t="s">
        <v>51</v>
      </c>
      <c r="I3" s="56" t="s">
        <v>52</v>
      </c>
      <c r="J3" s="56" t="s">
        <v>53</v>
      </c>
      <c r="K3" s="103" t="s">
        <v>54</v>
      </c>
      <c r="L3" s="56" t="s">
        <v>583</v>
      </c>
    </row>
    <row r="4" spans="1:13" s="52" customFormat="1">
      <c r="A4" s="2">
        <v>1</v>
      </c>
      <c r="B4" s="60">
        <v>1</v>
      </c>
      <c r="C4" s="60" t="s">
        <v>55</v>
      </c>
      <c r="D4" s="60" t="s">
        <v>56</v>
      </c>
      <c r="E4" s="60" t="s">
        <v>57</v>
      </c>
      <c r="F4" s="60" t="s">
        <v>58</v>
      </c>
      <c r="G4" s="96">
        <f t="shared" ref="G4:G24" si="0">2023-F4</f>
        <v>48.880000000000109</v>
      </c>
      <c r="H4" s="71" t="s">
        <v>59</v>
      </c>
      <c r="I4" s="60" t="s">
        <v>35</v>
      </c>
      <c r="J4" s="60" t="s">
        <v>17</v>
      </c>
      <c r="K4" s="104">
        <f>DATEDIF(H4,M4,"M")/12</f>
        <v>29.583333333333332</v>
      </c>
      <c r="L4" s="98" t="s">
        <v>584</v>
      </c>
      <c r="M4" s="61" t="s">
        <v>595</v>
      </c>
    </row>
    <row r="5" spans="1:13" s="53" customFormat="1">
      <c r="A5" s="2">
        <v>2</v>
      </c>
      <c r="B5" s="64">
        <v>1</v>
      </c>
      <c r="C5" s="64" t="s">
        <v>61</v>
      </c>
      <c r="D5" s="65" t="s">
        <v>62</v>
      </c>
      <c r="E5" s="64" t="s">
        <v>57</v>
      </c>
      <c r="F5" s="65">
        <v>1983.08</v>
      </c>
      <c r="G5" s="97">
        <f t="shared" si="0"/>
        <v>39.920000000000073</v>
      </c>
      <c r="H5" s="71" t="s">
        <v>63</v>
      </c>
      <c r="I5" s="65" t="s">
        <v>35</v>
      </c>
      <c r="J5" s="64" t="s">
        <v>16</v>
      </c>
      <c r="K5" s="104">
        <f t="shared" ref="K5:K68" si="1">DATEDIF(H5,M5,"M")/12</f>
        <v>19.666666666666668</v>
      </c>
      <c r="L5" s="99" t="s">
        <v>586</v>
      </c>
      <c r="M5" s="61" t="s">
        <v>595</v>
      </c>
    </row>
    <row r="6" spans="1:13">
      <c r="A6" s="2">
        <v>3</v>
      </c>
      <c r="B6" s="2">
        <v>2</v>
      </c>
      <c r="C6" s="2" t="s">
        <v>61</v>
      </c>
      <c r="D6" s="69" t="s">
        <v>64</v>
      </c>
      <c r="E6" s="2" t="s">
        <v>57</v>
      </c>
      <c r="F6" s="69">
        <v>1996.09</v>
      </c>
      <c r="G6" s="94">
        <f t="shared" si="0"/>
        <v>26.910000000000082</v>
      </c>
      <c r="H6" s="71" t="s">
        <v>65</v>
      </c>
      <c r="I6" s="43" t="s">
        <v>35</v>
      </c>
      <c r="J6" s="2" t="s">
        <v>15</v>
      </c>
      <c r="K6" s="104">
        <f t="shared" si="1"/>
        <v>7.583333333333333</v>
      </c>
      <c r="L6" s="93" t="s">
        <v>587</v>
      </c>
      <c r="M6" s="61" t="s">
        <v>595</v>
      </c>
    </row>
    <row r="7" spans="1:13">
      <c r="A7" s="2">
        <v>4</v>
      </c>
      <c r="B7" s="2">
        <v>3</v>
      </c>
      <c r="C7" s="2" t="s">
        <v>61</v>
      </c>
      <c r="D7" s="2" t="s">
        <v>66</v>
      </c>
      <c r="E7" s="2" t="s">
        <v>57</v>
      </c>
      <c r="F7" s="2">
        <v>1994.06</v>
      </c>
      <c r="G7" s="94">
        <f t="shared" si="0"/>
        <v>28.940000000000055</v>
      </c>
      <c r="H7" s="71" t="d">
        <v>2017-03-01</v>
      </c>
      <c r="I7" s="43" t="s">
        <v>35</v>
      </c>
      <c r="J7" s="2" t="s">
        <v>15</v>
      </c>
      <c r="K7" s="104">
        <f t="shared" si="1"/>
        <v>5.916666666666667</v>
      </c>
      <c r="L7" s="93" t="s">
        <v>587</v>
      </c>
      <c r="M7" s="61" t="s">
        <v>595</v>
      </c>
    </row>
    <row r="8" spans="1:13">
      <c r="A8" s="2">
        <v>5</v>
      </c>
      <c r="B8" s="2">
        <v>4</v>
      </c>
      <c r="C8" s="2" t="s">
        <v>61</v>
      </c>
      <c r="D8" s="43" t="s">
        <v>68</v>
      </c>
      <c r="E8" s="43" t="s">
        <v>57</v>
      </c>
      <c r="F8" s="43" t="s">
        <v>69</v>
      </c>
      <c r="G8" s="94">
        <f t="shared" si="0"/>
        <v>27.8900000000001</v>
      </c>
      <c r="H8" s="71" t="s">
        <v>70</v>
      </c>
      <c r="I8" s="43" t="s">
        <v>35</v>
      </c>
      <c r="J8" s="2" t="s">
        <v>15</v>
      </c>
      <c r="K8" s="104">
        <f t="shared" si="1"/>
        <v>5.583333333333333</v>
      </c>
      <c r="L8" s="93" t="s">
        <v>587</v>
      </c>
      <c r="M8" s="61" t="s">
        <v>595</v>
      </c>
    </row>
    <row r="9" spans="1:13">
      <c r="A9" s="2">
        <v>6</v>
      </c>
      <c r="B9" s="2">
        <v>5</v>
      </c>
      <c r="C9" s="2" t="s">
        <v>61</v>
      </c>
      <c r="D9" s="3" t="s">
        <v>71</v>
      </c>
      <c r="E9" s="84" t="s">
        <v>57</v>
      </c>
      <c r="F9" s="2" t="s">
        <v>72</v>
      </c>
      <c r="G9" s="94">
        <f t="shared" si="0"/>
        <v>26.599999999999909</v>
      </c>
      <c r="H9" s="71" t="s">
        <v>70</v>
      </c>
      <c r="I9" s="43" t="s">
        <v>34</v>
      </c>
      <c r="J9" s="2" t="s">
        <v>15</v>
      </c>
      <c r="K9" s="104">
        <f t="shared" si="1"/>
        <v>5.583333333333333</v>
      </c>
      <c r="L9" s="93" t="s">
        <v>587</v>
      </c>
      <c r="M9" s="61" t="s">
        <v>595</v>
      </c>
    </row>
    <row r="10" spans="1:13">
      <c r="A10" s="2">
        <v>7</v>
      </c>
      <c r="B10" s="2">
        <v>6</v>
      </c>
      <c r="C10" s="2" t="s">
        <v>61</v>
      </c>
      <c r="D10" s="69" t="s">
        <v>73</v>
      </c>
      <c r="E10" s="43" t="s">
        <v>57</v>
      </c>
      <c r="F10" s="2" t="s">
        <v>74</v>
      </c>
      <c r="G10" s="94">
        <f t="shared" si="0"/>
        <v>25.900000000000091</v>
      </c>
      <c r="H10" s="71" t="s">
        <v>75</v>
      </c>
      <c r="I10" s="43" t="s">
        <v>34</v>
      </c>
      <c r="J10" s="2" t="s">
        <v>14</v>
      </c>
      <c r="K10" s="104">
        <f t="shared" si="1"/>
        <v>3.5833333333333335</v>
      </c>
      <c r="L10" s="93" t="s">
        <v>589</v>
      </c>
      <c r="M10" s="61" t="s">
        <v>595</v>
      </c>
    </row>
    <row r="11" spans="1:13">
      <c r="A11" s="2">
        <v>8</v>
      </c>
      <c r="B11" s="2">
        <v>7</v>
      </c>
      <c r="C11" s="2" t="s">
        <v>61</v>
      </c>
      <c r="D11" s="2" t="s">
        <v>76</v>
      </c>
      <c r="E11" s="2" t="s">
        <v>57</v>
      </c>
      <c r="F11" s="2" t="s">
        <v>77</v>
      </c>
      <c r="G11" s="94">
        <f t="shared" si="0"/>
        <v>24.8900000000001</v>
      </c>
      <c r="H11" s="71" t="d">
        <v>2020-07-01</v>
      </c>
      <c r="I11" s="2" t="s">
        <v>34</v>
      </c>
      <c r="J11" s="2" t="s">
        <v>14</v>
      </c>
      <c r="K11" s="104">
        <f t="shared" si="1"/>
        <v>2.5833333333333335</v>
      </c>
      <c r="L11" s="93" t="s">
        <v>589</v>
      </c>
      <c r="M11" s="61" t="s">
        <v>595</v>
      </c>
    </row>
    <row r="12" spans="1:13">
      <c r="A12" s="2">
        <v>9</v>
      </c>
      <c r="B12" s="2">
        <v>8</v>
      </c>
      <c r="C12" s="2" t="s">
        <v>61</v>
      </c>
      <c r="D12" s="2" t="s">
        <v>78</v>
      </c>
      <c r="E12" s="2" t="s">
        <v>57</v>
      </c>
      <c r="F12" s="2">
        <v>1994.04</v>
      </c>
      <c r="G12" s="94">
        <f t="shared" si="0"/>
        <v>28.960000000000036</v>
      </c>
      <c r="H12" s="71" t="d">
        <v>2021-01-01</v>
      </c>
      <c r="I12" s="2" t="s">
        <v>34</v>
      </c>
      <c r="J12" s="2" t="s">
        <v>14</v>
      </c>
      <c r="K12" s="104">
        <f t="shared" si="1"/>
        <v>2.0833333333333335</v>
      </c>
      <c r="L12" s="93" t="s">
        <v>587</v>
      </c>
      <c r="M12" s="61" t="s">
        <v>595</v>
      </c>
    </row>
    <row r="13" spans="1:13">
      <c r="A13" s="2">
        <v>10</v>
      </c>
      <c r="B13" s="2">
        <v>9</v>
      </c>
      <c r="C13" s="2" t="s">
        <v>61</v>
      </c>
      <c r="D13" s="2" t="s">
        <v>79</v>
      </c>
      <c r="E13" s="2" t="s">
        <v>57</v>
      </c>
      <c r="F13" s="2">
        <v>1999.11</v>
      </c>
      <c r="G13" s="94">
        <f t="shared" si="0"/>
        <v>23.8900000000001</v>
      </c>
      <c r="H13" s="71" t="d">
        <v>2021-07-01</v>
      </c>
      <c r="I13" s="2" t="s">
        <v>34</v>
      </c>
      <c r="J13" s="2" t="s">
        <v>14</v>
      </c>
      <c r="K13" s="104">
        <f t="shared" si="1"/>
        <v>1.5833333333333333</v>
      </c>
      <c r="L13" s="93" t="s">
        <v>589</v>
      </c>
      <c r="M13" s="61" t="s">
        <v>595</v>
      </c>
    </row>
    <row r="14" spans="1:13">
      <c r="A14" s="2">
        <v>11</v>
      </c>
      <c r="B14" s="2">
        <v>10</v>
      </c>
      <c r="C14" s="2" t="s">
        <v>61</v>
      </c>
      <c r="D14" s="2" t="s">
        <v>80</v>
      </c>
      <c r="E14" s="2" t="s">
        <v>57</v>
      </c>
      <c r="F14" s="2">
        <v>2001.06</v>
      </c>
      <c r="G14" s="94">
        <f t="shared" si="0"/>
        <v>21.940000000000055</v>
      </c>
      <c r="H14" s="71" t="d">
        <v>2021-07-01</v>
      </c>
      <c r="I14" s="2" t="s">
        <v>34</v>
      </c>
      <c r="J14" s="2" t="s">
        <v>14</v>
      </c>
      <c r="K14" s="104">
        <f t="shared" si="1"/>
        <v>1.5833333333333333</v>
      </c>
      <c r="L14" s="93" t="s">
        <v>589</v>
      </c>
      <c r="M14" s="61" t="s">
        <v>595</v>
      </c>
    </row>
    <row r="15" spans="1:13">
      <c r="A15" s="2">
        <v>12</v>
      </c>
      <c r="B15" s="2">
        <v>11</v>
      </c>
      <c r="C15" s="2" t="s">
        <v>61</v>
      </c>
      <c r="D15" s="2" t="s">
        <v>81</v>
      </c>
      <c r="E15" s="2" t="s">
        <v>57</v>
      </c>
      <c r="F15" s="2">
        <v>1994</v>
      </c>
      <c r="G15" s="94">
        <f t="shared" si="0"/>
        <v>29</v>
      </c>
      <c r="H15" s="71" t="d">
        <v>2021-07-01</v>
      </c>
      <c r="I15" s="2" t="s">
        <v>34</v>
      </c>
      <c r="J15" s="2" t="s">
        <v>14</v>
      </c>
      <c r="K15" s="104">
        <f t="shared" si="1"/>
        <v>1.5833333333333333</v>
      </c>
      <c r="L15" s="93" t="s">
        <v>589</v>
      </c>
      <c r="M15" s="61" t="s">
        <v>595</v>
      </c>
    </row>
    <row r="16" spans="1:13">
      <c r="A16" s="2">
        <v>13</v>
      </c>
      <c r="B16" s="2">
        <v>12</v>
      </c>
      <c r="C16" s="2" t="s">
        <v>61</v>
      </c>
      <c r="D16" s="2" t="s">
        <v>82</v>
      </c>
      <c r="E16" s="2" t="s">
        <v>57</v>
      </c>
      <c r="F16" s="2">
        <v>2000</v>
      </c>
      <c r="G16" s="94">
        <f t="shared" si="0"/>
        <v>23</v>
      </c>
      <c r="H16" s="71" t="d">
        <v>2021-09-01</v>
      </c>
      <c r="I16" s="2" t="s">
        <v>34</v>
      </c>
      <c r="J16" s="2" t="s">
        <v>14</v>
      </c>
      <c r="K16" s="104">
        <f t="shared" si="1"/>
        <v>1.4166666666666667</v>
      </c>
      <c r="L16" s="93" t="s">
        <v>589</v>
      </c>
      <c r="M16" s="61" t="s">
        <v>595</v>
      </c>
    </row>
    <row r="17" spans="1:13">
      <c r="A17" s="2">
        <v>14</v>
      </c>
      <c r="B17" s="2">
        <v>13</v>
      </c>
      <c r="C17" s="2" t="s">
        <v>61</v>
      </c>
      <c r="D17" s="2" t="s">
        <v>84</v>
      </c>
      <c r="E17" s="2" t="s">
        <v>57</v>
      </c>
      <c r="F17" s="2">
        <v>1999</v>
      </c>
      <c r="G17" s="94">
        <f t="shared" si="0"/>
        <v>24</v>
      </c>
      <c r="H17" s="71" t="d">
        <v>2021-01-01</v>
      </c>
      <c r="I17" s="2" t="s">
        <v>34</v>
      </c>
      <c r="J17" s="2" t="s">
        <v>14</v>
      </c>
      <c r="K17" s="104">
        <f t="shared" si="1"/>
        <v>2.0833333333333335</v>
      </c>
      <c r="L17" s="93" t="s">
        <v>589</v>
      </c>
      <c r="M17" s="61" t="s">
        <v>595</v>
      </c>
    </row>
    <row r="18" spans="1:13">
      <c r="A18" s="2">
        <v>15</v>
      </c>
      <c r="B18" s="2">
        <v>14</v>
      </c>
      <c r="C18" s="2" t="s">
        <v>61</v>
      </c>
      <c r="D18" s="2" t="s">
        <v>86</v>
      </c>
      <c r="E18" s="2" t="s">
        <v>57</v>
      </c>
      <c r="F18" s="2">
        <v>1998</v>
      </c>
      <c r="G18" s="94">
        <f t="shared" si="0"/>
        <v>25</v>
      </c>
      <c r="H18" s="71" t="d">
        <v>2022-08-01</v>
      </c>
      <c r="I18" s="2" t="s">
        <v>34</v>
      </c>
      <c r="J18" s="2" t="s">
        <v>14</v>
      </c>
      <c r="K18" s="104">
        <f t="shared" si="1"/>
        <v>0.5</v>
      </c>
      <c r="L18" s="93" t="s">
        <v>590</v>
      </c>
      <c r="M18" s="61" t="s">
        <v>595</v>
      </c>
    </row>
    <row r="19" spans="1:13">
      <c r="A19" s="2">
        <v>16</v>
      </c>
      <c r="B19" s="2">
        <v>15</v>
      </c>
      <c r="C19" s="2" t="s">
        <v>61</v>
      </c>
      <c r="D19" s="2" t="s">
        <v>596</v>
      </c>
      <c r="E19" s="2" t="s">
        <v>57</v>
      </c>
      <c r="F19" s="2">
        <v>1996.05</v>
      </c>
      <c r="G19" s="94">
        <f t="shared" si="0"/>
        <v>26.950000000000045</v>
      </c>
      <c r="H19" s="71" t="d">
        <v>2023-02-01</v>
      </c>
      <c r="I19" s="2" t="s">
        <v>35</v>
      </c>
      <c r="J19" s="2" t="s">
        <v>13</v>
      </c>
      <c r="K19" s="104">
        <f t="shared" si="1"/>
        <v>0</v>
      </c>
      <c r="L19" s="93" t="s">
        <v>590</v>
      </c>
      <c r="M19" s="61" t="s">
        <v>595</v>
      </c>
    </row>
    <row r="20" spans="1:13">
      <c r="A20" s="2">
        <v>17</v>
      </c>
      <c r="B20" s="2">
        <v>16</v>
      </c>
      <c r="C20" s="2" t="s">
        <v>61</v>
      </c>
      <c r="D20" s="2" t="s">
        <v>597</v>
      </c>
      <c r="E20" s="2" t="s">
        <v>57</v>
      </c>
      <c r="F20" s="2">
        <v>1999.06</v>
      </c>
      <c r="G20" s="94">
        <f t="shared" si="0"/>
        <v>23.940000000000055</v>
      </c>
      <c r="H20" s="71" t="d">
        <v>2023-02-01</v>
      </c>
      <c r="I20" s="2" t="s">
        <v>35</v>
      </c>
      <c r="J20" s="2" t="s">
        <v>13</v>
      </c>
      <c r="K20" s="104">
        <f t="shared" si="1"/>
        <v>0</v>
      </c>
      <c r="L20" s="93" t="s">
        <v>590</v>
      </c>
      <c r="M20" s="61" t="s">
        <v>595</v>
      </c>
    </row>
    <row r="21" spans="1:13" s="53" customFormat="1">
      <c r="A21" s="2">
        <v>18</v>
      </c>
      <c r="B21" s="64">
        <v>1</v>
      </c>
      <c r="C21" s="64" t="s">
        <v>87</v>
      </c>
      <c r="D21" s="64" t="s">
        <v>88</v>
      </c>
      <c r="E21" s="64" t="s">
        <v>57</v>
      </c>
      <c r="F21" s="64" t="s">
        <v>89</v>
      </c>
      <c r="G21" s="97">
        <f t="shared" si="0"/>
        <v>41.960000000000036</v>
      </c>
      <c r="H21" s="71" t="d">
        <v>2001-06-01</v>
      </c>
      <c r="I21" s="64" t="s">
        <v>34</v>
      </c>
      <c r="J21" s="64" t="s">
        <v>16</v>
      </c>
      <c r="K21" s="104">
        <f t="shared" si="1"/>
        <v>21.666666666666668</v>
      </c>
      <c r="L21" s="99" t="s">
        <v>586</v>
      </c>
      <c r="M21" s="61" t="s">
        <v>595</v>
      </c>
    </row>
    <row r="22" spans="1:13">
      <c r="A22" s="2">
        <v>19</v>
      </c>
      <c r="B22" s="2">
        <v>2</v>
      </c>
      <c r="C22" s="2" t="s">
        <v>87</v>
      </c>
      <c r="D22" s="43" t="s">
        <v>90</v>
      </c>
      <c r="E22" s="2" t="s">
        <v>57</v>
      </c>
      <c r="F22" s="43">
        <v>1992.03</v>
      </c>
      <c r="G22" s="94">
        <f t="shared" si="0"/>
        <v>30.970000000000027</v>
      </c>
      <c r="H22" s="71" t="d">
        <v>2015-08-01</v>
      </c>
      <c r="I22" s="43" t="s">
        <v>35</v>
      </c>
      <c r="J22" s="2" t="s">
        <v>15</v>
      </c>
      <c r="K22" s="104">
        <f t="shared" si="1"/>
        <v>7.5</v>
      </c>
      <c r="L22" s="93" t="s">
        <v>587</v>
      </c>
      <c r="M22" s="61" t="s">
        <v>595</v>
      </c>
    </row>
    <row r="23" spans="1:13">
      <c r="A23" s="2">
        <v>20</v>
      </c>
      <c r="B23" s="2">
        <v>3</v>
      </c>
      <c r="C23" s="2" t="s">
        <v>87</v>
      </c>
      <c r="D23" s="43" t="s">
        <v>91</v>
      </c>
      <c r="E23" s="2" t="s">
        <v>57</v>
      </c>
      <c r="F23" s="69">
        <v>1994.03</v>
      </c>
      <c r="G23" s="94">
        <f t="shared" si="0"/>
        <v>28.970000000000027</v>
      </c>
      <c r="H23" s="71" t="d">
        <v>2015-08-01</v>
      </c>
      <c r="I23" s="43" t="s">
        <v>35</v>
      </c>
      <c r="J23" s="2" t="s">
        <v>15</v>
      </c>
      <c r="K23" s="104">
        <f t="shared" si="1"/>
        <v>7.5</v>
      </c>
      <c r="L23" s="93" t="s">
        <v>587</v>
      </c>
      <c r="M23" s="61" t="s">
        <v>595</v>
      </c>
    </row>
    <row r="24" spans="1:13">
      <c r="A24" s="2">
        <v>21</v>
      </c>
      <c r="B24" s="2">
        <v>4</v>
      </c>
      <c r="C24" s="2" t="s">
        <v>87</v>
      </c>
      <c r="D24" s="43" t="s">
        <v>92</v>
      </c>
      <c r="E24" s="2" t="s">
        <v>57</v>
      </c>
      <c r="F24" s="69">
        <v>1993.05</v>
      </c>
      <c r="G24" s="94">
        <f t="shared" si="0"/>
        <v>29.950000000000045</v>
      </c>
      <c r="H24" s="71" t="d">
        <v>2015-08-01</v>
      </c>
      <c r="I24" s="43" t="s">
        <v>35</v>
      </c>
      <c r="J24" s="2" t="s">
        <v>15</v>
      </c>
      <c r="K24" s="104">
        <f t="shared" si="1"/>
        <v>7.5</v>
      </c>
      <c r="L24" s="93" t="s">
        <v>587</v>
      </c>
      <c r="M24" s="61" t="s">
        <v>595</v>
      </c>
    </row>
    <row r="25" spans="1:13">
      <c r="A25" s="2">
        <v>22</v>
      </c>
      <c r="B25" s="2">
        <v>5</v>
      </c>
      <c r="C25" s="43" t="s">
        <v>87</v>
      </c>
      <c r="D25" s="43" t="s">
        <v>95</v>
      </c>
      <c r="E25" s="43" t="s">
        <v>57</v>
      </c>
      <c r="F25" s="43" t="s">
        <v>96</v>
      </c>
      <c r="G25" s="94">
        <f t="shared" ref="G25:G75" si="2">2023-F25</f>
        <v>26.950000000000045</v>
      </c>
      <c r="H25" s="71" t="s">
        <v>70</v>
      </c>
      <c r="I25" s="43" t="s">
        <v>35</v>
      </c>
      <c r="J25" s="2" t="s">
        <v>15</v>
      </c>
      <c r="K25" s="104">
        <f t="shared" si="1"/>
        <v>5.583333333333333</v>
      </c>
      <c r="L25" s="93" t="s">
        <v>587</v>
      </c>
      <c r="M25" s="61" t="s">
        <v>595</v>
      </c>
    </row>
    <row r="26" spans="1:13">
      <c r="A26" s="2">
        <v>23</v>
      </c>
      <c r="B26" s="2">
        <v>6</v>
      </c>
      <c r="C26" s="43" t="s">
        <v>87</v>
      </c>
      <c r="D26" s="2" t="s">
        <v>97</v>
      </c>
      <c r="E26" s="43" t="s">
        <v>57</v>
      </c>
      <c r="F26" s="43" t="s">
        <v>98</v>
      </c>
      <c r="G26" s="94">
        <f t="shared" si="2"/>
        <v>26.980000000000018</v>
      </c>
      <c r="H26" s="71" t="s">
        <v>99</v>
      </c>
      <c r="I26" s="43" t="s">
        <v>34</v>
      </c>
      <c r="J26" s="2" t="s">
        <v>14</v>
      </c>
      <c r="K26" s="104">
        <f t="shared" si="1"/>
        <v>4.583333333333333</v>
      </c>
      <c r="L26" s="93" t="s">
        <v>587</v>
      </c>
      <c r="M26" s="61" t="s">
        <v>595</v>
      </c>
    </row>
    <row r="27" spans="1:13">
      <c r="A27" s="2">
        <v>24</v>
      </c>
      <c r="B27" s="2">
        <v>7</v>
      </c>
      <c r="C27" s="43" t="s">
        <v>87</v>
      </c>
      <c r="D27" s="69" t="s">
        <v>100</v>
      </c>
      <c r="E27" s="43" t="s">
        <v>57</v>
      </c>
      <c r="F27" s="2" t="s">
        <v>101</v>
      </c>
      <c r="G27" s="94">
        <f t="shared" si="2"/>
        <v>24.400000000000091</v>
      </c>
      <c r="H27" s="71" t="s">
        <v>75</v>
      </c>
      <c r="I27" s="43" t="s">
        <v>34</v>
      </c>
      <c r="J27" s="2" t="s">
        <v>14</v>
      </c>
      <c r="K27" s="104">
        <f t="shared" si="1"/>
        <v>3.5833333333333335</v>
      </c>
      <c r="L27" s="93" t="s">
        <v>589</v>
      </c>
      <c r="M27" s="61" t="s">
        <v>595</v>
      </c>
    </row>
    <row r="28" spans="1:13">
      <c r="A28" s="2">
        <v>25</v>
      </c>
      <c r="B28" s="2">
        <v>8</v>
      </c>
      <c r="C28" s="43" t="s">
        <v>87</v>
      </c>
      <c r="D28" s="43" t="s">
        <v>102</v>
      </c>
      <c r="E28" s="43" t="s">
        <v>57</v>
      </c>
      <c r="F28" s="43" t="s">
        <v>103</v>
      </c>
      <c r="G28" s="94">
        <f t="shared" si="2"/>
        <v>25</v>
      </c>
      <c r="H28" s="71" t="s">
        <v>75</v>
      </c>
      <c r="I28" s="43" t="s">
        <v>34</v>
      </c>
      <c r="J28" s="2" t="s">
        <v>14</v>
      </c>
      <c r="K28" s="104">
        <f t="shared" si="1"/>
        <v>3.5833333333333335</v>
      </c>
      <c r="L28" s="93" t="s">
        <v>589</v>
      </c>
      <c r="M28" s="61" t="s">
        <v>595</v>
      </c>
    </row>
    <row r="29" spans="1:13">
      <c r="A29" s="2">
        <v>26</v>
      </c>
      <c r="B29" s="2">
        <v>9</v>
      </c>
      <c r="C29" s="43" t="s">
        <v>87</v>
      </c>
      <c r="D29" s="43" t="s">
        <v>104</v>
      </c>
      <c r="E29" s="43" t="s">
        <v>57</v>
      </c>
      <c r="F29" s="43">
        <v>1998.2</v>
      </c>
      <c r="G29" s="94">
        <f t="shared" si="2"/>
        <v>24.799999999999955</v>
      </c>
      <c r="H29" s="71" t="s">
        <v>75</v>
      </c>
      <c r="I29" s="43" t="s">
        <v>34</v>
      </c>
      <c r="J29" s="2" t="s">
        <v>14</v>
      </c>
      <c r="K29" s="104">
        <f t="shared" si="1"/>
        <v>3.5833333333333335</v>
      </c>
      <c r="L29" s="93" t="s">
        <v>589</v>
      </c>
      <c r="M29" s="61" t="s">
        <v>595</v>
      </c>
    </row>
    <row r="30" spans="1:13">
      <c r="A30" s="2">
        <v>27</v>
      </c>
      <c r="B30" s="2">
        <v>10</v>
      </c>
      <c r="C30" s="43" t="s">
        <v>87</v>
      </c>
      <c r="D30" s="43" t="s">
        <v>105</v>
      </c>
      <c r="E30" s="43" t="s">
        <v>57</v>
      </c>
      <c r="F30" s="43" t="s">
        <v>106</v>
      </c>
      <c r="G30" s="94">
        <f t="shared" si="2"/>
        <v>24.920000000000073</v>
      </c>
      <c r="H30" s="71" t="s">
        <v>75</v>
      </c>
      <c r="I30" s="43" t="s">
        <v>34</v>
      </c>
      <c r="J30" s="2" t="s">
        <v>14</v>
      </c>
      <c r="K30" s="104">
        <f t="shared" si="1"/>
        <v>3.5833333333333335</v>
      </c>
      <c r="L30" s="93" t="s">
        <v>589</v>
      </c>
      <c r="M30" s="61" t="s">
        <v>595</v>
      </c>
    </row>
    <row r="31" spans="1:13">
      <c r="A31" s="2">
        <v>28</v>
      </c>
      <c r="B31" s="2">
        <v>11</v>
      </c>
      <c r="C31" s="43" t="s">
        <v>87</v>
      </c>
      <c r="D31" s="43" t="s">
        <v>107</v>
      </c>
      <c r="E31" s="43" t="s">
        <v>57</v>
      </c>
      <c r="F31" s="43" t="s">
        <v>108</v>
      </c>
      <c r="G31" s="94">
        <f t="shared" si="2"/>
        <v>23.980000000000018</v>
      </c>
      <c r="H31" s="71" t="s">
        <v>75</v>
      </c>
      <c r="I31" s="43" t="s">
        <v>34</v>
      </c>
      <c r="J31" s="2" t="s">
        <v>14</v>
      </c>
      <c r="K31" s="104">
        <f t="shared" si="1"/>
        <v>3.5833333333333335</v>
      </c>
      <c r="L31" s="93" t="s">
        <v>589</v>
      </c>
      <c r="M31" s="61" t="s">
        <v>595</v>
      </c>
    </row>
    <row r="32" spans="1:13">
      <c r="A32" s="2">
        <v>29</v>
      </c>
      <c r="B32" s="2">
        <v>12</v>
      </c>
      <c r="C32" s="43" t="s">
        <v>87</v>
      </c>
      <c r="D32" s="43" t="s">
        <v>109</v>
      </c>
      <c r="E32" s="43" t="s">
        <v>57</v>
      </c>
      <c r="F32" s="43">
        <v>1998.12</v>
      </c>
      <c r="G32" s="94">
        <f t="shared" si="2"/>
        <v>24.880000000000109</v>
      </c>
      <c r="H32" s="71" t="s">
        <v>110</v>
      </c>
      <c r="I32" s="43" t="s">
        <v>34</v>
      </c>
      <c r="J32" s="2" t="s">
        <v>14</v>
      </c>
      <c r="K32" s="104">
        <f t="shared" si="1"/>
        <v>1.5833333333333333</v>
      </c>
      <c r="L32" s="93" t="s">
        <v>589</v>
      </c>
      <c r="M32" s="61" t="s">
        <v>595</v>
      </c>
    </row>
    <row r="33" spans="1:13">
      <c r="A33" s="2">
        <v>30</v>
      </c>
      <c r="B33" s="2">
        <v>13</v>
      </c>
      <c r="C33" s="43" t="s">
        <v>87</v>
      </c>
      <c r="D33" s="43" t="s">
        <v>111</v>
      </c>
      <c r="E33" s="43" t="s">
        <v>57</v>
      </c>
      <c r="F33" s="43">
        <v>1996</v>
      </c>
      <c r="G33" s="94">
        <f t="shared" si="2"/>
        <v>27</v>
      </c>
      <c r="H33" s="71" t="s">
        <v>112</v>
      </c>
      <c r="I33" s="43" t="s">
        <v>35</v>
      </c>
      <c r="J33" s="2" t="s">
        <v>14</v>
      </c>
      <c r="K33" s="104">
        <f t="shared" si="1"/>
        <v>1.3333333333333333</v>
      </c>
      <c r="L33" s="93" t="s">
        <v>587</v>
      </c>
      <c r="M33" s="61" t="s">
        <v>595</v>
      </c>
    </row>
    <row r="34" spans="1:13">
      <c r="A34" s="2">
        <v>31</v>
      </c>
      <c r="B34" s="2">
        <v>14</v>
      </c>
      <c r="C34" s="43" t="s">
        <v>87</v>
      </c>
      <c r="D34" s="43" t="s">
        <v>113</v>
      </c>
      <c r="E34" s="43" t="s">
        <v>57</v>
      </c>
      <c r="F34" s="43" t="s">
        <v>114</v>
      </c>
      <c r="G34" s="94">
        <f t="shared" si="2"/>
        <v>21.099999999999909</v>
      </c>
      <c r="H34" s="71" t="s">
        <v>115</v>
      </c>
      <c r="I34" s="43" t="s">
        <v>34</v>
      </c>
      <c r="J34" s="2" t="s">
        <v>13</v>
      </c>
      <c r="K34" s="104">
        <f t="shared" si="1"/>
        <v>0.5</v>
      </c>
      <c r="L34" s="93" t="s">
        <v>590</v>
      </c>
      <c r="M34" s="61" t="s">
        <v>595</v>
      </c>
    </row>
    <row r="35" spans="1:13">
      <c r="A35" s="2">
        <v>32</v>
      </c>
      <c r="B35" s="2">
        <v>15</v>
      </c>
      <c r="C35" s="43" t="s">
        <v>87</v>
      </c>
      <c r="D35" s="43" t="s">
        <v>116</v>
      </c>
      <c r="E35" s="43" t="s">
        <v>57</v>
      </c>
      <c r="F35" s="43" t="s">
        <v>117</v>
      </c>
      <c r="G35" s="94">
        <f t="shared" si="2"/>
        <v>22.920000000000073</v>
      </c>
      <c r="H35" s="71" t="s">
        <v>115</v>
      </c>
      <c r="I35" s="43" t="s">
        <v>34</v>
      </c>
      <c r="J35" s="2" t="s">
        <v>13</v>
      </c>
      <c r="K35" s="104">
        <f t="shared" si="1"/>
        <v>0.5</v>
      </c>
      <c r="L35" s="93" t="s">
        <v>590</v>
      </c>
      <c r="M35" s="61" t="s">
        <v>595</v>
      </c>
    </row>
    <row r="36" spans="1:13" s="53" customFormat="1">
      <c r="A36" s="2">
        <v>33</v>
      </c>
      <c r="B36" s="64">
        <v>1</v>
      </c>
      <c r="C36" s="64" t="s">
        <v>118</v>
      </c>
      <c r="D36" s="64" t="s">
        <v>119</v>
      </c>
      <c r="E36" s="64" t="s">
        <v>57</v>
      </c>
      <c r="F36" s="64" t="s">
        <v>120</v>
      </c>
      <c r="G36" s="97">
        <f t="shared" si="2"/>
        <v>38.900000000000091</v>
      </c>
      <c r="H36" s="71" t="s">
        <v>121</v>
      </c>
      <c r="I36" s="64" t="s">
        <v>35</v>
      </c>
      <c r="J36" s="64" t="s">
        <v>16</v>
      </c>
      <c r="K36" s="104">
        <f t="shared" si="1"/>
        <v>17.666666666666668</v>
      </c>
      <c r="L36" s="99" t="s">
        <v>586</v>
      </c>
      <c r="M36" s="61" t="s">
        <v>595</v>
      </c>
    </row>
    <row r="37" spans="1:13">
      <c r="A37" s="2">
        <v>34</v>
      </c>
      <c r="B37" s="2">
        <v>2</v>
      </c>
      <c r="C37" s="2" t="s">
        <v>118</v>
      </c>
      <c r="D37" s="2" t="s">
        <v>122</v>
      </c>
      <c r="E37" s="2" t="s">
        <v>57</v>
      </c>
      <c r="F37" s="2" t="s">
        <v>123</v>
      </c>
      <c r="G37" s="94">
        <f t="shared" si="2"/>
        <v>33.400000000000091</v>
      </c>
      <c r="H37" s="71" t="s">
        <v>124</v>
      </c>
      <c r="I37" s="2" t="s">
        <v>35</v>
      </c>
      <c r="J37" s="2" t="s">
        <v>15</v>
      </c>
      <c r="K37" s="104">
        <f t="shared" si="1"/>
        <v>10.583333333333334</v>
      </c>
      <c r="L37" s="93" t="s">
        <v>586</v>
      </c>
      <c r="M37" s="61" t="s">
        <v>595</v>
      </c>
    </row>
    <row r="38" spans="1:13">
      <c r="A38" s="2">
        <v>35</v>
      </c>
      <c r="B38" s="2">
        <v>3</v>
      </c>
      <c r="C38" s="2" t="s">
        <v>118</v>
      </c>
      <c r="D38" s="69" t="s">
        <v>125</v>
      </c>
      <c r="E38" s="2" t="s">
        <v>57</v>
      </c>
      <c r="F38" s="69">
        <v>1991.7</v>
      </c>
      <c r="G38" s="94">
        <f t="shared" si="2"/>
        <v>31.299999999999955</v>
      </c>
      <c r="H38" s="71" t="s">
        <v>126</v>
      </c>
      <c r="I38" s="2" t="s">
        <v>35</v>
      </c>
      <c r="J38" s="2" t="s">
        <v>16</v>
      </c>
      <c r="K38" s="104">
        <f t="shared" si="1"/>
        <v>8.5833333333333339</v>
      </c>
      <c r="L38" s="93" t="s">
        <v>586</v>
      </c>
      <c r="M38" s="61" t="s">
        <v>595</v>
      </c>
    </row>
    <row r="39" spans="1:13">
      <c r="A39" s="2">
        <v>36</v>
      </c>
      <c r="B39" s="2">
        <v>4</v>
      </c>
      <c r="C39" s="2" t="s">
        <v>118</v>
      </c>
      <c r="D39" s="69" t="s">
        <v>127</v>
      </c>
      <c r="E39" s="2" t="s">
        <v>57</v>
      </c>
      <c r="F39" s="69" t="s">
        <v>128</v>
      </c>
      <c r="G39" s="94">
        <f t="shared" si="2"/>
        <v>31.8900000000001</v>
      </c>
      <c r="H39" s="71" t="s">
        <v>65</v>
      </c>
      <c r="I39" s="2" t="s">
        <v>35</v>
      </c>
      <c r="J39" s="2" t="s">
        <v>15</v>
      </c>
      <c r="K39" s="104">
        <f t="shared" si="1"/>
        <v>7.583333333333333</v>
      </c>
      <c r="L39" s="93" t="s">
        <v>587</v>
      </c>
      <c r="M39" s="61" t="s">
        <v>595</v>
      </c>
    </row>
    <row r="40" spans="1:13">
      <c r="A40" s="2">
        <v>37</v>
      </c>
      <c r="B40" s="2">
        <v>5</v>
      </c>
      <c r="C40" s="2" t="s">
        <v>118</v>
      </c>
      <c r="D40" s="2" t="s">
        <v>129</v>
      </c>
      <c r="E40" s="2" t="s">
        <v>57</v>
      </c>
      <c r="F40" s="2">
        <v>1998.6</v>
      </c>
      <c r="G40" s="94">
        <f t="shared" si="2"/>
        <v>24.400000000000091</v>
      </c>
      <c r="H40" s="71" t="s">
        <v>70</v>
      </c>
      <c r="I40" s="2" t="s">
        <v>34</v>
      </c>
      <c r="J40" s="2" t="s">
        <v>14</v>
      </c>
      <c r="K40" s="104">
        <f t="shared" si="1"/>
        <v>5.583333333333333</v>
      </c>
      <c r="L40" s="93" t="s">
        <v>587</v>
      </c>
      <c r="M40" s="61" t="s">
        <v>595</v>
      </c>
    </row>
    <row r="41" spans="1:13">
      <c r="A41" s="2">
        <v>38</v>
      </c>
      <c r="B41" s="2">
        <v>6</v>
      </c>
      <c r="C41" s="2" t="s">
        <v>118</v>
      </c>
      <c r="D41" s="2" t="s">
        <v>130</v>
      </c>
      <c r="E41" s="43" t="s">
        <v>57</v>
      </c>
      <c r="F41" s="43" t="s">
        <v>131</v>
      </c>
      <c r="G41" s="94">
        <f t="shared" si="2"/>
        <v>26.200000000000045</v>
      </c>
      <c r="H41" s="71" t="s">
        <v>70</v>
      </c>
      <c r="I41" s="43" t="s">
        <v>34</v>
      </c>
      <c r="J41" s="2" t="s">
        <v>15</v>
      </c>
      <c r="K41" s="104">
        <f t="shared" si="1"/>
        <v>5.583333333333333</v>
      </c>
      <c r="L41" s="93" t="s">
        <v>587</v>
      </c>
      <c r="M41" s="61" t="s">
        <v>595</v>
      </c>
    </row>
    <row r="42" spans="1:13">
      <c r="A42" s="2">
        <v>39</v>
      </c>
      <c r="B42" s="2">
        <v>7</v>
      </c>
      <c r="C42" s="2" t="s">
        <v>118</v>
      </c>
      <c r="D42" s="69" t="s">
        <v>132</v>
      </c>
      <c r="E42" s="43" t="s">
        <v>57</v>
      </c>
      <c r="F42" s="2" t="s">
        <v>133</v>
      </c>
      <c r="G42" s="94">
        <f t="shared" si="2"/>
        <v>25.8900000000001</v>
      </c>
      <c r="H42" s="71" t="s">
        <v>75</v>
      </c>
      <c r="I42" s="43" t="s">
        <v>34</v>
      </c>
      <c r="J42" s="2" t="s">
        <v>14</v>
      </c>
      <c r="K42" s="104">
        <f t="shared" si="1"/>
        <v>3.5833333333333335</v>
      </c>
      <c r="L42" s="93" t="s">
        <v>589</v>
      </c>
      <c r="M42" s="61" t="s">
        <v>595</v>
      </c>
    </row>
    <row r="43" spans="1:13">
      <c r="A43" s="2">
        <v>40</v>
      </c>
      <c r="B43" s="2">
        <v>8</v>
      </c>
      <c r="C43" s="2" t="s">
        <v>118</v>
      </c>
      <c r="D43" s="69" t="s">
        <v>134</v>
      </c>
      <c r="E43" s="69" t="s">
        <v>57</v>
      </c>
      <c r="F43" s="69" t="s">
        <v>135</v>
      </c>
      <c r="G43" s="94">
        <f t="shared" si="2"/>
        <v>25.700000000000045</v>
      </c>
      <c r="H43" s="71" t="d">
        <v>2019-07-01</v>
      </c>
      <c r="I43" s="69" t="s">
        <v>34</v>
      </c>
      <c r="J43" s="2" t="s">
        <v>14</v>
      </c>
      <c r="K43" s="104">
        <f t="shared" si="1"/>
        <v>3.5833333333333335</v>
      </c>
      <c r="L43" s="93" t="s">
        <v>589</v>
      </c>
      <c r="M43" s="61" t="s">
        <v>595</v>
      </c>
    </row>
    <row r="44" spans="1:13">
      <c r="A44" s="2">
        <v>41</v>
      </c>
      <c r="B44" s="2">
        <v>9</v>
      </c>
      <c r="C44" s="2" t="s">
        <v>118</v>
      </c>
      <c r="D44" s="43" t="s">
        <v>136</v>
      </c>
      <c r="E44" s="43" t="s">
        <v>57</v>
      </c>
      <c r="F44" s="43" t="s">
        <v>137</v>
      </c>
      <c r="G44" s="94">
        <f t="shared" si="2"/>
        <v>25.880000000000109</v>
      </c>
      <c r="H44" s="71" t="d">
        <v>2019-07-01</v>
      </c>
      <c r="I44" s="43" t="s">
        <v>34</v>
      </c>
      <c r="J44" s="2" t="s">
        <v>14</v>
      </c>
      <c r="K44" s="104">
        <f t="shared" si="1"/>
        <v>3.5833333333333335</v>
      </c>
      <c r="L44" s="93" t="s">
        <v>589</v>
      </c>
      <c r="M44" s="61" t="s">
        <v>595</v>
      </c>
    </row>
    <row r="45" spans="1:13">
      <c r="A45" s="2">
        <v>42</v>
      </c>
      <c r="B45" s="2">
        <v>10</v>
      </c>
      <c r="C45" s="2" t="s">
        <v>118</v>
      </c>
      <c r="D45" s="2" t="s">
        <v>138</v>
      </c>
      <c r="E45" s="2" t="s">
        <v>57</v>
      </c>
      <c r="F45" s="2" t="s">
        <v>139</v>
      </c>
      <c r="G45" s="94">
        <f t="shared" si="2"/>
        <v>26</v>
      </c>
      <c r="H45" s="71" t="d">
        <v>2019-07-01</v>
      </c>
      <c r="I45" s="2" t="s">
        <v>34</v>
      </c>
      <c r="J45" s="2" t="s">
        <v>14</v>
      </c>
      <c r="K45" s="104">
        <f t="shared" si="1"/>
        <v>3.5833333333333335</v>
      </c>
      <c r="L45" s="93" t="s">
        <v>587</v>
      </c>
      <c r="M45" s="61" t="s">
        <v>595</v>
      </c>
    </row>
    <row r="46" spans="1:13">
      <c r="A46" s="2">
        <v>43</v>
      </c>
      <c r="B46" s="2">
        <v>11</v>
      </c>
      <c r="C46" s="2" t="s">
        <v>118</v>
      </c>
      <c r="D46" s="2" t="s">
        <v>140</v>
      </c>
      <c r="E46" s="2" t="s">
        <v>57</v>
      </c>
      <c r="F46" s="2">
        <v>1999.1</v>
      </c>
      <c r="G46" s="94">
        <f t="shared" si="2"/>
        <v>23.900000000000091</v>
      </c>
      <c r="H46" s="71" t="d">
        <v>2019-07-01</v>
      </c>
      <c r="I46" s="2" t="s">
        <v>34</v>
      </c>
      <c r="J46" s="2" t="s">
        <v>14</v>
      </c>
      <c r="K46" s="104">
        <f t="shared" si="1"/>
        <v>3.5833333333333335</v>
      </c>
      <c r="L46" s="93" t="s">
        <v>589</v>
      </c>
      <c r="M46" s="61" t="s">
        <v>595</v>
      </c>
    </row>
    <row r="47" spans="1:13">
      <c r="A47" s="2">
        <v>44</v>
      </c>
      <c r="B47" s="2">
        <v>12</v>
      </c>
      <c r="C47" s="2" t="s">
        <v>118</v>
      </c>
      <c r="D47" s="69" t="s">
        <v>141</v>
      </c>
      <c r="E47" s="69" t="s">
        <v>57</v>
      </c>
      <c r="F47" s="69" t="s">
        <v>142</v>
      </c>
      <c r="G47" s="94">
        <f t="shared" si="2"/>
        <v>26.910000000000082</v>
      </c>
      <c r="H47" s="71" t="d">
        <v>2019-07-01</v>
      </c>
      <c r="I47" s="69" t="s">
        <v>34</v>
      </c>
      <c r="J47" s="2" t="s">
        <v>14</v>
      </c>
      <c r="K47" s="104">
        <f t="shared" si="1"/>
        <v>3.5833333333333335</v>
      </c>
      <c r="L47" s="93" t="s">
        <v>589</v>
      </c>
      <c r="M47" s="61" t="s">
        <v>595</v>
      </c>
    </row>
    <row r="48" spans="1:13">
      <c r="A48" s="2">
        <v>45</v>
      </c>
      <c r="B48" s="2">
        <v>13</v>
      </c>
      <c r="C48" s="2" t="s">
        <v>118</v>
      </c>
      <c r="D48" s="43" t="s">
        <v>143</v>
      </c>
      <c r="E48" s="43" t="s">
        <v>57</v>
      </c>
      <c r="F48" s="43" t="s">
        <v>131</v>
      </c>
      <c r="G48" s="94">
        <f t="shared" si="2"/>
        <v>26.200000000000045</v>
      </c>
      <c r="H48" s="71" t="d">
        <v>2020-03-01</v>
      </c>
      <c r="I48" s="43" t="s">
        <v>34</v>
      </c>
      <c r="J48" s="2" t="s">
        <v>15</v>
      </c>
      <c r="K48" s="104">
        <f t="shared" si="1"/>
        <v>2.9166666666666665</v>
      </c>
      <c r="L48" s="93" t="s">
        <v>587</v>
      </c>
      <c r="M48" s="61" t="s">
        <v>595</v>
      </c>
    </row>
    <row r="49" spans="1:13">
      <c r="A49" s="2">
        <v>46</v>
      </c>
      <c r="B49" s="2">
        <v>14</v>
      </c>
      <c r="C49" s="2" t="s">
        <v>118</v>
      </c>
      <c r="D49" s="2" t="s">
        <v>144</v>
      </c>
      <c r="E49" s="2" t="s">
        <v>57</v>
      </c>
      <c r="F49" s="2" t="s">
        <v>145</v>
      </c>
      <c r="G49" s="94">
        <f t="shared" si="2"/>
        <v>24.700000000000045</v>
      </c>
      <c r="H49" s="71" t="d">
        <v>2020-03-01</v>
      </c>
      <c r="I49" s="2" t="s">
        <v>34</v>
      </c>
      <c r="J49" s="2" t="s">
        <v>14</v>
      </c>
      <c r="K49" s="104">
        <f t="shared" si="1"/>
        <v>2.9166666666666665</v>
      </c>
      <c r="L49" s="93" t="s">
        <v>589</v>
      </c>
      <c r="M49" s="61" t="s">
        <v>595</v>
      </c>
    </row>
    <row r="50" spans="1:13">
      <c r="A50" s="2">
        <v>47</v>
      </c>
      <c r="B50" s="2">
        <v>15</v>
      </c>
      <c r="C50" s="2" t="s">
        <v>118</v>
      </c>
      <c r="D50" s="2" t="s">
        <v>146</v>
      </c>
      <c r="E50" s="2" t="s">
        <v>57</v>
      </c>
      <c r="F50" s="2" t="s">
        <v>147</v>
      </c>
      <c r="G50" s="94">
        <f t="shared" si="2"/>
        <v>25.900000000000091</v>
      </c>
      <c r="H50" s="71" t="d">
        <v>2020-07-01</v>
      </c>
      <c r="I50" s="2" t="s">
        <v>34</v>
      </c>
      <c r="J50" s="2" t="s">
        <v>14</v>
      </c>
      <c r="K50" s="104">
        <f t="shared" si="1"/>
        <v>2.5833333333333335</v>
      </c>
      <c r="L50" s="93" t="s">
        <v>589</v>
      </c>
      <c r="M50" s="61" t="s">
        <v>595</v>
      </c>
    </row>
    <row r="51" spans="1:13">
      <c r="A51" s="2">
        <v>48</v>
      </c>
      <c r="B51" s="2">
        <v>16</v>
      </c>
      <c r="C51" s="2" t="s">
        <v>118</v>
      </c>
      <c r="D51" s="2" t="s">
        <v>148</v>
      </c>
      <c r="E51" s="2" t="s">
        <v>57</v>
      </c>
      <c r="F51" s="2">
        <v>1997.02</v>
      </c>
      <c r="G51" s="94">
        <f t="shared" si="2"/>
        <v>25.980000000000018</v>
      </c>
      <c r="H51" s="71" t="d">
        <v>2021-01-01</v>
      </c>
      <c r="I51" s="2" t="s">
        <v>34</v>
      </c>
      <c r="J51" s="2" t="s">
        <v>14</v>
      </c>
      <c r="K51" s="104">
        <f t="shared" si="1"/>
        <v>2.0833333333333335</v>
      </c>
      <c r="L51" s="93" t="s">
        <v>587</v>
      </c>
      <c r="M51" s="61" t="s">
        <v>595</v>
      </c>
    </row>
    <row r="52" spans="1:13">
      <c r="A52" s="2">
        <v>49</v>
      </c>
      <c r="B52" s="2">
        <v>17</v>
      </c>
      <c r="C52" s="2" t="s">
        <v>118</v>
      </c>
      <c r="D52" s="2" t="s">
        <v>149</v>
      </c>
      <c r="E52" s="2" t="s">
        <v>57</v>
      </c>
      <c r="F52" s="2">
        <v>1999.04</v>
      </c>
      <c r="G52" s="94">
        <f t="shared" si="2"/>
        <v>23.960000000000036</v>
      </c>
      <c r="H52" s="71" t="d">
        <v>2021-07-01</v>
      </c>
      <c r="I52" s="2" t="s">
        <v>34</v>
      </c>
      <c r="J52" s="2" t="s">
        <v>14</v>
      </c>
      <c r="K52" s="104">
        <f t="shared" si="1"/>
        <v>1.5833333333333333</v>
      </c>
      <c r="L52" s="93" t="s">
        <v>589</v>
      </c>
      <c r="M52" s="61" t="s">
        <v>595</v>
      </c>
    </row>
    <row r="53" spans="1:13">
      <c r="A53" s="2">
        <v>50</v>
      </c>
      <c r="B53" s="2">
        <v>18</v>
      </c>
      <c r="C53" s="2" t="s">
        <v>118</v>
      </c>
      <c r="D53" s="2" t="s">
        <v>150</v>
      </c>
      <c r="E53" s="2" t="s">
        <v>57</v>
      </c>
      <c r="F53" s="2">
        <v>2000</v>
      </c>
      <c r="G53" s="94">
        <f t="shared" si="2"/>
        <v>23</v>
      </c>
      <c r="H53" s="71" t="d">
        <v>2021-09-01</v>
      </c>
      <c r="I53" s="2" t="s">
        <v>34</v>
      </c>
      <c r="J53" s="2" t="s">
        <v>14</v>
      </c>
      <c r="K53" s="104">
        <f t="shared" si="1"/>
        <v>1.4166666666666667</v>
      </c>
      <c r="L53" s="93" t="s">
        <v>589</v>
      </c>
      <c r="M53" s="61" t="s">
        <v>595</v>
      </c>
    </row>
    <row r="54" spans="1:13" s="53" customFormat="1">
      <c r="A54" s="2">
        <v>51</v>
      </c>
      <c r="B54" s="64">
        <v>1</v>
      </c>
      <c r="C54" s="64" t="s">
        <v>151</v>
      </c>
      <c r="D54" s="64" t="s">
        <v>152</v>
      </c>
      <c r="E54" s="64" t="s">
        <v>57</v>
      </c>
      <c r="F54" s="64" t="s">
        <v>153</v>
      </c>
      <c r="G54" s="97">
        <f t="shared" si="2"/>
        <v>36.980000000000018</v>
      </c>
      <c r="H54" s="71" t="s">
        <v>154</v>
      </c>
      <c r="I54" s="64" t="s">
        <v>35</v>
      </c>
      <c r="J54" s="64" t="s">
        <v>16</v>
      </c>
      <c r="K54" s="104">
        <f t="shared" si="1"/>
        <v>18.333333333333332</v>
      </c>
      <c r="L54" s="99" t="s">
        <v>586</v>
      </c>
      <c r="M54" s="61" t="s">
        <v>595</v>
      </c>
    </row>
    <row r="55" spans="1:13">
      <c r="A55" s="2">
        <v>52</v>
      </c>
      <c r="B55" s="2">
        <v>2</v>
      </c>
      <c r="C55" s="2" t="s">
        <v>151</v>
      </c>
      <c r="D55" s="2" t="s">
        <v>155</v>
      </c>
      <c r="E55" s="2" t="s">
        <v>57</v>
      </c>
      <c r="F55" s="2" t="s">
        <v>156</v>
      </c>
      <c r="G55" s="94">
        <f t="shared" si="2"/>
        <v>50.8900000000001</v>
      </c>
      <c r="H55" s="71" t="d">
        <v>1998-05-01</v>
      </c>
      <c r="I55" s="2" t="s">
        <v>35</v>
      </c>
      <c r="J55" s="2" t="s">
        <v>15</v>
      </c>
      <c r="K55" s="104">
        <f t="shared" si="1"/>
        <v>24.75</v>
      </c>
      <c r="L55" s="93" t="s">
        <v>587</v>
      </c>
      <c r="M55" s="61" t="s">
        <v>595</v>
      </c>
    </row>
    <row r="56" spans="1:13">
      <c r="A56" s="2">
        <v>53</v>
      </c>
      <c r="B56" s="2">
        <v>3</v>
      </c>
      <c r="C56" s="2" t="s">
        <v>151</v>
      </c>
      <c r="D56" s="2" t="s">
        <v>157</v>
      </c>
      <c r="E56" s="2" t="s">
        <v>57</v>
      </c>
      <c r="F56" s="2" t="s">
        <v>158</v>
      </c>
      <c r="G56" s="94">
        <f t="shared" si="2"/>
        <v>45.950000000000045</v>
      </c>
      <c r="H56" s="71" t="d">
        <v>2000-08-01</v>
      </c>
      <c r="I56" s="2" t="s">
        <v>35</v>
      </c>
      <c r="J56" s="2" t="s">
        <v>16</v>
      </c>
      <c r="K56" s="104">
        <f t="shared" si="1"/>
        <v>22.5</v>
      </c>
      <c r="L56" s="93" t="s">
        <v>586</v>
      </c>
      <c r="M56" s="61" t="s">
        <v>595</v>
      </c>
    </row>
    <row r="57" spans="1:13">
      <c r="A57" s="2">
        <v>54</v>
      </c>
      <c r="B57" s="2">
        <v>4</v>
      </c>
      <c r="C57" s="2" t="s">
        <v>151</v>
      </c>
      <c r="D57" s="2" t="s">
        <v>159</v>
      </c>
      <c r="E57" s="2" t="s">
        <v>57</v>
      </c>
      <c r="F57" s="2" t="s">
        <v>160</v>
      </c>
      <c r="G57" s="94">
        <f t="shared" si="2"/>
        <v>37.920000000000073</v>
      </c>
      <c r="H57" s="71" t="s">
        <v>154</v>
      </c>
      <c r="I57" s="2" t="s">
        <v>34</v>
      </c>
      <c r="J57" s="2" t="s">
        <v>15</v>
      </c>
      <c r="K57" s="104">
        <f t="shared" si="1"/>
        <v>18.333333333333332</v>
      </c>
      <c r="L57" s="93" t="s">
        <v>587</v>
      </c>
      <c r="M57" s="61" t="s">
        <v>595</v>
      </c>
    </row>
    <row r="58" spans="1:13">
      <c r="A58" s="2">
        <v>55</v>
      </c>
      <c r="B58" s="2">
        <v>5</v>
      </c>
      <c r="C58" s="2" t="s">
        <v>151</v>
      </c>
      <c r="D58" s="2" t="s">
        <v>161</v>
      </c>
      <c r="E58" s="2" t="s">
        <v>57</v>
      </c>
      <c r="F58" s="2" t="s">
        <v>162</v>
      </c>
      <c r="G58" s="94">
        <f t="shared" si="2"/>
        <v>39.8900000000001</v>
      </c>
      <c r="H58" s="71" t="d">
        <v>2003-09-01</v>
      </c>
      <c r="I58" s="2" t="s">
        <v>35</v>
      </c>
      <c r="J58" s="2" t="s">
        <v>16</v>
      </c>
      <c r="K58" s="104">
        <f t="shared" si="1"/>
        <v>19.416666666666668</v>
      </c>
      <c r="L58" s="93" t="s">
        <v>586</v>
      </c>
      <c r="M58" s="61" t="s">
        <v>595</v>
      </c>
    </row>
    <row r="59" spans="1:13">
      <c r="A59" s="2">
        <v>56</v>
      </c>
      <c r="B59" s="2">
        <v>6</v>
      </c>
      <c r="C59" s="2" t="s">
        <v>151</v>
      </c>
      <c r="D59" s="43" t="s">
        <v>163</v>
      </c>
      <c r="E59" s="81" t="s">
        <v>164</v>
      </c>
      <c r="F59" s="43" t="s">
        <v>98</v>
      </c>
      <c r="G59" s="94">
        <f t="shared" si="2"/>
        <v>26.980000000000018</v>
      </c>
      <c r="H59" s="71" t="s">
        <v>70</v>
      </c>
      <c r="I59" s="43" t="s">
        <v>34</v>
      </c>
      <c r="J59" s="2" t="s">
        <v>15</v>
      </c>
      <c r="K59" s="104">
        <f t="shared" si="1"/>
        <v>5.583333333333333</v>
      </c>
      <c r="L59" s="93" t="s">
        <v>587</v>
      </c>
      <c r="M59" s="61" t="s">
        <v>595</v>
      </c>
    </row>
    <row r="60" spans="1:13" s="53" customFormat="1">
      <c r="A60" s="2">
        <v>57</v>
      </c>
      <c r="B60" s="64">
        <v>1</v>
      </c>
      <c r="C60" s="64" t="s">
        <v>165</v>
      </c>
      <c r="D60" s="64" t="s">
        <v>166</v>
      </c>
      <c r="E60" s="64" t="s">
        <v>57</v>
      </c>
      <c r="F60" s="64" t="s">
        <v>167</v>
      </c>
      <c r="G60" s="97">
        <f t="shared" si="2"/>
        <v>46.990000000000009</v>
      </c>
      <c r="H60" s="71" t="s">
        <v>168</v>
      </c>
      <c r="I60" s="64" t="s">
        <v>35</v>
      </c>
      <c r="J60" s="64" t="s">
        <v>17</v>
      </c>
      <c r="K60" s="104">
        <f t="shared" si="1"/>
        <v>28.5</v>
      </c>
      <c r="L60" s="99" t="s">
        <v>584</v>
      </c>
      <c r="M60" s="61" t="s">
        <v>595</v>
      </c>
    </row>
    <row r="61" spans="1:13">
      <c r="A61" s="2">
        <v>58</v>
      </c>
      <c r="B61" s="2">
        <v>2</v>
      </c>
      <c r="C61" s="2" t="s">
        <v>165</v>
      </c>
      <c r="D61" s="2" t="s">
        <v>169</v>
      </c>
      <c r="E61" s="2" t="s">
        <v>57</v>
      </c>
      <c r="F61" s="2" t="s">
        <v>170</v>
      </c>
      <c r="G61" s="94">
        <f t="shared" si="2"/>
        <v>33.799999999999955</v>
      </c>
      <c r="H61" s="71" t="d">
        <v>2011-07-01</v>
      </c>
      <c r="I61" s="2" t="s">
        <v>34</v>
      </c>
      <c r="J61" s="2" t="s">
        <v>15</v>
      </c>
      <c r="K61" s="104">
        <f t="shared" si="1"/>
        <v>11.583333333333334</v>
      </c>
      <c r="L61" s="93" t="s">
        <v>587</v>
      </c>
      <c r="M61" s="61" t="s">
        <v>595</v>
      </c>
    </row>
    <row r="62" spans="1:13">
      <c r="A62" s="2">
        <v>59</v>
      </c>
      <c r="B62" s="2">
        <v>3</v>
      </c>
      <c r="C62" s="2" t="s">
        <v>165</v>
      </c>
      <c r="D62" s="2" t="s">
        <v>171</v>
      </c>
      <c r="E62" s="2" t="s">
        <v>57</v>
      </c>
      <c r="F62" s="2" t="s">
        <v>172</v>
      </c>
      <c r="G62" s="94">
        <f t="shared" si="2"/>
        <v>31.099999999999909</v>
      </c>
      <c r="H62" s="71" t="s">
        <v>173</v>
      </c>
      <c r="I62" s="43" t="s">
        <v>35</v>
      </c>
      <c r="J62" s="2" t="s">
        <v>15</v>
      </c>
      <c r="K62" s="104">
        <f t="shared" si="1"/>
        <v>9.5833333333333339</v>
      </c>
      <c r="L62" s="93" t="s">
        <v>587</v>
      </c>
      <c r="M62" s="61" t="s">
        <v>595</v>
      </c>
    </row>
    <row r="63" spans="1:13">
      <c r="A63" s="2">
        <v>60</v>
      </c>
      <c r="B63" s="2">
        <v>4</v>
      </c>
      <c r="C63" s="2" t="s">
        <v>165</v>
      </c>
      <c r="D63" s="69" t="s">
        <v>174</v>
      </c>
      <c r="E63" s="2" t="s">
        <v>57</v>
      </c>
      <c r="F63" s="2" t="s">
        <v>175</v>
      </c>
      <c r="G63" s="94">
        <f t="shared" si="2"/>
        <v>26.299999999999955</v>
      </c>
      <c r="H63" s="71" t="d">
        <v>2016-07-01</v>
      </c>
      <c r="I63" s="2" t="s">
        <v>34</v>
      </c>
      <c r="J63" s="2" t="s">
        <v>15</v>
      </c>
      <c r="K63" s="104">
        <f t="shared" si="1"/>
        <v>6.583333333333333</v>
      </c>
      <c r="L63" s="93" t="s">
        <v>587</v>
      </c>
      <c r="M63" s="61" t="s">
        <v>595</v>
      </c>
    </row>
    <row r="64" spans="1:13">
      <c r="A64" s="2">
        <v>61</v>
      </c>
      <c r="B64" s="2">
        <v>5</v>
      </c>
      <c r="C64" s="2" t="s">
        <v>165</v>
      </c>
      <c r="D64" s="2" t="s">
        <v>176</v>
      </c>
      <c r="E64" s="2" t="s">
        <v>57</v>
      </c>
      <c r="F64" s="2">
        <v>1996.01</v>
      </c>
      <c r="G64" s="94">
        <f t="shared" si="2"/>
        <v>26.990000000000009</v>
      </c>
      <c r="H64" s="71" t="d">
        <v>2016-07-01</v>
      </c>
      <c r="I64" s="2" t="s">
        <v>34</v>
      </c>
      <c r="J64" s="2" t="s">
        <v>15</v>
      </c>
      <c r="K64" s="104">
        <f t="shared" si="1"/>
        <v>6.583333333333333</v>
      </c>
      <c r="L64" s="93" t="s">
        <v>587</v>
      </c>
      <c r="M64" s="61" t="s">
        <v>595</v>
      </c>
    </row>
    <row r="65" spans="1:13">
      <c r="A65" s="2">
        <v>62</v>
      </c>
      <c r="B65" s="2">
        <v>6</v>
      </c>
      <c r="C65" s="2" t="s">
        <v>165</v>
      </c>
      <c r="D65" s="43" t="s">
        <v>177</v>
      </c>
      <c r="E65" s="43" t="s">
        <v>57</v>
      </c>
      <c r="F65" s="43" t="s">
        <v>178</v>
      </c>
      <c r="G65" s="94">
        <f t="shared" si="2"/>
        <v>27.920000000000073</v>
      </c>
      <c r="H65" s="71" t="s">
        <v>70</v>
      </c>
      <c r="I65" s="43" t="s">
        <v>35</v>
      </c>
      <c r="J65" s="2" t="s">
        <v>15</v>
      </c>
      <c r="K65" s="104">
        <f t="shared" si="1"/>
        <v>5.583333333333333</v>
      </c>
      <c r="L65" s="93" t="s">
        <v>587</v>
      </c>
      <c r="M65" s="61" t="s">
        <v>595</v>
      </c>
    </row>
    <row r="66" spans="1:13">
      <c r="A66" s="2">
        <v>63</v>
      </c>
      <c r="B66" s="2">
        <v>7</v>
      </c>
      <c r="C66" s="2" t="s">
        <v>165</v>
      </c>
      <c r="D66" s="2" t="s">
        <v>181</v>
      </c>
      <c r="E66" s="2" t="s">
        <v>57</v>
      </c>
      <c r="F66" s="2" t="s">
        <v>74</v>
      </c>
      <c r="G66" s="94">
        <f t="shared" si="2"/>
        <v>25.900000000000091</v>
      </c>
      <c r="H66" s="71" t="s">
        <v>70</v>
      </c>
      <c r="I66" s="2" t="s">
        <v>34</v>
      </c>
      <c r="J66" s="2" t="s">
        <v>15</v>
      </c>
      <c r="K66" s="104">
        <f t="shared" si="1"/>
        <v>5.583333333333333</v>
      </c>
      <c r="L66" s="93" t="s">
        <v>587</v>
      </c>
      <c r="M66" s="61" t="s">
        <v>595</v>
      </c>
    </row>
    <row r="67" spans="1:13">
      <c r="A67" s="2">
        <v>64</v>
      </c>
      <c r="B67" s="2">
        <v>8</v>
      </c>
      <c r="C67" s="2" t="s">
        <v>165</v>
      </c>
      <c r="D67" s="2" t="s">
        <v>182</v>
      </c>
      <c r="E67" s="43" t="s">
        <v>57</v>
      </c>
      <c r="F67" s="43" t="s">
        <v>183</v>
      </c>
      <c r="G67" s="94">
        <f t="shared" si="2"/>
        <v>29.880000000000109</v>
      </c>
      <c r="H67" s="71" t="s">
        <v>99</v>
      </c>
      <c r="I67" s="43" t="s">
        <v>35</v>
      </c>
      <c r="J67" s="2" t="s">
        <v>15</v>
      </c>
      <c r="K67" s="104">
        <f t="shared" si="1"/>
        <v>4.583333333333333</v>
      </c>
      <c r="L67" s="93" t="s">
        <v>587</v>
      </c>
      <c r="M67" s="61" t="s">
        <v>595</v>
      </c>
    </row>
    <row r="68" spans="1:13">
      <c r="A68" s="2">
        <v>65</v>
      </c>
      <c r="B68" s="2">
        <v>9</v>
      </c>
      <c r="C68" s="2" t="s">
        <v>165</v>
      </c>
      <c r="D68" s="2" t="s">
        <v>184</v>
      </c>
      <c r="E68" s="43" t="s">
        <v>57</v>
      </c>
      <c r="F68" s="2" t="s">
        <v>133</v>
      </c>
      <c r="G68" s="94">
        <f t="shared" si="2"/>
        <v>25.8900000000001</v>
      </c>
      <c r="H68" s="71" t="s">
        <v>75</v>
      </c>
      <c r="I68" s="2" t="s">
        <v>34</v>
      </c>
      <c r="J68" s="2" t="s">
        <v>14</v>
      </c>
      <c r="K68" s="104">
        <f t="shared" si="1"/>
        <v>3.5833333333333335</v>
      </c>
      <c r="L68" s="93" t="s">
        <v>589</v>
      </c>
      <c r="M68" s="61" t="s">
        <v>595</v>
      </c>
    </row>
    <row r="69" spans="1:13">
      <c r="A69" s="2">
        <v>66</v>
      </c>
      <c r="B69" s="2">
        <v>10</v>
      </c>
      <c r="C69" s="2" t="s">
        <v>165</v>
      </c>
      <c r="D69" s="2" t="s">
        <v>185</v>
      </c>
      <c r="E69" s="43" t="s">
        <v>57</v>
      </c>
      <c r="F69" s="2" t="s">
        <v>186</v>
      </c>
      <c r="G69" s="94">
        <f t="shared" si="2"/>
        <v>24.900000000000091</v>
      </c>
      <c r="H69" s="71" t="s">
        <v>75</v>
      </c>
      <c r="I69" s="2" t="s">
        <v>34</v>
      </c>
      <c r="J69" s="2" t="s">
        <v>14</v>
      </c>
      <c r="K69" s="104">
        <f t="shared" ref="K69:K132" si="3">DATEDIF(H69,M69,"M")/12</f>
        <v>3.5833333333333335</v>
      </c>
      <c r="L69" s="93" t="s">
        <v>589</v>
      </c>
      <c r="M69" s="61" t="s">
        <v>595</v>
      </c>
    </row>
    <row r="70" spans="1:13">
      <c r="A70" s="2">
        <v>67</v>
      </c>
      <c r="B70" s="2">
        <v>11</v>
      </c>
      <c r="C70" s="2" t="s">
        <v>165</v>
      </c>
      <c r="D70" s="2" t="s">
        <v>187</v>
      </c>
      <c r="E70" s="43" t="s">
        <v>57</v>
      </c>
      <c r="F70" s="43" t="s">
        <v>188</v>
      </c>
      <c r="G70" s="94">
        <f t="shared" si="2"/>
        <v>23.990000000000009</v>
      </c>
      <c r="H70" s="71" t="s">
        <v>75</v>
      </c>
      <c r="I70" s="43" t="s">
        <v>35</v>
      </c>
      <c r="J70" s="2" t="s">
        <v>14</v>
      </c>
      <c r="K70" s="104">
        <f t="shared" si="3"/>
        <v>3.5833333333333335</v>
      </c>
      <c r="L70" s="93" t="s">
        <v>587</v>
      </c>
      <c r="M70" s="61" t="s">
        <v>595</v>
      </c>
    </row>
    <row r="71" spans="1:13">
      <c r="A71" s="2">
        <v>68</v>
      </c>
      <c r="B71" s="2">
        <v>12</v>
      </c>
      <c r="C71" s="2" t="s">
        <v>165</v>
      </c>
      <c r="D71" s="2" t="s">
        <v>189</v>
      </c>
      <c r="E71" s="2" t="s">
        <v>57</v>
      </c>
      <c r="F71" s="2" t="s">
        <v>190</v>
      </c>
      <c r="G71" s="94">
        <f t="shared" si="2"/>
        <v>23.700000000000045</v>
      </c>
      <c r="H71" s="71" t="d">
        <v>2020-07-01</v>
      </c>
      <c r="I71" s="2" t="s">
        <v>34</v>
      </c>
      <c r="J71" s="2" t="s">
        <v>14</v>
      </c>
      <c r="K71" s="104">
        <f t="shared" si="3"/>
        <v>2.5833333333333335</v>
      </c>
      <c r="L71" s="93" t="s">
        <v>589</v>
      </c>
      <c r="M71" s="61" t="s">
        <v>595</v>
      </c>
    </row>
    <row r="72" spans="1:13">
      <c r="A72" s="2">
        <v>69</v>
      </c>
      <c r="B72" s="2">
        <v>13</v>
      </c>
      <c r="C72" s="43" t="s">
        <v>165</v>
      </c>
      <c r="D72" s="43" t="s">
        <v>191</v>
      </c>
      <c r="E72" s="43" t="s">
        <v>57</v>
      </c>
      <c r="F72" s="43">
        <v>1997.11</v>
      </c>
      <c r="G72" s="94">
        <f t="shared" si="2"/>
        <v>25.8900000000001</v>
      </c>
      <c r="H72" s="71" t="d">
        <v>2020-07-01</v>
      </c>
      <c r="I72" s="43" t="s">
        <v>34</v>
      </c>
      <c r="J72" s="2" t="s">
        <v>14</v>
      </c>
      <c r="K72" s="104">
        <f t="shared" si="3"/>
        <v>2.5833333333333335</v>
      </c>
      <c r="L72" s="93" t="s">
        <v>589</v>
      </c>
      <c r="M72" s="61" t="s">
        <v>595</v>
      </c>
    </row>
    <row r="73" spans="1:13">
      <c r="A73" s="2">
        <v>70</v>
      </c>
      <c r="B73" s="2">
        <v>14</v>
      </c>
      <c r="C73" s="2" t="s">
        <v>165</v>
      </c>
      <c r="D73" s="43" t="s">
        <v>192</v>
      </c>
      <c r="E73" s="43" t="s">
        <v>57</v>
      </c>
      <c r="F73" s="43">
        <v>1999.01</v>
      </c>
      <c r="G73" s="94">
        <f t="shared" si="2"/>
        <v>23.990000000000009</v>
      </c>
      <c r="H73" s="71" t="d">
        <v>2021-07-01</v>
      </c>
      <c r="I73" s="43" t="s">
        <v>34</v>
      </c>
      <c r="J73" s="2" t="s">
        <v>14</v>
      </c>
      <c r="K73" s="104">
        <f t="shared" si="3"/>
        <v>1.5833333333333333</v>
      </c>
      <c r="L73" s="93" t="s">
        <v>589</v>
      </c>
      <c r="M73" s="61" t="s">
        <v>595</v>
      </c>
    </row>
    <row r="74" spans="1:13">
      <c r="A74" s="2">
        <v>71</v>
      </c>
      <c r="B74" s="2">
        <v>15</v>
      </c>
      <c r="C74" s="2" t="s">
        <v>165</v>
      </c>
      <c r="D74" s="43" t="s">
        <v>193</v>
      </c>
      <c r="E74" s="43" t="s">
        <v>57</v>
      </c>
      <c r="F74" s="43">
        <v>2001</v>
      </c>
      <c r="G74" s="94">
        <f t="shared" si="2"/>
        <v>22</v>
      </c>
      <c r="H74" s="71" t="d">
        <v>2021-09-01</v>
      </c>
      <c r="I74" s="43" t="s">
        <v>34</v>
      </c>
      <c r="J74" s="2" t="s">
        <v>14</v>
      </c>
      <c r="K74" s="104">
        <f t="shared" si="3"/>
        <v>1.4166666666666667</v>
      </c>
      <c r="L74" s="93" t="s">
        <v>589</v>
      </c>
      <c r="M74" s="61" t="s">
        <v>595</v>
      </c>
    </row>
    <row r="75" spans="1:13">
      <c r="A75" s="2">
        <v>72</v>
      </c>
      <c r="B75" s="2">
        <v>16</v>
      </c>
      <c r="C75" s="2" t="s">
        <v>165</v>
      </c>
      <c r="D75" s="43" t="s">
        <v>194</v>
      </c>
      <c r="E75" s="43" t="s">
        <v>57</v>
      </c>
      <c r="F75" s="43">
        <v>2002</v>
      </c>
      <c r="G75" s="94">
        <f t="shared" si="2"/>
        <v>21</v>
      </c>
      <c r="H75" s="71" t="d">
        <v>2022-08-01</v>
      </c>
      <c r="I75" s="43" t="s">
        <v>35</v>
      </c>
      <c r="J75" s="2" t="s">
        <v>13</v>
      </c>
      <c r="K75" s="104">
        <f t="shared" si="3"/>
        <v>0.5</v>
      </c>
      <c r="L75" s="93" t="s">
        <v>590</v>
      </c>
      <c r="M75" s="61" t="s">
        <v>595</v>
      </c>
    </row>
    <row r="76" spans="1:13">
      <c r="A76" s="2">
        <v>73</v>
      </c>
      <c r="B76" s="2">
        <v>17</v>
      </c>
      <c r="C76" s="2" t="s">
        <v>165</v>
      </c>
      <c r="D76" s="2" t="s">
        <v>598</v>
      </c>
      <c r="E76" s="2" t="s">
        <v>57</v>
      </c>
      <c r="H76" s="71" t="d">
        <v>2023-02-01</v>
      </c>
      <c r="I76" s="2" t="s">
        <v>35</v>
      </c>
      <c r="J76" s="2" t="s">
        <v>14</v>
      </c>
      <c r="K76" s="104">
        <f t="shared" si="3"/>
        <v>0</v>
      </c>
      <c r="L76" s="93" t="s">
        <v>587</v>
      </c>
      <c r="M76" s="61" t="s">
        <v>595</v>
      </c>
    </row>
    <row r="77" spans="1:13" s="53" customFormat="1">
      <c r="A77" s="2">
        <v>74</v>
      </c>
      <c r="B77" s="64">
        <v>1</v>
      </c>
      <c r="C77" s="64" t="s">
        <v>591</v>
      </c>
      <c r="D77" s="64" t="s">
        <v>196</v>
      </c>
      <c r="E77" s="64" t="s">
        <v>57</v>
      </c>
      <c r="F77" s="64" t="s">
        <v>197</v>
      </c>
      <c r="G77" s="97">
        <f t="shared" ref="G77:G121" si="4">2023-F77</f>
        <v>42.8900000000001</v>
      </c>
      <c r="H77" s="71" t="d">
        <v>1999-08-01</v>
      </c>
      <c r="I77" s="64" t="s">
        <v>35</v>
      </c>
      <c r="J77" s="64" t="s">
        <v>16</v>
      </c>
      <c r="K77" s="104">
        <f t="shared" si="3"/>
        <v>23.5</v>
      </c>
      <c r="L77" s="99" t="s">
        <v>584</v>
      </c>
      <c r="M77" s="61" t="s">
        <v>595</v>
      </c>
    </row>
    <row r="78" spans="1:13">
      <c r="A78" s="2">
        <v>75</v>
      </c>
      <c r="B78" s="2">
        <v>2</v>
      </c>
      <c r="C78" s="2" t="s">
        <v>591</v>
      </c>
      <c r="D78" s="69" t="s">
        <v>198</v>
      </c>
      <c r="E78" s="2" t="s">
        <v>57</v>
      </c>
      <c r="F78" s="69">
        <v>1995.07</v>
      </c>
      <c r="G78" s="94">
        <f t="shared" si="4"/>
        <v>27.930000000000064</v>
      </c>
      <c r="H78" s="71" t="s">
        <v>65</v>
      </c>
      <c r="I78" s="69" t="s">
        <v>35</v>
      </c>
      <c r="J78" s="2" t="s">
        <v>15</v>
      </c>
      <c r="K78" s="104">
        <f t="shared" si="3"/>
        <v>7.583333333333333</v>
      </c>
      <c r="L78" s="93" t="s">
        <v>587</v>
      </c>
      <c r="M78" s="61" t="s">
        <v>595</v>
      </c>
    </row>
    <row r="79" spans="1:13">
      <c r="A79" s="2">
        <v>76</v>
      </c>
      <c r="B79" s="2">
        <v>3</v>
      </c>
      <c r="C79" s="2" t="s">
        <v>591</v>
      </c>
      <c r="D79" s="2" t="s">
        <v>199</v>
      </c>
      <c r="E79" s="2" t="s">
        <v>57</v>
      </c>
      <c r="F79" s="2" t="s">
        <v>200</v>
      </c>
      <c r="G79" s="94">
        <f t="shared" si="4"/>
        <v>34.799999999999955</v>
      </c>
      <c r="H79" s="71" t="s">
        <v>201</v>
      </c>
      <c r="I79" s="2" t="s">
        <v>34</v>
      </c>
      <c r="J79" s="2" t="s">
        <v>15</v>
      </c>
      <c r="K79" s="104">
        <f t="shared" si="3"/>
        <v>10.916666666666666</v>
      </c>
      <c r="L79" s="93" t="s">
        <v>587</v>
      </c>
      <c r="M79" s="61" t="s">
        <v>595</v>
      </c>
    </row>
    <row r="80" spans="1:13">
      <c r="A80" s="2">
        <v>77</v>
      </c>
      <c r="B80" s="2">
        <v>4</v>
      </c>
      <c r="C80" s="2" t="s">
        <v>591</v>
      </c>
      <c r="D80" s="2" t="s">
        <v>202</v>
      </c>
      <c r="E80" s="2" t="s">
        <v>57</v>
      </c>
      <c r="F80" s="2" t="s">
        <v>203</v>
      </c>
      <c r="G80" s="94">
        <f t="shared" si="4"/>
        <v>30.299999999999955</v>
      </c>
      <c r="H80" s="71" t="s">
        <v>204</v>
      </c>
      <c r="I80" s="69" t="s">
        <v>35</v>
      </c>
      <c r="J80" s="2" t="s">
        <v>15</v>
      </c>
      <c r="K80" s="104">
        <f t="shared" si="3"/>
        <v>9.1666666666666661</v>
      </c>
      <c r="L80" s="93" t="s">
        <v>587</v>
      </c>
      <c r="M80" s="61" t="s">
        <v>595</v>
      </c>
    </row>
    <row r="81" spans="1:13">
      <c r="A81" s="2">
        <v>78</v>
      </c>
      <c r="B81" s="2">
        <v>5</v>
      </c>
      <c r="C81" s="2" t="s">
        <v>591</v>
      </c>
      <c r="D81" s="2" t="s">
        <v>205</v>
      </c>
      <c r="E81" s="84" t="s">
        <v>57</v>
      </c>
      <c r="F81" s="69" t="s">
        <v>206</v>
      </c>
      <c r="G81" s="94">
        <f t="shared" si="4"/>
        <v>27.599999999999909</v>
      </c>
      <c r="H81" s="71" t="s">
        <v>207</v>
      </c>
      <c r="I81" s="43" t="s">
        <v>34</v>
      </c>
      <c r="J81" s="2" t="s">
        <v>15</v>
      </c>
      <c r="K81" s="104">
        <f t="shared" si="3"/>
        <v>5.25</v>
      </c>
      <c r="L81" s="93" t="s">
        <v>587</v>
      </c>
      <c r="M81" s="61" t="s">
        <v>595</v>
      </c>
    </row>
    <row r="82" spans="1:13">
      <c r="A82" s="2">
        <v>79</v>
      </c>
      <c r="B82" s="2">
        <v>6</v>
      </c>
      <c r="C82" s="2" t="s">
        <v>591</v>
      </c>
      <c r="D82" s="2" t="s">
        <v>208</v>
      </c>
      <c r="E82" s="2" t="s">
        <v>57</v>
      </c>
      <c r="F82" s="2" t="s">
        <v>137</v>
      </c>
      <c r="G82" s="94">
        <f t="shared" si="4"/>
        <v>25.880000000000109</v>
      </c>
      <c r="H82" s="71" t="s">
        <v>99</v>
      </c>
      <c r="I82" s="2" t="s">
        <v>34</v>
      </c>
      <c r="J82" s="2" t="s">
        <v>14</v>
      </c>
      <c r="K82" s="104">
        <f t="shared" si="3"/>
        <v>4.583333333333333</v>
      </c>
      <c r="L82" s="93" t="s">
        <v>587</v>
      </c>
      <c r="M82" s="61" t="s">
        <v>595</v>
      </c>
    </row>
    <row r="83" spans="1:13">
      <c r="A83" s="2">
        <v>80</v>
      </c>
      <c r="B83" s="2">
        <v>7</v>
      </c>
      <c r="C83" s="2" t="s">
        <v>591</v>
      </c>
      <c r="D83" s="2" t="s">
        <v>209</v>
      </c>
      <c r="E83" s="2" t="s">
        <v>57</v>
      </c>
      <c r="F83" s="2" t="s">
        <v>210</v>
      </c>
      <c r="G83" s="94">
        <f t="shared" si="4"/>
        <v>24.880000000000109</v>
      </c>
      <c r="H83" s="71" t="s">
        <v>75</v>
      </c>
      <c r="I83" s="2" t="s">
        <v>34</v>
      </c>
      <c r="J83" s="2" t="s">
        <v>14</v>
      </c>
      <c r="K83" s="104">
        <f t="shared" si="3"/>
        <v>3.5833333333333335</v>
      </c>
      <c r="L83" s="93" t="s">
        <v>589</v>
      </c>
      <c r="M83" s="61" t="s">
        <v>595</v>
      </c>
    </row>
    <row r="84" spans="1:13">
      <c r="A84" s="2">
        <v>81</v>
      </c>
      <c r="B84" s="2">
        <v>8</v>
      </c>
      <c r="C84" s="2" t="s">
        <v>591</v>
      </c>
      <c r="D84" s="2" t="s">
        <v>211</v>
      </c>
      <c r="E84" s="2" t="s">
        <v>57</v>
      </c>
      <c r="F84" s="43" t="s">
        <v>69</v>
      </c>
      <c r="G84" s="94">
        <f t="shared" si="4"/>
        <v>27.8900000000001</v>
      </c>
      <c r="H84" s="71" t="s">
        <v>75</v>
      </c>
      <c r="I84" s="2" t="s">
        <v>34</v>
      </c>
      <c r="J84" s="2" t="s">
        <v>14</v>
      </c>
      <c r="K84" s="104">
        <f t="shared" si="3"/>
        <v>3.5833333333333335</v>
      </c>
      <c r="L84" s="93" t="s">
        <v>589</v>
      </c>
      <c r="M84" s="61" t="s">
        <v>595</v>
      </c>
    </row>
    <row r="85" spans="1:13">
      <c r="A85" s="2">
        <v>82</v>
      </c>
      <c r="B85" s="2">
        <v>9</v>
      </c>
      <c r="C85" s="2" t="s">
        <v>591</v>
      </c>
      <c r="D85" s="2" t="s">
        <v>212</v>
      </c>
      <c r="E85" s="2" t="s">
        <v>57</v>
      </c>
      <c r="F85" s="2">
        <v>1999.4</v>
      </c>
      <c r="G85" s="94">
        <f t="shared" si="4"/>
        <v>23.599999999999909</v>
      </c>
      <c r="H85" s="71" t="d">
        <v>2020-07-01</v>
      </c>
      <c r="I85" s="2" t="s">
        <v>34</v>
      </c>
      <c r="J85" s="2" t="s">
        <v>14</v>
      </c>
      <c r="K85" s="104">
        <f t="shared" si="3"/>
        <v>2.5833333333333335</v>
      </c>
      <c r="L85" s="93" t="s">
        <v>589</v>
      </c>
      <c r="M85" s="61" t="s">
        <v>595</v>
      </c>
    </row>
    <row r="86" spans="1:13">
      <c r="A86" s="2">
        <v>83</v>
      </c>
      <c r="B86" s="2">
        <v>10</v>
      </c>
      <c r="C86" s="2" t="s">
        <v>591</v>
      </c>
      <c r="D86" s="2" t="s">
        <v>213</v>
      </c>
      <c r="E86" s="2" t="s">
        <v>57</v>
      </c>
      <c r="F86" s="2" t="s">
        <v>135</v>
      </c>
      <c r="G86" s="94">
        <f t="shared" si="4"/>
        <v>25.700000000000045</v>
      </c>
      <c r="H86" s="71" t="d">
        <v>2020-07-01</v>
      </c>
      <c r="I86" s="2" t="s">
        <v>34</v>
      </c>
      <c r="J86" s="2" t="s">
        <v>14</v>
      </c>
      <c r="K86" s="104">
        <f t="shared" si="3"/>
        <v>2.5833333333333335</v>
      </c>
      <c r="L86" s="93" t="s">
        <v>589</v>
      </c>
      <c r="M86" s="61" t="s">
        <v>595</v>
      </c>
    </row>
    <row r="87" spans="1:13">
      <c r="A87" s="2">
        <v>84</v>
      </c>
      <c r="B87" s="2">
        <v>11</v>
      </c>
      <c r="C87" s="2" t="s">
        <v>591</v>
      </c>
      <c r="D87" s="2" t="s">
        <v>214</v>
      </c>
      <c r="E87" s="2" t="s">
        <v>57</v>
      </c>
      <c r="F87" s="2">
        <v>1999.12</v>
      </c>
      <c r="G87" s="94">
        <f t="shared" si="4"/>
        <v>23.880000000000109</v>
      </c>
      <c r="H87" s="71" t="d">
        <v>2021-07-01</v>
      </c>
      <c r="I87" s="2" t="s">
        <v>34</v>
      </c>
      <c r="J87" s="2" t="s">
        <v>14</v>
      </c>
      <c r="K87" s="104">
        <f t="shared" si="3"/>
        <v>1.5833333333333333</v>
      </c>
      <c r="L87" s="93" t="s">
        <v>589</v>
      </c>
      <c r="M87" s="61" t="s">
        <v>595</v>
      </c>
    </row>
    <row r="88" spans="1:13">
      <c r="A88" s="2">
        <v>85</v>
      </c>
      <c r="B88" s="2">
        <v>12</v>
      </c>
      <c r="C88" s="2" t="s">
        <v>591</v>
      </c>
      <c r="D88" s="2" t="s">
        <v>215</v>
      </c>
      <c r="E88" s="2" t="s">
        <v>57</v>
      </c>
      <c r="F88" s="2">
        <v>1999.06</v>
      </c>
      <c r="G88" s="94">
        <f t="shared" si="4"/>
        <v>23.940000000000055</v>
      </c>
      <c r="H88" s="71" t="d">
        <v>2021-07-01</v>
      </c>
      <c r="I88" s="2" t="s">
        <v>34</v>
      </c>
      <c r="J88" s="2" t="s">
        <v>14</v>
      </c>
      <c r="K88" s="104">
        <f t="shared" si="3"/>
        <v>1.5833333333333333</v>
      </c>
      <c r="L88" s="93" t="s">
        <v>589</v>
      </c>
      <c r="M88" s="61" t="s">
        <v>595</v>
      </c>
    </row>
    <row r="89" spans="1:13">
      <c r="A89" s="2">
        <v>86</v>
      </c>
      <c r="B89" s="2">
        <v>13</v>
      </c>
      <c r="C89" s="2" t="s">
        <v>591</v>
      </c>
      <c r="D89" s="2" t="s">
        <v>216</v>
      </c>
      <c r="E89" s="2" t="s">
        <v>57</v>
      </c>
      <c r="F89" s="2">
        <v>1999</v>
      </c>
      <c r="G89" s="94">
        <f t="shared" si="4"/>
        <v>24</v>
      </c>
      <c r="H89" s="71" t="d">
        <v>2021-09-01</v>
      </c>
      <c r="I89" s="2" t="s">
        <v>34</v>
      </c>
      <c r="J89" s="2" t="s">
        <v>14</v>
      </c>
      <c r="K89" s="104">
        <f t="shared" si="3"/>
        <v>1.4166666666666667</v>
      </c>
      <c r="L89" s="93" t="s">
        <v>589</v>
      </c>
      <c r="M89" s="61" t="s">
        <v>595</v>
      </c>
    </row>
    <row r="90" spans="1:13">
      <c r="A90" s="2">
        <v>87</v>
      </c>
      <c r="B90" s="2">
        <v>14</v>
      </c>
      <c r="C90" s="2" t="s">
        <v>591</v>
      </c>
      <c r="D90" s="2" t="s">
        <v>217</v>
      </c>
      <c r="E90" s="2" t="s">
        <v>57</v>
      </c>
      <c r="F90" s="2">
        <v>2001</v>
      </c>
      <c r="G90" s="94">
        <f t="shared" si="4"/>
        <v>22</v>
      </c>
      <c r="H90" s="71" t="d">
        <v>2021-09-01</v>
      </c>
      <c r="I90" s="2" t="s">
        <v>34</v>
      </c>
      <c r="J90" s="2" t="s">
        <v>14</v>
      </c>
      <c r="K90" s="104">
        <f t="shared" si="3"/>
        <v>1.4166666666666667</v>
      </c>
      <c r="L90" s="93" t="s">
        <v>589</v>
      </c>
      <c r="M90" s="61" t="s">
        <v>595</v>
      </c>
    </row>
    <row r="91" spans="1:13" s="53" customFormat="1">
      <c r="A91" s="2">
        <v>88</v>
      </c>
      <c r="B91" s="64">
        <v>1</v>
      </c>
      <c r="C91" s="64" t="s">
        <v>218</v>
      </c>
      <c r="D91" s="64" t="s">
        <v>219</v>
      </c>
      <c r="E91" s="64" t="s">
        <v>57</v>
      </c>
      <c r="F91" s="64" t="s">
        <v>220</v>
      </c>
      <c r="G91" s="97">
        <f t="shared" si="4"/>
        <v>49.8900000000001</v>
      </c>
      <c r="H91" s="71" t="d">
        <v>1990-07-01</v>
      </c>
      <c r="I91" s="64" t="s">
        <v>35</v>
      </c>
      <c r="J91" s="64" t="s">
        <v>17</v>
      </c>
      <c r="K91" s="104">
        <f t="shared" si="3"/>
        <v>32.583333333333336</v>
      </c>
      <c r="L91" s="99" t="s">
        <v>584</v>
      </c>
      <c r="M91" s="61" t="s">
        <v>595</v>
      </c>
    </row>
    <row r="92" spans="1:13">
      <c r="A92" s="2">
        <v>89</v>
      </c>
      <c r="B92" s="2">
        <v>2</v>
      </c>
      <c r="C92" s="2" t="s">
        <v>218</v>
      </c>
      <c r="D92" s="2" t="s">
        <v>221</v>
      </c>
      <c r="E92" s="2" t="s">
        <v>57</v>
      </c>
      <c r="F92" s="2" t="s">
        <v>222</v>
      </c>
      <c r="G92" s="94">
        <f t="shared" si="4"/>
        <v>34.950000000000045</v>
      </c>
      <c r="H92" s="71" t="d">
        <v>2008-06-01</v>
      </c>
      <c r="I92" s="2" t="s">
        <v>35</v>
      </c>
      <c r="J92" s="2" t="s">
        <v>16</v>
      </c>
      <c r="K92" s="104">
        <f t="shared" si="3"/>
        <v>14.666666666666666</v>
      </c>
      <c r="L92" s="93" t="s">
        <v>587</v>
      </c>
      <c r="M92" s="61" t="s">
        <v>595</v>
      </c>
    </row>
    <row r="93" spans="1:13">
      <c r="A93" s="2">
        <v>90</v>
      </c>
      <c r="B93" s="2">
        <v>3</v>
      </c>
      <c r="C93" s="2" t="s">
        <v>218</v>
      </c>
      <c r="D93" s="2" t="s">
        <v>223</v>
      </c>
      <c r="E93" s="2" t="s">
        <v>57</v>
      </c>
      <c r="F93" s="2">
        <v>1992.8</v>
      </c>
      <c r="G93" s="94">
        <f t="shared" si="4"/>
        <v>30.200000000000045</v>
      </c>
      <c r="H93" s="71" t="d">
        <v>2013-07-01</v>
      </c>
      <c r="I93" s="2" t="s">
        <v>35</v>
      </c>
      <c r="J93" s="2" t="s">
        <v>15</v>
      </c>
      <c r="K93" s="104">
        <f t="shared" si="3"/>
        <v>9.5833333333333339</v>
      </c>
      <c r="L93" s="93" t="s">
        <v>587</v>
      </c>
      <c r="M93" s="61" t="s">
        <v>595</v>
      </c>
    </row>
    <row r="94" spans="1:13">
      <c r="A94" s="2">
        <v>91</v>
      </c>
      <c r="B94" s="2">
        <v>4</v>
      </c>
      <c r="C94" s="2" t="s">
        <v>218</v>
      </c>
      <c r="D94" s="2" t="s">
        <v>224</v>
      </c>
      <c r="E94" s="2" t="s">
        <v>57</v>
      </c>
      <c r="F94" s="2">
        <v>1991.3</v>
      </c>
      <c r="G94" s="94">
        <f t="shared" si="4"/>
        <v>31.700000000000045</v>
      </c>
      <c r="H94" s="71" t="d">
        <v>2013-06-01</v>
      </c>
      <c r="I94" s="2" t="s">
        <v>35</v>
      </c>
      <c r="J94" s="2" t="s">
        <v>15</v>
      </c>
      <c r="K94" s="104">
        <f t="shared" si="3"/>
        <v>9.6666666666666661</v>
      </c>
      <c r="L94" s="93" t="s">
        <v>587</v>
      </c>
      <c r="M94" s="61" t="s">
        <v>595</v>
      </c>
    </row>
    <row r="95" spans="1:13">
      <c r="A95" s="2">
        <v>92</v>
      </c>
      <c r="B95" s="2">
        <v>5</v>
      </c>
      <c r="C95" s="2" t="s">
        <v>218</v>
      </c>
      <c r="D95" s="69" t="s">
        <v>225</v>
      </c>
      <c r="E95" s="84" t="s">
        <v>57</v>
      </c>
      <c r="F95" s="2">
        <v>1996</v>
      </c>
      <c r="G95" s="94">
        <f t="shared" si="4"/>
        <v>27</v>
      </c>
      <c r="H95" s="71" t="s">
        <v>226</v>
      </c>
      <c r="I95" s="43" t="s">
        <v>35</v>
      </c>
      <c r="J95" s="2" t="s">
        <v>15</v>
      </c>
      <c r="K95" s="104">
        <f t="shared" si="3"/>
        <v>1.1666666666666667</v>
      </c>
      <c r="L95" s="93" t="s">
        <v>587</v>
      </c>
      <c r="M95" s="61" t="s">
        <v>595</v>
      </c>
    </row>
    <row r="96" spans="1:13">
      <c r="A96" s="2">
        <v>93</v>
      </c>
      <c r="B96" s="2">
        <v>6</v>
      </c>
      <c r="C96" s="2" t="s">
        <v>218</v>
      </c>
      <c r="D96" s="2" t="s">
        <v>227</v>
      </c>
      <c r="E96" s="2" t="s">
        <v>57</v>
      </c>
      <c r="F96" s="2" t="s">
        <v>228</v>
      </c>
      <c r="G96" s="94">
        <f t="shared" si="4"/>
        <v>28.700000000000045</v>
      </c>
      <c r="H96" s="71" t="s">
        <v>75</v>
      </c>
      <c r="I96" s="2" t="s">
        <v>35</v>
      </c>
      <c r="J96" s="2" t="s">
        <v>14</v>
      </c>
      <c r="K96" s="104">
        <f t="shared" si="3"/>
        <v>3.5833333333333335</v>
      </c>
      <c r="L96" s="93" t="s">
        <v>589</v>
      </c>
      <c r="M96" s="61" t="s">
        <v>595</v>
      </c>
    </row>
    <row r="97" spans="1:13">
      <c r="A97" s="2">
        <v>94</v>
      </c>
      <c r="B97" s="2">
        <v>7</v>
      </c>
      <c r="C97" s="43" t="s">
        <v>218</v>
      </c>
      <c r="D97" s="43" t="s">
        <v>229</v>
      </c>
      <c r="E97" s="43" t="s">
        <v>57</v>
      </c>
      <c r="F97" s="43" t="s">
        <v>230</v>
      </c>
      <c r="G97" s="94">
        <f t="shared" si="4"/>
        <v>23.299999999999955</v>
      </c>
      <c r="H97" s="71" t="d">
        <v>2020-07-01</v>
      </c>
      <c r="I97" s="43" t="s">
        <v>34</v>
      </c>
      <c r="J97" s="2" t="s">
        <v>14</v>
      </c>
      <c r="K97" s="104">
        <f t="shared" si="3"/>
        <v>2.5833333333333335</v>
      </c>
      <c r="L97" s="93" t="s">
        <v>589</v>
      </c>
      <c r="M97" s="61" t="s">
        <v>595</v>
      </c>
    </row>
    <row r="98" spans="1:13">
      <c r="A98" s="2">
        <v>95</v>
      </c>
      <c r="B98" s="2">
        <v>8</v>
      </c>
      <c r="C98" s="2" t="s">
        <v>218</v>
      </c>
      <c r="D98" s="43" t="s">
        <v>231</v>
      </c>
      <c r="E98" s="2" t="s">
        <v>57</v>
      </c>
      <c r="F98" s="43">
        <v>1999.05</v>
      </c>
      <c r="G98" s="94">
        <f t="shared" si="4"/>
        <v>23.950000000000045</v>
      </c>
      <c r="H98" s="71" t="d">
        <v>2021-07-01</v>
      </c>
      <c r="I98" s="2" t="s">
        <v>34</v>
      </c>
      <c r="J98" s="2" t="s">
        <v>14</v>
      </c>
      <c r="K98" s="104">
        <f t="shared" si="3"/>
        <v>1.5833333333333333</v>
      </c>
      <c r="L98" s="93" t="s">
        <v>589</v>
      </c>
      <c r="M98" s="61" t="s">
        <v>595</v>
      </c>
    </row>
    <row r="99" spans="1:13">
      <c r="A99" s="2">
        <v>96</v>
      </c>
      <c r="B99" s="2">
        <v>9</v>
      </c>
      <c r="C99" s="43" t="s">
        <v>218</v>
      </c>
      <c r="D99" s="43" t="s">
        <v>232</v>
      </c>
      <c r="E99" s="43" t="s">
        <v>57</v>
      </c>
      <c r="F99" s="43">
        <v>1999.04</v>
      </c>
      <c r="G99" s="94">
        <f t="shared" si="4"/>
        <v>23.960000000000036</v>
      </c>
      <c r="H99" s="71" t="d">
        <v>2021-07-01</v>
      </c>
      <c r="I99" s="43" t="s">
        <v>34</v>
      </c>
      <c r="J99" s="2" t="s">
        <v>14</v>
      </c>
      <c r="K99" s="104">
        <f t="shared" si="3"/>
        <v>1.5833333333333333</v>
      </c>
      <c r="L99" s="93" t="s">
        <v>589</v>
      </c>
      <c r="M99" s="61" t="s">
        <v>595</v>
      </c>
    </row>
    <row r="100" spans="1:13">
      <c r="A100" s="2">
        <v>97</v>
      </c>
      <c r="B100" s="2">
        <v>10</v>
      </c>
      <c r="C100" s="2" t="s">
        <v>218</v>
      </c>
      <c r="D100" s="43" t="s">
        <v>233</v>
      </c>
      <c r="E100" s="2" t="s">
        <v>57</v>
      </c>
      <c r="F100" s="43">
        <v>1999.12</v>
      </c>
      <c r="G100" s="94">
        <f t="shared" si="4"/>
        <v>23.880000000000109</v>
      </c>
      <c r="H100" s="71" t="d">
        <v>2021-07-01</v>
      </c>
      <c r="I100" s="2" t="s">
        <v>34</v>
      </c>
      <c r="J100" s="2" t="s">
        <v>14</v>
      </c>
      <c r="K100" s="104">
        <f t="shared" si="3"/>
        <v>1.5833333333333333</v>
      </c>
      <c r="L100" s="93" t="s">
        <v>589</v>
      </c>
      <c r="M100" s="61" t="s">
        <v>595</v>
      </c>
    </row>
    <row r="101" spans="1:13">
      <c r="A101" s="2">
        <v>98</v>
      </c>
      <c r="B101" s="2">
        <v>11</v>
      </c>
      <c r="C101" s="2" t="s">
        <v>218</v>
      </c>
      <c r="D101" s="43" t="s">
        <v>234</v>
      </c>
      <c r="E101" s="2" t="s">
        <v>57</v>
      </c>
      <c r="F101" s="43">
        <v>1999</v>
      </c>
      <c r="G101" s="94">
        <f t="shared" si="4"/>
        <v>24</v>
      </c>
      <c r="H101" s="71" t="d">
        <v>2021-09-01</v>
      </c>
      <c r="I101" s="2" t="s">
        <v>34</v>
      </c>
      <c r="J101" s="2" t="s">
        <v>14</v>
      </c>
      <c r="K101" s="104">
        <f t="shared" si="3"/>
        <v>1.4166666666666667</v>
      </c>
      <c r="L101" s="93" t="s">
        <v>589</v>
      </c>
      <c r="M101" s="61" t="s">
        <v>595</v>
      </c>
    </row>
    <row r="102" spans="1:13">
      <c r="A102" s="2">
        <v>99</v>
      </c>
      <c r="B102" s="2">
        <v>12</v>
      </c>
      <c r="C102" s="2" t="s">
        <v>218</v>
      </c>
      <c r="D102" s="43" t="s">
        <v>235</v>
      </c>
      <c r="E102" s="2" t="s">
        <v>57</v>
      </c>
      <c r="F102" s="43">
        <v>1999</v>
      </c>
      <c r="G102" s="94">
        <f t="shared" si="4"/>
        <v>24</v>
      </c>
      <c r="H102" s="71" t="d">
        <v>2021-01-01</v>
      </c>
      <c r="I102" s="2" t="s">
        <v>34</v>
      </c>
      <c r="J102" s="2" t="s">
        <v>13</v>
      </c>
      <c r="K102" s="104">
        <f t="shared" si="3"/>
        <v>2.0833333333333335</v>
      </c>
      <c r="L102" s="93" t="s">
        <v>589</v>
      </c>
      <c r="M102" s="61" t="s">
        <v>595</v>
      </c>
    </row>
    <row r="103" spans="1:13">
      <c r="A103" s="2">
        <v>100</v>
      </c>
      <c r="B103" s="2">
        <v>13</v>
      </c>
      <c r="C103" s="2" t="s">
        <v>218</v>
      </c>
      <c r="D103" s="43" t="s">
        <v>236</v>
      </c>
      <c r="E103" s="2" t="s">
        <v>57</v>
      </c>
      <c r="F103" s="43">
        <v>2001.06</v>
      </c>
      <c r="G103" s="94">
        <f t="shared" si="4"/>
        <v>21.940000000000055</v>
      </c>
      <c r="H103" s="71" t="d">
        <v>2022-08-01</v>
      </c>
      <c r="I103" s="2" t="s">
        <v>34</v>
      </c>
      <c r="J103" s="2" t="s">
        <v>13</v>
      </c>
      <c r="K103" s="104">
        <f t="shared" si="3"/>
        <v>0.5</v>
      </c>
      <c r="L103" s="93" t="s">
        <v>590</v>
      </c>
      <c r="M103" s="61" t="s">
        <v>595</v>
      </c>
    </row>
    <row r="104" spans="1:13">
      <c r="A104" s="2">
        <v>101</v>
      </c>
      <c r="B104" s="2">
        <v>14</v>
      </c>
      <c r="C104" s="2" t="s">
        <v>218</v>
      </c>
      <c r="D104" s="43" t="s">
        <v>237</v>
      </c>
      <c r="E104" s="2" t="s">
        <v>57</v>
      </c>
      <c r="F104" s="43">
        <v>2000.11</v>
      </c>
      <c r="G104" s="94">
        <f t="shared" si="4"/>
        <v>22.8900000000001</v>
      </c>
      <c r="H104" s="71" t="d">
        <v>2022-09-01</v>
      </c>
      <c r="I104" s="2" t="s">
        <v>34</v>
      </c>
      <c r="J104" s="2" t="s">
        <v>13</v>
      </c>
      <c r="K104" s="104">
        <f t="shared" si="3"/>
        <v>0.41666666666666669</v>
      </c>
      <c r="L104" s="93" t="s">
        <v>590</v>
      </c>
      <c r="M104" s="61" t="s">
        <v>595</v>
      </c>
    </row>
    <row r="105" spans="1:13" ht="15.95" customHeight="1">
      <c r="A105" s="2">
        <v>102</v>
      </c>
      <c r="B105" s="2">
        <v>15</v>
      </c>
      <c r="C105" s="2" t="s">
        <v>218</v>
      </c>
      <c r="D105" s="2" t="s">
        <v>599</v>
      </c>
      <c r="E105" s="2" t="s">
        <v>57</v>
      </c>
      <c r="F105" s="2">
        <v>2000.11</v>
      </c>
      <c r="G105" s="94">
        <f t="shared" si="4"/>
        <v>22.8900000000001</v>
      </c>
      <c r="H105" s="71" t="d">
        <v>2023-02-01</v>
      </c>
      <c r="I105" s="2" t="s">
        <v>34</v>
      </c>
      <c r="J105" s="2" t="s">
        <v>13</v>
      </c>
      <c r="K105" s="104">
        <f t="shared" si="3"/>
        <v>0</v>
      </c>
      <c r="L105" s="93" t="s">
        <v>590</v>
      </c>
      <c r="M105" s="61" t="s">
        <v>595</v>
      </c>
    </row>
    <row r="106" spans="1:13" ht="15.95" customHeight="1">
      <c r="A106" s="2">
        <v>103</v>
      </c>
      <c r="B106" s="2">
        <v>16</v>
      </c>
      <c r="C106" s="2" t="s">
        <v>218</v>
      </c>
      <c r="D106" s="2" t="s">
        <v>600</v>
      </c>
      <c r="E106" s="2" t="s">
        <v>57</v>
      </c>
      <c r="F106" s="2">
        <v>2000.12</v>
      </c>
      <c r="G106" s="94">
        <f t="shared" si="4"/>
        <v>22.880000000000109</v>
      </c>
      <c r="H106" s="71" t="d">
        <v>2023-02-01</v>
      </c>
      <c r="I106" s="2" t="s">
        <v>34</v>
      </c>
      <c r="J106" s="2" t="s">
        <v>13</v>
      </c>
      <c r="K106" s="104">
        <f t="shared" si="3"/>
        <v>0</v>
      </c>
      <c r="L106" s="93" t="s">
        <v>590</v>
      </c>
      <c r="M106" s="61" t="s">
        <v>595</v>
      </c>
    </row>
    <row r="107" spans="1:13" s="53" customFormat="1" ht="15.95" customHeight="1">
      <c r="A107" s="2">
        <v>104</v>
      </c>
      <c r="B107" s="64">
        <v>1</v>
      </c>
      <c r="C107" s="64" t="s">
        <v>238</v>
      </c>
      <c r="D107" s="64" t="s">
        <v>239</v>
      </c>
      <c r="E107" s="64" t="s">
        <v>57</v>
      </c>
      <c r="F107" s="64" t="s">
        <v>240</v>
      </c>
      <c r="G107" s="97">
        <f t="shared" si="4"/>
        <v>34.980000000000018</v>
      </c>
      <c r="H107" s="71" t="d">
        <v>2009-07-01</v>
      </c>
      <c r="I107" s="64" t="s">
        <v>35</v>
      </c>
      <c r="J107" s="64" t="s">
        <v>16</v>
      </c>
      <c r="K107" s="104">
        <f t="shared" si="3"/>
        <v>13.583333333333334</v>
      </c>
      <c r="L107" s="99" t="s">
        <v>586</v>
      </c>
      <c r="M107" s="61" t="s">
        <v>595</v>
      </c>
    </row>
    <row r="108" spans="1:13">
      <c r="A108" s="2">
        <v>105</v>
      </c>
      <c r="B108" s="2">
        <v>2</v>
      </c>
      <c r="C108" s="2" t="s">
        <v>238</v>
      </c>
      <c r="D108" s="2" t="s">
        <v>241</v>
      </c>
      <c r="E108" s="2" t="s">
        <v>57</v>
      </c>
      <c r="F108" s="2" t="s">
        <v>242</v>
      </c>
      <c r="G108" s="94">
        <f t="shared" si="4"/>
        <v>32.8900000000001</v>
      </c>
      <c r="H108" s="71" t="s">
        <v>204</v>
      </c>
      <c r="I108" s="2" t="s">
        <v>35</v>
      </c>
      <c r="J108" s="2" t="s">
        <v>15</v>
      </c>
      <c r="K108" s="104">
        <f t="shared" si="3"/>
        <v>9.1666666666666661</v>
      </c>
      <c r="L108" s="93" t="s">
        <v>587</v>
      </c>
      <c r="M108" s="61" t="s">
        <v>595</v>
      </c>
    </row>
    <row r="109" spans="1:13">
      <c r="A109" s="2">
        <v>106</v>
      </c>
      <c r="B109" s="2">
        <v>3</v>
      </c>
      <c r="C109" s="2" t="s">
        <v>238</v>
      </c>
      <c r="D109" s="69" t="s">
        <v>245</v>
      </c>
      <c r="E109" s="2" t="s">
        <v>57</v>
      </c>
      <c r="F109" s="69">
        <v>1993.2</v>
      </c>
      <c r="G109" s="94">
        <f t="shared" si="4"/>
        <v>29.799999999999955</v>
      </c>
      <c r="H109" s="71" t="s">
        <v>126</v>
      </c>
      <c r="I109" s="2" t="s">
        <v>34</v>
      </c>
      <c r="J109" s="2" t="s">
        <v>15</v>
      </c>
      <c r="K109" s="104">
        <f t="shared" si="3"/>
        <v>8.5833333333333339</v>
      </c>
      <c r="L109" s="93" t="s">
        <v>587</v>
      </c>
      <c r="M109" s="61" t="s">
        <v>595</v>
      </c>
    </row>
    <row r="110" spans="1:13">
      <c r="A110" s="2">
        <v>107</v>
      </c>
      <c r="B110" s="2">
        <v>4</v>
      </c>
      <c r="C110" s="2" t="s">
        <v>238</v>
      </c>
      <c r="D110" s="2" t="s">
        <v>247</v>
      </c>
      <c r="E110" s="2" t="s">
        <v>57</v>
      </c>
      <c r="F110" s="2" t="s">
        <v>248</v>
      </c>
      <c r="G110" s="94">
        <f t="shared" si="4"/>
        <v>26.5</v>
      </c>
      <c r="H110" s="71" t="s">
        <v>70</v>
      </c>
      <c r="I110" s="2" t="s">
        <v>35</v>
      </c>
      <c r="J110" s="2" t="s">
        <v>15</v>
      </c>
      <c r="K110" s="104">
        <f t="shared" si="3"/>
        <v>5.583333333333333</v>
      </c>
      <c r="L110" s="93" t="s">
        <v>587</v>
      </c>
      <c r="M110" s="61" t="s">
        <v>595</v>
      </c>
    </row>
    <row r="111" spans="1:13">
      <c r="A111" s="2">
        <v>108</v>
      </c>
      <c r="B111" s="2">
        <v>5</v>
      </c>
      <c r="C111" s="2" t="s">
        <v>238</v>
      </c>
      <c r="D111" s="2" t="s">
        <v>249</v>
      </c>
      <c r="E111" s="2" t="s">
        <v>57</v>
      </c>
      <c r="F111" s="2" t="s">
        <v>250</v>
      </c>
      <c r="G111" s="94">
        <f t="shared" si="4"/>
        <v>26.700000000000045</v>
      </c>
      <c r="H111" s="71" t="s">
        <v>99</v>
      </c>
      <c r="I111" s="2" t="s">
        <v>34</v>
      </c>
      <c r="J111" s="2" t="s">
        <v>14</v>
      </c>
      <c r="K111" s="104">
        <f t="shared" si="3"/>
        <v>4.583333333333333</v>
      </c>
      <c r="L111" s="93" t="s">
        <v>587</v>
      </c>
      <c r="M111" s="61" t="s">
        <v>595</v>
      </c>
    </row>
    <row r="112" spans="1:13">
      <c r="A112" s="2">
        <v>109</v>
      </c>
      <c r="B112" s="2">
        <v>6</v>
      </c>
      <c r="C112" s="2" t="s">
        <v>238</v>
      </c>
      <c r="D112" s="2" t="s">
        <v>251</v>
      </c>
      <c r="E112" s="2" t="s">
        <v>57</v>
      </c>
      <c r="F112" s="2" t="s">
        <v>252</v>
      </c>
      <c r="G112" s="94">
        <f t="shared" si="4"/>
        <v>25.599999999999909</v>
      </c>
      <c r="H112" s="71" t="s">
        <v>75</v>
      </c>
      <c r="I112" s="2" t="s">
        <v>34</v>
      </c>
      <c r="J112" s="2" t="s">
        <v>14</v>
      </c>
      <c r="K112" s="104">
        <f t="shared" si="3"/>
        <v>3.5833333333333335</v>
      </c>
      <c r="L112" s="93" t="s">
        <v>589</v>
      </c>
      <c r="M112" s="61" t="s">
        <v>595</v>
      </c>
    </row>
    <row r="113" spans="1:13">
      <c r="A113" s="2">
        <v>110</v>
      </c>
      <c r="B113" s="2">
        <v>7</v>
      </c>
      <c r="C113" s="2" t="s">
        <v>238</v>
      </c>
      <c r="D113" s="2" t="s">
        <v>253</v>
      </c>
      <c r="E113" s="2" t="s">
        <v>57</v>
      </c>
      <c r="F113" s="43" t="s">
        <v>175</v>
      </c>
      <c r="G113" s="94">
        <f t="shared" si="4"/>
        <v>26.299999999999955</v>
      </c>
      <c r="H113" s="71" t="s">
        <v>75</v>
      </c>
      <c r="I113" s="2" t="s">
        <v>34</v>
      </c>
      <c r="J113" s="2" t="s">
        <v>14</v>
      </c>
      <c r="K113" s="104">
        <f t="shared" si="3"/>
        <v>3.5833333333333335</v>
      </c>
      <c r="L113" s="93" t="s">
        <v>589</v>
      </c>
      <c r="M113" s="61" t="s">
        <v>595</v>
      </c>
    </row>
    <row r="114" spans="1:13">
      <c r="A114" s="2">
        <v>111</v>
      </c>
      <c r="B114" s="2">
        <v>8</v>
      </c>
      <c r="C114" s="43" t="s">
        <v>238</v>
      </c>
      <c r="D114" s="43" t="s">
        <v>254</v>
      </c>
      <c r="E114" s="43" t="s">
        <v>57</v>
      </c>
      <c r="F114" s="43">
        <v>1997.03</v>
      </c>
      <c r="G114" s="94">
        <f t="shared" si="4"/>
        <v>25.970000000000027</v>
      </c>
      <c r="H114" s="71" t="d">
        <v>2021-01-01</v>
      </c>
      <c r="I114" s="43" t="s">
        <v>34</v>
      </c>
      <c r="J114" s="2" t="s">
        <v>14</v>
      </c>
      <c r="K114" s="104">
        <f t="shared" si="3"/>
        <v>2.0833333333333335</v>
      </c>
      <c r="L114" s="93" t="s">
        <v>589</v>
      </c>
      <c r="M114" s="61" t="s">
        <v>595</v>
      </c>
    </row>
    <row r="115" spans="1:13">
      <c r="A115" s="2">
        <v>112</v>
      </c>
      <c r="B115" s="2">
        <v>9</v>
      </c>
      <c r="C115" s="43" t="s">
        <v>238</v>
      </c>
      <c r="D115" s="43" t="s">
        <v>255</v>
      </c>
      <c r="E115" s="43" t="s">
        <v>57</v>
      </c>
      <c r="F115" s="43">
        <v>1997.09</v>
      </c>
      <c r="G115" s="94">
        <f t="shared" si="4"/>
        <v>25.910000000000082</v>
      </c>
      <c r="H115" s="71" t="d">
        <v>2021-07-01</v>
      </c>
      <c r="I115" s="43" t="s">
        <v>34</v>
      </c>
      <c r="J115" s="43" t="s">
        <v>14</v>
      </c>
      <c r="K115" s="104">
        <f t="shared" si="3"/>
        <v>1.5833333333333333</v>
      </c>
      <c r="L115" s="93" t="s">
        <v>589</v>
      </c>
      <c r="M115" s="61" t="s">
        <v>595</v>
      </c>
    </row>
    <row r="116" spans="1:13">
      <c r="A116" s="2">
        <v>113</v>
      </c>
      <c r="B116" s="2">
        <v>10</v>
      </c>
      <c r="C116" s="43" t="s">
        <v>238</v>
      </c>
      <c r="D116" s="43" t="s">
        <v>256</v>
      </c>
      <c r="E116" s="43" t="s">
        <v>57</v>
      </c>
      <c r="F116" s="43">
        <v>2000</v>
      </c>
      <c r="G116" s="94">
        <f t="shared" si="4"/>
        <v>23</v>
      </c>
      <c r="H116" s="71" t="d">
        <v>2021-09-01</v>
      </c>
      <c r="I116" s="2" t="s">
        <v>35</v>
      </c>
      <c r="J116" s="2" t="s">
        <v>14</v>
      </c>
      <c r="K116" s="104">
        <f t="shared" si="3"/>
        <v>1.4166666666666667</v>
      </c>
      <c r="L116" s="93" t="s">
        <v>589</v>
      </c>
      <c r="M116" s="61" t="s">
        <v>595</v>
      </c>
    </row>
    <row r="117" spans="1:13">
      <c r="A117" s="2">
        <v>114</v>
      </c>
      <c r="B117" s="2">
        <v>11</v>
      </c>
      <c r="C117" s="43" t="s">
        <v>238</v>
      </c>
      <c r="D117" s="43" t="s">
        <v>257</v>
      </c>
      <c r="E117" s="43" t="s">
        <v>57</v>
      </c>
      <c r="F117" s="43">
        <v>2000.06</v>
      </c>
      <c r="G117" s="94">
        <f t="shared" si="4"/>
        <v>22.940000000000055</v>
      </c>
      <c r="H117" s="71" t="d">
        <v>2022-08-01</v>
      </c>
      <c r="I117" s="43" t="s">
        <v>34</v>
      </c>
      <c r="J117" s="43" t="s">
        <v>13</v>
      </c>
      <c r="K117" s="104">
        <f t="shared" si="3"/>
        <v>0.5</v>
      </c>
      <c r="L117" s="93" t="s">
        <v>590</v>
      </c>
      <c r="M117" s="61" t="s">
        <v>595</v>
      </c>
    </row>
    <row r="118" spans="1:13">
      <c r="A118" s="2">
        <v>115</v>
      </c>
      <c r="B118" s="2">
        <v>12</v>
      </c>
      <c r="C118" s="43" t="s">
        <v>238</v>
      </c>
      <c r="D118" s="43" t="s">
        <v>258</v>
      </c>
      <c r="E118" s="43" t="s">
        <v>57</v>
      </c>
      <c r="F118" s="43">
        <v>2000.09</v>
      </c>
      <c r="G118" s="94">
        <f t="shared" si="4"/>
        <v>22.910000000000082</v>
      </c>
      <c r="H118" s="71" t="d">
        <v>2022-08-01</v>
      </c>
      <c r="I118" s="43" t="s">
        <v>34</v>
      </c>
      <c r="J118" s="43" t="s">
        <v>13</v>
      </c>
      <c r="K118" s="104">
        <f t="shared" si="3"/>
        <v>0.5</v>
      </c>
      <c r="L118" s="93" t="s">
        <v>590</v>
      </c>
      <c r="M118" s="61" t="s">
        <v>595</v>
      </c>
    </row>
    <row r="119" spans="1:13">
      <c r="A119" s="2">
        <v>116</v>
      </c>
      <c r="B119" s="2">
        <v>13</v>
      </c>
      <c r="C119" s="43" t="s">
        <v>238</v>
      </c>
      <c r="D119" s="43" t="s">
        <v>259</v>
      </c>
      <c r="E119" s="43" t="s">
        <v>57</v>
      </c>
      <c r="F119" s="43">
        <v>2000.07</v>
      </c>
      <c r="G119" s="94">
        <f t="shared" si="4"/>
        <v>22.930000000000064</v>
      </c>
      <c r="H119" s="71" t="d">
        <v>2022-08-01</v>
      </c>
      <c r="I119" s="43" t="s">
        <v>34</v>
      </c>
      <c r="J119" s="43" t="s">
        <v>13</v>
      </c>
      <c r="K119" s="104">
        <f t="shared" si="3"/>
        <v>0.5</v>
      </c>
      <c r="L119" s="93" t="s">
        <v>590</v>
      </c>
      <c r="M119" s="61" t="s">
        <v>595</v>
      </c>
    </row>
    <row r="120" spans="1:13">
      <c r="A120" s="2">
        <v>117</v>
      </c>
      <c r="B120" s="2">
        <v>14</v>
      </c>
      <c r="C120" s="43" t="s">
        <v>238</v>
      </c>
      <c r="D120" s="2" t="s">
        <v>601</v>
      </c>
      <c r="E120" s="43" t="s">
        <v>57</v>
      </c>
      <c r="F120" s="2">
        <v>1999.09</v>
      </c>
      <c r="G120" s="94">
        <f t="shared" si="4"/>
        <v>23.910000000000082</v>
      </c>
      <c r="H120" s="71" t="d">
        <v>2023-02-01</v>
      </c>
      <c r="I120" s="2" t="s">
        <v>34</v>
      </c>
      <c r="J120" s="43" t="s">
        <v>13</v>
      </c>
      <c r="K120" s="104">
        <f t="shared" si="3"/>
        <v>0</v>
      </c>
      <c r="L120" s="93" t="s">
        <v>590</v>
      </c>
      <c r="M120" s="61" t="s">
        <v>595</v>
      </c>
    </row>
    <row r="121" spans="1:13">
      <c r="A121" s="2">
        <v>118</v>
      </c>
      <c r="B121" s="2">
        <v>15</v>
      </c>
      <c r="C121" s="43" t="s">
        <v>238</v>
      </c>
      <c r="D121" s="2" t="s">
        <v>602</v>
      </c>
      <c r="E121" s="43" t="s">
        <v>57</v>
      </c>
      <c r="F121" s="2">
        <v>1999.01</v>
      </c>
      <c r="G121" s="94">
        <f t="shared" si="4"/>
        <v>23.990000000000009</v>
      </c>
      <c r="H121" s="71" t="d">
        <v>2023-02-01</v>
      </c>
      <c r="I121" s="2" t="s">
        <v>35</v>
      </c>
      <c r="J121" s="43" t="s">
        <v>13</v>
      </c>
      <c r="K121" s="104">
        <f t="shared" si="3"/>
        <v>0</v>
      </c>
      <c r="L121" s="93" t="s">
        <v>590</v>
      </c>
      <c r="M121" s="61" t="s">
        <v>595</v>
      </c>
    </row>
    <row r="122" spans="1:13">
      <c r="A122" s="2">
        <v>119</v>
      </c>
      <c r="B122" s="2">
        <v>16</v>
      </c>
      <c r="C122" s="43" t="s">
        <v>238</v>
      </c>
      <c r="D122" s="2" t="s">
        <v>603</v>
      </c>
      <c r="E122" s="2" t="s">
        <v>57</v>
      </c>
      <c r="H122" s="71" t="d">
        <v>2023-02-01</v>
      </c>
      <c r="I122" s="2" t="s">
        <v>35</v>
      </c>
      <c r="J122" s="2" t="s">
        <v>14</v>
      </c>
      <c r="K122" s="104">
        <f t="shared" si="3"/>
        <v>0</v>
      </c>
      <c r="L122" s="93" t="s">
        <v>587</v>
      </c>
      <c r="M122" s="61" t="s">
        <v>595</v>
      </c>
    </row>
    <row r="123" spans="1:13" s="53" customFormat="1">
      <c r="A123" s="2">
        <v>120</v>
      </c>
      <c r="B123" s="64">
        <v>1</v>
      </c>
      <c r="C123" s="64" t="s">
        <v>260</v>
      </c>
      <c r="D123" s="64" t="s">
        <v>261</v>
      </c>
      <c r="E123" s="64" t="s">
        <v>57</v>
      </c>
      <c r="F123" s="64" t="s">
        <v>262</v>
      </c>
      <c r="G123" s="97">
        <f t="shared" ref="G123:G137" si="5">2023-F123</f>
        <v>44.900000000000091</v>
      </c>
      <c r="H123" s="71" t="d">
        <v>1996-06-01</v>
      </c>
      <c r="I123" s="64" t="s">
        <v>35</v>
      </c>
      <c r="J123" s="64" t="s">
        <v>17</v>
      </c>
      <c r="K123" s="104">
        <f t="shared" si="3"/>
        <v>26.666666666666668</v>
      </c>
      <c r="L123" s="99" t="s">
        <v>584</v>
      </c>
      <c r="M123" s="61" t="s">
        <v>595</v>
      </c>
    </row>
    <row r="124" spans="1:13">
      <c r="A124" s="2">
        <v>121</v>
      </c>
      <c r="B124" s="2">
        <v>2</v>
      </c>
      <c r="C124" s="2" t="s">
        <v>260</v>
      </c>
      <c r="D124" s="2" t="s">
        <v>263</v>
      </c>
      <c r="E124" s="2" t="s">
        <v>57</v>
      </c>
      <c r="F124" s="2" t="s">
        <v>264</v>
      </c>
      <c r="G124" s="94">
        <f t="shared" si="5"/>
        <v>36.880000000000109</v>
      </c>
      <c r="H124" s="71" t="d">
        <v>2010-07-01</v>
      </c>
      <c r="I124" s="2" t="s">
        <v>35</v>
      </c>
      <c r="J124" s="2" t="s">
        <v>16</v>
      </c>
      <c r="K124" s="104">
        <f t="shared" si="3"/>
        <v>12.583333333333334</v>
      </c>
      <c r="L124" s="93" t="s">
        <v>586</v>
      </c>
      <c r="M124" s="61" t="s">
        <v>595</v>
      </c>
    </row>
    <row r="125" spans="1:13" ht="15" customHeight="1">
      <c r="A125" s="2">
        <v>122</v>
      </c>
      <c r="B125" s="2">
        <v>3</v>
      </c>
      <c r="C125" s="2" t="s">
        <v>260</v>
      </c>
      <c r="D125" s="2" t="s">
        <v>265</v>
      </c>
      <c r="E125" s="2" t="s">
        <v>57</v>
      </c>
      <c r="F125" s="2" t="s">
        <v>266</v>
      </c>
      <c r="G125" s="94">
        <f t="shared" si="5"/>
        <v>33.599999999999909</v>
      </c>
      <c r="H125" s="71" t="d">
        <v>2010-07-01</v>
      </c>
      <c r="I125" s="2" t="s">
        <v>35</v>
      </c>
      <c r="J125" s="2" t="s">
        <v>16</v>
      </c>
      <c r="K125" s="104">
        <f t="shared" si="3"/>
        <v>12.583333333333334</v>
      </c>
      <c r="L125" s="93" t="s">
        <v>586</v>
      </c>
      <c r="M125" s="61" t="s">
        <v>595</v>
      </c>
    </row>
    <row r="126" spans="1:13">
      <c r="A126" s="2">
        <v>123</v>
      </c>
      <c r="B126" s="2">
        <v>4</v>
      </c>
      <c r="C126" s="2" t="s">
        <v>260</v>
      </c>
      <c r="D126" s="2" t="s">
        <v>267</v>
      </c>
      <c r="E126" s="2" t="s">
        <v>57</v>
      </c>
      <c r="F126" s="2">
        <v>1991.06</v>
      </c>
      <c r="G126" s="94">
        <f t="shared" si="5"/>
        <v>31.940000000000055</v>
      </c>
      <c r="H126" s="71" t="d">
        <v>2013-07-01</v>
      </c>
      <c r="I126" s="2" t="s">
        <v>35</v>
      </c>
      <c r="J126" s="2" t="s">
        <v>15</v>
      </c>
      <c r="K126" s="104">
        <f t="shared" si="3"/>
        <v>9.5833333333333339</v>
      </c>
      <c r="L126" s="93" t="s">
        <v>587</v>
      </c>
      <c r="M126" s="61" t="s">
        <v>595</v>
      </c>
    </row>
    <row r="127" spans="1:13">
      <c r="A127" s="2">
        <v>124</v>
      </c>
      <c r="B127" s="2">
        <v>5</v>
      </c>
      <c r="C127" s="2" t="s">
        <v>260</v>
      </c>
      <c r="D127" s="69" t="s">
        <v>268</v>
      </c>
      <c r="E127" s="2" t="s">
        <v>57</v>
      </c>
      <c r="F127" s="69">
        <v>1993.6</v>
      </c>
      <c r="G127" s="94">
        <f t="shared" si="5"/>
        <v>29.400000000000091</v>
      </c>
      <c r="H127" s="71" t="d">
        <v>2014-07-01</v>
      </c>
      <c r="I127" s="2" t="s">
        <v>34</v>
      </c>
      <c r="J127" s="2" t="s">
        <v>15</v>
      </c>
      <c r="K127" s="104">
        <f t="shared" si="3"/>
        <v>8.5833333333333339</v>
      </c>
      <c r="L127" s="93" t="s">
        <v>587</v>
      </c>
      <c r="M127" s="61" t="s">
        <v>595</v>
      </c>
    </row>
    <row r="128" spans="1:13">
      <c r="A128" s="2">
        <v>125</v>
      </c>
      <c r="B128" s="2">
        <v>6</v>
      </c>
      <c r="C128" s="2" t="s">
        <v>260</v>
      </c>
      <c r="D128" s="2" t="s">
        <v>269</v>
      </c>
      <c r="E128" s="2" t="s">
        <v>57</v>
      </c>
      <c r="F128" s="2">
        <v>1992.12</v>
      </c>
      <c r="G128" s="94">
        <f t="shared" si="5"/>
        <v>30.880000000000109</v>
      </c>
      <c r="H128" s="71" t="d">
        <v>2016-07-01</v>
      </c>
      <c r="I128" s="2" t="s">
        <v>35</v>
      </c>
      <c r="J128" s="2" t="s">
        <v>15</v>
      </c>
      <c r="K128" s="104">
        <f t="shared" si="3"/>
        <v>6.583333333333333</v>
      </c>
      <c r="L128" s="93" t="s">
        <v>587</v>
      </c>
      <c r="M128" s="61" t="s">
        <v>595</v>
      </c>
    </row>
    <row r="129" spans="1:13">
      <c r="A129" s="2">
        <v>126</v>
      </c>
      <c r="B129" s="2">
        <v>7</v>
      </c>
      <c r="C129" s="2" t="s">
        <v>260</v>
      </c>
      <c r="D129" s="2" t="s">
        <v>270</v>
      </c>
      <c r="E129" s="2" t="s">
        <v>57</v>
      </c>
      <c r="F129" s="2" t="s">
        <v>271</v>
      </c>
      <c r="G129" s="94">
        <f t="shared" si="5"/>
        <v>24.5</v>
      </c>
      <c r="H129" s="71" t="s">
        <v>99</v>
      </c>
      <c r="I129" s="2" t="s">
        <v>34</v>
      </c>
      <c r="J129" s="2" t="s">
        <v>14</v>
      </c>
      <c r="K129" s="104">
        <f t="shared" si="3"/>
        <v>4.583333333333333</v>
      </c>
      <c r="L129" s="93" t="s">
        <v>587</v>
      </c>
      <c r="M129" s="61" t="s">
        <v>595</v>
      </c>
    </row>
    <row r="130" spans="1:13">
      <c r="A130" s="2">
        <v>127</v>
      </c>
      <c r="B130" s="2">
        <v>8</v>
      </c>
      <c r="C130" s="2" t="s">
        <v>260</v>
      </c>
      <c r="D130" s="2" t="s">
        <v>272</v>
      </c>
      <c r="E130" s="2" t="s">
        <v>57</v>
      </c>
      <c r="F130" s="2" t="s">
        <v>248</v>
      </c>
      <c r="G130" s="94">
        <f t="shared" si="5"/>
        <v>26.5</v>
      </c>
      <c r="H130" s="71" t="s">
        <v>99</v>
      </c>
      <c r="I130" s="2" t="s">
        <v>34</v>
      </c>
      <c r="J130" s="2" t="s">
        <v>14</v>
      </c>
      <c r="K130" s="104">
        <f t="shared" si="3"/>
        <v>4.583333333333333</v>
      </c>
      <c r="L130" s="93" t="s">
        <v>587</v>
      </c>
      <c r="M130" s="61" t="s">
        <v>595</v>
      </c>
    </row>
    <row r="131" spans="1:13">
      <c r="A131" s="2">
        <v>128</v>
      </c>
      <c r="B131" s="2">
        <v>9</v>
      </c>
      <c r="C131" s="2" t="s">
        <v>260</v>
      </c>
      <c r="D131" s="2" t="s">
        <v>273</v>
      </c>
      <c r="E131" s="2" t="s">
        <v>57</v>
      </c>
      <c r="F131" s="2" t="s">
        <v>175</v>
      </c>
      <c r="G131" s="94">
        <f t="shared" si="5"/>
        <v>26.299999999999955</v>
      </c>
      <c r="H131" s="71" t="s">
        <v>75</v>
      </c>
      <c r="I131" s="86" t="s">
        <v>34</v>
      </c>
      <c r="J131" s="2" t="s">
        <v>14</v>
      </c>
      <c r="K131" s="104">
        <f t="shared" si="3"/>
        <v>3.5833333333333335</v>
      </c>
      <c r="L131" s="93" t="s">
        <v>589</v>
      </c>
      <c r="M131" s="61" t="s">
        <v>595</v>
      </c>
    </row>
    <row r="132" spans="1:13">
      <c r="A132" s="2">
        <v>129</v>
      </c>
      <c r="B132" s="2">
        <v>10</v>
      </c>
      <c r="C132" s="2" t="s">
        <v>260</v>
      </c>
      <c r="D132" s="2" t="s">
        <v>274</v>
      </c>
      <c r="E132" s="2" t="s">
        <v>57</v>
      </c>
      <c r="F132" s="43" t="s">
        <v>275</v>
      </c>
      <c r="G132" s="94">
        <f t="shared" si="5"/>
        <v>27.990000000000009</v>
      </c>
      <c r="H132" s="71" t="s">
        <v>75</v>
      </c>
      <c r="I132" s="2" t="s">
        <v>35</v>
      </c>
      <c r="J132" s="2" t="s">
        <v>15</v>
      </c>
      <c r="K132" s="104">
        <f t="shared" si="3"/>
        <v>3.5833333333333335</v>
      </c>
      <c r="L132" s="93" t="s">
        <v>587</v>
      </c>
      <c r="M132" s="61" t="s">
        <v>595</v>
      </c>
    </row>
    <row r="133" spans="1:13">
      <c r="A133" s="2">
        <v>130</v>
      </c>
      <c r="B133" s="2">
        <v>11</v>
      </c>
      <c r="C133" s="2" t="s">
        <v>260</v>
      </c>
      <c r="D133" s="2" t="s">
        <v>276</v>
      </c>
      <c r="E133" s="2" t="s">
        <v>57</v>
      </c>
      <c r="F133" s="2">
        <v>1996.6</v>
      </c>
      <c r="G133" s="94">
        <f t="shared" si="5"/>
        <v>26.400000000000091</v>
      </c>
      <c r="H133" s="71" t="d">
        <v>2020-03-01</v>
      </c>
      <c r="I133" s="2" t="s">
        <v>34</v>
      </c>
      <c r="J133" s="2" t="s">
        <v>14</v>
      </c>
      <c r="K133" s="104">
        <f t="shared" ref="K133:K196" si="6">DATEDIF(H133,M133,"M")/12</f>
        <v>2.9166666666666665</v>
      </c>
      <c r="L133" s="93" t="s">
        <v>589</v>
      </c>
      <c r="M133" s="61" t="s">
        <v>595</v>
      </c>
    </row>
    <row r="134" spans="1:13">
      <c r="A134" s="2">
        <v>131</v>
      </c>
      <c r="B134" s="2">
        <v>12</v>
      </c>
      <c r="C134" s="2" t="s">
        <v>260</v>
      </c>
      <c r="D134" s="2" t="s">
        <v>277</v>
      </c>
      <c r="E134" s="2" t="s">
        <v>57</v>
      </c>
      <c r="F134" s="69">
        <v>1998.2</v>
      </c>
      <c r="G134" s="94">
        <f t="shared" si="5"/>
        <v>24.799999999999955</v>
      </c>
      <c r="H134" s="71" t="d">
        <v>2020-03-01</v>
      </c>
      <c r="I134" s="2" t="s">
        <v>35</v>
      </c>
      <c r="J134" s="2" t="s">
        <v>14</v>
      </c>
      <c r="K134" s="104">
        <f t="shared" si="6"/>
        <v>2.9166666666666665</v>
      </c>
      <c r="L134" s="93" t="s">
        <v>589</v>
      </c>
      <c r="M134" s="61" t="s">
        <v>595</v>
      </c>
    </row>
    <row r="135" spans="1:13">
      <c r="A135" s="2">
        <v>132</v>
      </c>
      <c r="B135" s="2">
        <v>13</v>
      </c>
      <c r="C135" s="43" t="s">
        <v>260</v>
      </c>
      <c r="D135" s="43" t="s">
        <v>278</v>
      </c>
      <c r="E135" s="43" t="s">
        <v>57</v>
      </c>
      <c r="F135" s="43" t="s">
        <v>147</v>
      </c>
      <c r="G135" s="94">
        <f t="shared" si="5"/>
        <v>25.900000000000091</v>
      </c>
      <c r="H135" s="71" t="d">
        <v>2020-07-01</v>
      </c>
      <c r="I135" s="43" t="s">
        <v>34</v>
      </c>
      <c r="J135" s="2" t="s">
        <v>14</v>
      </c>
      <c r="K135" s="104">
        <f t="shared" si="6"/>
        <v>2.5833333333333335</v>
      </c>
      <c r="L135" s="93" t="s">
        <v>589</v>
      </c>
      <c r="M135" s="61" t="s">
        <v>595</v>
      </c>
    </row>
    <row r="136" spans="1:13">
      <c r="A136" s="2">
        <v>133</v>
      </c>
      <c r="B136" s="2">
        <v>14</v>
      </c>
      <c r="C136" s="2" t="s">
        <v>260</v>
      </c>
      <c r="D136" s="2" t="s">
        <v>279</v>
      </c>
      <c r="E136" s="2" t="s">
        <v>57</v>
      </c>
      <c r="F136" s="2" t="s">
        <v>101</v>
      </c>
      <c r="G136" s="94">
        <f t="shared" si="5"/>
        <v>24.400000000000091</v>
      </c>
      <c r="H136" s="71" t="d">
        <v>2020-07-01</v>
      </c>
      <c r="I136" s="2" t="s">
        <v>34</v>
      </c>
      <c r="J136" s="2" t="s">
        <v>14</v>
      </c>
      <c r="K136" s="104">
        <f t="shared" si="6"/>
        <v>2.5833333333333335</v>
      </c>
      <c r="L136" s="93" t="s">
        <v>589</v>
      </c>
      <c r="M136" s="61" t="s">
        <v>595</v>
      </c>
    </row>
    <row r="137" spans="1:13">
      <c r="A137" s="2">
        <v>134</v>
      </c>
      <c r="B137" s="2">
        <v>15</v>
      </c>
      <c r="C137" s="43" t="s">
        <v>260</v>
      </c>
      <c r="D137" s="2" t="s">
        <v>280</v>
      </c>
      <c r="E137" s="43" t="s">
        <v>57</v>
      </c>
      <c r="F137" s="2">
        <v>1999.12</v>
      </c>
      <c r="G137" s="94">
        <f t="shared" si="5"/>
        <v>23.880000000000109</v>
      </c>
      <c r="H137" s="71" t="d">
        <v>2021-07-01</v>
      </c>
      <c r="I137" s="43" t="s">
        <v>34</v>
      </c>
      <c r="J137" s="2" t="s">
        <v>14</v>
      </c>
      <c r="K137" s="104">
        <f t="shared" si="6"/>
        <v>1.5833333333333333</v>
      </c>
      <c r="L137" s="93" t="s">
        <v>589</v>
      </c>
      <c r="M137" s="61" t="s">
        <v>595</v>
      </c>
    </row>
    <row r="138" spans="1:13">
      <c r="A138" s="2">
        <v>135</v>
      </c>
      <c r="B138" s="2">
        <v>16</v>
      </c>
      <c r="C138" s="2" t="s">
        <v>260</v>
      </c>
      <c r="D138" s="2" t="s">
        <v>281</v>
      </c>
      <c r="E138" s="2" t="s">
        <v>57</v>
      </c>
      <c r="F138" s="2">
        <v>2000.06</v>
      </c>
      <c r="G138" s="94">
        <f t="shared" ref="G138:G190" si="7">2023-F138</f>
        <v>22.940000000000055</v>
      </c>
      <c r="H138" s="71" t="d">
        <v>2021-07-01</v>
      </c>
      <c r="I138" s="2" t="s">
        <v>34</v>
      </c>
      <c r="J138" s="2" t="s">
        <v>14</v>
      </c>
      <c r="K138" s="104">
        <f t="shared" si="6"/>
        <v>1.5833333333333333</v>
      </c>
      <c r="L138" s="93" t="s">
        <v>589</v>
      </c>
      <c r="M138" s="61" t="s">
        <v>595</v>
      </c>
    </row>
    <row r="139" spans="1:13">
      <c r="A139" s="2">
        <v>136</v>
      </c>
      <c r="B139" s="2">
        <v>17</v>
      </c>
      <c r="C139" s="2" t="s">
        <v>260</v>
      </c>
      <c r="D139" s="2" t="s">
        <v>282</v>
      </c>
      <c r="E139" s="43" t="s">
        <v>57</v>
      </c>
      <c r="F139" s="2">
        <v>2000.08</v>
      </c>
      <c r="G139" s="94">
        <f t="shared" si="7"/>
        <v>22.920000000000073</v>
      </c>
      <c r="H139" s="71" t="d">
        <v>2021-07-01</v>
      </c>
      <c r="I139" s="43" t="s">
        <v>34</v>
      </c>
      <c r="J139" s="2" t="s">
        <v>14</v>
      </c>
      <c r="K139" s="104">
        <f t="shared" si="6"/>
        <v>1.5833333333333333</v>
      </c>
      <c r="L139" s="93" t="s">
        <v>589</v>
      </c>
      <c r="M139" s="61" t="s">
        <v>595</v>
      </c>
    </row>
    <row r="140" spans="1:13">
      <c r="A140" s="2">
        <v>137</v>
      </c>
      <c r="B140" s="2">
        <v>18</v>
      </c>
      <c r="C140" s="2" t="s">
        <v>260</v>
      </c>
      <c r="D140" s="2" t="s">
        <v>283</v>
      </c>
      <c r="E140" s="2" t="s">
        <v>57</v>
      </c>
      <c r="F140" s="2">
        <v>1998.12</v>
      </c>
      <c r="G140" s="94">
        <f t="shared" si="7"/>
        <v>24.880000000000109</v>
      </c>
      <c r="H140" s="71" t="d">
        <v>2021-07-01</v>
      </c>
      <c r="I140" s="2" t="s">
        <v>34</v>
      </c>
      <c r="J140" s="2" t="s">
        <v>14</v>
      </c>
      <c r="K140" s="104">
        <f t="shared" si="6"/>
        <v>1.5833333333333333</v>
      </c>
      <c r="L140" s="93" t="s">
        <v>589</v>
      </c>
      <c r="M140" s="61" t="s">
        <v>595</v>
      </c>
    </row>
    <row r="141" spans="1:13">
      <c r="A141" s="2">
        <v>138</v>
      </c>
      <c r="B141" s="2">
        <v>19</v>
      </c>
      <c r="C141" s="2" t="s">
        <v>260</v>
      </c>
      <c r="D141" s="2" t="s">
        <v>284</v>
      </c>
      <c r="E141" s="2" t="s">
        <v>57</v>
      </c>
      <c r="F141" s="2">
        <v>2000</v>
      </c>
      <c r="G141" s="94">
        <f t="shared" si="7"/>
        <v>23</v>
      </c>
      <c r="H141" s="71" t="d">
        <v>2021-09-01</v>
      </c>
      <c r="I141" s="2" t="s">
        <v>34</v>
      </c>
      <c r="J141" s="2" t="s">
        <v>14</v>
      </c>
      <c r="K141" s="104">
        <f t="shared" si="6"/>
        <v>1.4166666666666667</v>
      </c>
      <c r="L141" s="93" t="s">
        <v>589</v>
      </c>
      <c r="M141" s="61" t="s">
        <v>595</v>
      </c>
    </row>
    <row r="142" spans="1:13" s="53" customFormat="1">
      <c r="A142" s="2">
        <v>139</v>
      </c>
      <c r="B142" s="64">
        <v>1</v>
      </c>
      <c r="C142" s="64" t="s">
        <v>285</v>
      </c>
      <c r="D142" s="64" t="s">
        <v>286</v>
      </c>
      <c r="E142" s="64" t="s">
        <v>57</v>
      </c>
      <c r="F142" s="64" t="s">
        <v>287</v>
      </c>
      <c r="G142" s="97">
        <f t="shared" si="7"/>
        <v>43.900000000000091</v>
      </c>
      <c r="H142" s="71" t="d">
        <v>1998-07-01</v>
      </c>
      <c r="I142" s="64" t="s">
        <v>35</v>
      </c>
      <c r="J142" s="64" t="s">
        <v>17</v>
      </c>
      <c r="K142" s="104">
        <f t="shared" si="6"/>
        <v>24.583333333333332</v>
      </c>
      <c r="L142" s="99" t="s">
        <v>584</v>
      </c>
      <c r="M142" s="61" t="s">
        <v>595</v>
      </c>
    </row>
    <row r="143" spans="1:13">
      <c r="A143" s="2">
        <v>140</v>
      </c>
      <c r="B143" s="2">
        <v>2</v>
      </c>
      <c r="C143" s="2" t="s">
        <v>285</v>
      </c>
      <c r="D143" s="2" t="s">
        <v>288</v>
      </c>
      <c r="E143" s="2" t="s">
        <v>57</v>
      </c>
      <c r="F143" s="2" t="s">
        <v>289</v>
      </c>
      <c r="G143" s="94">
        <f t="shared" si="7"/>
        <v>45.900000000000091</v>
      </c>
      <c r="H143" s="71" t="d">
        <v>2001-01-01</v>
      </c>
      <c r="I143" s="2" t="s">
        <v>35</v>
      </c>
      <c r="J143" s="2" t="s">
        <v>16</v>
      </c>
      <c r="K143" s="104">
        <f t="shared" si="6"/>
        <v>22.083333333333332</v>
      </c>
      <c r="L143" s="93" t="s">
        <v>586</v>
      </c>
      <c r="M143" s="61" t="s">
        <v>595</v>
      </c>
    </row>
    <row r="144" spans="1:13">
      <c r="A144" s="2">
        <v>141</v>
      </c>
      <c r="B144" s="2">
        <v>3</v>
      </c>
      <c r="C144" s="2" t="s">
        <v>285</v>
      </c>
      <c r="D144" s="2" t="s">
        <v>290</v>
      </c>
      <c r="E144" s="2" t="s">
        <v>57</v>
      </c>
      <c r="F144" s="2" t="s">
        <v>291</v>
      </c>
      <c r="G144" s="94">
        <f t="shared" si="7"/>
        <v>32.900000000000091</v>
      </c>
      <c r="H144" s="71" t="d">
        <v>2010-07-01</v>
      </c>
      <c r="I144" s="2" t="s">
        <v>35</v>
      </c>
      <c r="J144" s="2" t="s">
        <v>15</v>
      </c>
      <c r="K144" s="104">
        <f t="shared" si="6"/>
        <v>12.583333333333334</v>
      </c>
      <c r="L144" s="93" t="s">
        <v>587</v>
      </c>
      <c r="M144" s="61" t="s">
        <v>595</v>
      </c>
    </row>
    <row r="145" spans="1:13">
      <c r="A145" s="2">
        <v>142</v>
      </c>
      <c r="B145" s="2">
        <v>4</v>
      </c>
      <c r="C145" s="2" t="s">
        <v>285</v>
      </c>
      <c r="D145" s="2" t="s">
        <v>292</v>
      </c>
      <c r="E145" s="2" t="s">
        <v>57</v>
      </c>
      <c r="F145" s="2" t="s">
        <v>293</v>
      </c>
      <c r="G145" s="94">
        <f t="shared" si="7"/>
        <v>31.5</v>
      </c>
      <c r="H145" s="71" t="s">
        <v>124</v>
      </c>
      <c r="I145" s="2" t="s">
        <v>35</v>
      </c>
      <c r="J145" s="2" t="s">
        <v>15</v>
      </c>
      <c r="K145" s="104">
        <f t="shared" si="6"/>
        <v>10.583333333333334</v>
      </c>
      <c r="L145" s="93" t="s">
        <v>587</v>
      </c>
      <c r="M145" s="61" t="s">
        <v>595</v>
      </c>
    </row>
    <row r="146" spans="1:13">
      <c r="A146" s="2">
        <v>143</v>
      </c>
      <c r="B146" s="2">
        <v>5</v>
      </c>
      <c r="C146" s="2" t="s">
        <v>285</v>
      </c>
      <c r="D146" s="2" t="s">
        <v>294</v>
      </c>
      <c r="E146" s="2" t="s">
        <v>57</v>
      </c>
      <c r="F146" s="2" t="s">
        <v>295</v>
      </c>
      <c r="G146" s="94">
        <f t="shared" si="7"/>
        <v>32.599999999999909</v>
      </c>
      <c r="H146" s="71" t="s">
        <v>124</v>
      </c>
      <c r="I146" s="2" t="s">
        <v>35</v>
      </c>
      <c r="J146" s="2" t="s">
        <v>15</v>
      </c>
      <c r="K146" s="104">
        <f t="shared" si="6"/>
        <v>10.583333333333334</v>
      </c>
      <c r="L146" s="93" t="s">
        <v>587</v>
      </c>
      <c r="M146" s="61" t="s">
        <v>595</v>
      </c>
    </row>
    <row r="147" spans="1:13">
      <c r="A147" s="2">
        <v>144</v>
      </c>
      <c r="B147" s="2">
        <v>6</v>
      </c>
      <c r="C147" s="2" t="s">
        <v>285</v>
      </c>
      <c r="D147" s="69" t="s">
        <v>296</v>
      </c>
      <c r="E147" s="2" t="s">
        <v>57</v>
      </c>
      <c r="F147" s="69">
        <v>1990.09</v>
      </c>
      <c r="G147" s="94">
        <f t="shared" si="7"/>
        <v>32.910000000000082</v>
      </c>
      <c r="H147" s="71" t="s">
        <v>297</v>
      </c>
      <c r="I147" s="2" t="s">
        <v>35</v>
      </c>
      <c r="J147" s="2" t="s">
        <v>15</v>
      </c>
      <c r="K147" s="104">
        <f t="shared" si="6"/>
        <v>7.833333333333333</v>
      </c>
      <c r="L147" s="93" t="s">
        <v>587</v>
      </c>
      <c r="M147" s="61" t="s">
        <v>595</v>
      </c>
    </row>
    <row r="148" spans="1:13">
      <c r="A148" s="2">
        <v>145</v>
      </c>
      <c r="B148" s="2">
        <v>7</v>
      </c>
      <c r="C148" s="2" t="s">
        <v>285</v>
      </c>
      <c r="D148" s="2" t="s">
        <v>298</v>
      </c>
      <c r="E148" s="2" t="s">
        <v>57</v>
      </c>
      <c r="F148" s="2" t="s">
        <v>299</v>
      </c>
      <c r="G148" s="94">
        <f t="shared" si="7"/>
        <v>27.799999999999955</v>
      </c>
      <c r="H148" s="71" t="d">
        <v>2016-07-01</v>
      </c>
      <c r="I148" s="2" t="s">
        <v>35</v>
      </c>
      <c r="J148" s="2" t="s">
        <v>15</v>
      </c>
      <c r="K148" s="104">
        <f t="shared" si="6"/>
        <v>6.583333333333333</v>
      </c>
      <c r="L148" s="93" t="s">
        <v>587</v>
      </c>
      <c r="M148" s="61" t="s">
        <v>595</v>
      </c>
    </row>
    <row r="149" spans="1:13">
      <c r="A149" s="2">
        <v>146</v>
      </c>
      <c r="B149" s="2">
        <v>8</v>
      </c>
      <c r="C149" s="2" t="s">
        <v>285</v>
      </c>
      <c r="D149" s="2" t="s">
        <v>300</v>
      </c>
      <c r="E149" s="2" t="s">
        <v>57</v>
      </c>
      <c r="F149" s="2">
        <v>1992.05</v>
      </c>
      <c r="G149" s="94">
        <f t="shared" si="7"/>
        <v>30.950000000000045</v>
      </c>
      <c r="H149" s="71" t="d">
        <v>2016-07-01</v>
      </c>
      <c r="I149" s="2" t="s">
        <v>35</v>
      </c>
      <c r="J149" s="2" t="s">
        <v>15</v>
      </c>
      <c r="K149" s="104">
        <f t="shared" si="6"/>
        <v>6.583333333333333</v>
      </c>
      <c r="L149" s="93" t="s">
        <v>587</v>
      </c>
      <c r="M149" s="61" t="s">
        <v>595</v>
      </c>
    </row>
    <row r="150" spans="1:13">
      <c r="A150" s="2">
        <v>147</v>
      </c>
      <c r="B150" s="2">
        <v>9</v>
      </c>
      <c r="C150" s="2" t="s">
        <v>285</v>
      </c>
      <c r="D150" s="2" t="s">
        <v>301</v>
      </c>
      <c r="E150" s="2" t="s">
        <v>57</v>
      </c>
      <c r="F150" s="2" t="s">
        <v>302</v>
      </c>
      <c r="G150" s="94">
        <f t="shared" si="7"/>
        <v>28.799999999999955</v>
      </c>
      <c r="H150" s="71" t="d">
        <v>2017-01-01</v>
      </c>
      <c r="I150" s="2" t="s">
        <v>34</v>
      </c>
      <c r="J150" s="2" t="s">
        <v>15</v>
      </c>
      <c r="K150" s="104">
        <f t="shared" si="6"/>
        <v>6.083333333333333</v>
      </c>
      <c r="L150" s="93" t="s">
        <v>587</v>
      </c>
      <c r="M150" s="61" t="s">
        <v>595</v>
      </c>
    </row>
    <row r="151" spans="1:13">
      <c r="A151" s="2">
        <v>148</v>
      </c>
      <c r="B151" s="2">
        <v>10</v>
      </c>
      <c r="C151" s="2" t="s">
        <v>285</v>
      </c>
      <c r="D151" s="43" t="s">
        <v>303</v>
      </c>
      <c r="E151" s="43" t="s">
        <v>57</v>
      </c>
      <c r="F151" s="43" t="s">
        <v>275</v>
      </c>
      <c r="G151" s="94">
        <f t="shared" si="7"/>
        <v>27.990000000000009</v>
      </c>
      <c r="H151" s="71" t="s">
        <v>70</v>
      </c>
      <c r="I151" s="43" t="s">
        <v>34</v>
      </c>
      <c r="J151" s="2" t="s">
        <v>15</v>
      </c>
      <c r="K151" s="104">
        <f t="shared" si="6"/>
        <v>5.583333333333333</v>
      </c>
      <c r="L151" s="93" t="s">
        <v>587</v>
      </c>
      <c r="M151" s="61" t="s">
        <v>595</v>
      </c>
    </row>
    <row r="152" spans="1:13">
      <c r="A152" s="2">
        <v>149</v>
      </c>
      <c r="B152" s="2">
        <v>11</v>
      </c>
      <c r="C152" s="2" t="s">
        <v>285</v>
      </c>
      <c r="D152" s="2" t="s">
        <v>304</v>
      </c>
      <c r="E152" s="2" t="s">
        <v>57</v>
      </c>
      <c r="F152" s="69" t="s">
        <v>305</v>
      </c>
      <c r="G152" s="94">
        <f t="shared" si="7"/>
        <v>28.900000000000091</v>
      </c>
      <c r="H152" s="71" t="s">
        <v>70</v>
      </c>
      <c r="I152" s="43" t="s">
        <v>34</v>
      </c>
      <c r="J152" s="2" t="s">
        <v>15</v>
      </c>
      <c r="K152" s="104">
        <f t="shared" si="6"/>
        <v>5.583333333333333</v>
      </c>
      <c r="L152" s="93" t="s">
        <v>587</v>
      </c>
      <c r="M152" s="61" t="s">
        <v>595</v>
      </c>
    </row>
    <row r="153" spans="1:13">
      <c r="A153" s="2">
        <v>150</v>
      </c>
      <c r="B153" s="2">
        <v>12</v>
      </c>
      <c r="C153" s="2" t="s">
        <v>285</v>
      </c>
      <c r="D153" s="69" t="s">
        <v>306</v>
      </c>
      <c r="E153" s="69" t="s">
        <v>57</v>
      </c>
      <c r="F153" s="2" t="s">
        <v>72</v>
      </c>
      <c r="G153" s="94">
        <f t="shared" si="7"/>
        <v>26.599999999999909</v>
      </c>
      <c r="H153" s="71" t="s">
        <v>207</v>
      </c>
      <c r="I153" s="43" t="s">
        <v>34</v>
      </c>
      <c r="J153" s="2" t="s">
        <v>15</v>
      </c>
      <c r="K153" s="104">
        <f t="shared" si="6"/>
        <v>5.25</v>
      </c>
      <c r="L153" s="93" t="s">
        <v>587</v>
      </c>
      <c r="M153" s="61" t="s">
        <v>595</v>
      </c>
    </row>
    <row r="154" spans="1:13">
      <c r="A154" s="2">
        <v>151</v>
      </c>
      <c r="B154" s="2">
        <v>13</v>
      </c>
      <c r="C154" s="2" t="s">
        <v>285</v>
      </c>
      <c r="D154" s="43" t="s">
        <v>307</v>
      </c>
      <c r="E154" s="2" t="s">
        <v>57</v>
      </c>
      <c r="F154" s="2" t="s">
        <v>308</v>
      </c>
      <c r="G154" s="94">
        <f t="shared" si="7"/>
        <v>24.299999999999955</v>
      </c>
      <c r="H154" s="71" t="s">
        <v>99</v>
      </c>
      <c r="I154" s="2" t="s">
        <v>34</v>
      </c>
      <c r="J154" s="2" t="s">
        <v>14</v>
      </c>
      <c r="K154" s="104">
        <f t="shared" si="6"/>
        <v>4.583333333333333</v>
      </c>
      <c r="L154" s="93" t="s">
        <v>587</v>
      </c>
      <c r="M154" s="61" t="s">
        <v>595</v>
      </c>
    </row>
    <row r="155" spans="1:13">
      <c r="A155" s="2">
        <v>152</v>
      </c>
      <c r="B155" s="2">
        <v>14</v>
      </c>
      <c r="C155" s="2" t="s">
        <v>285</v>
      </c>
      <c r="D155" s="43" t="s">
        <v>309</v>
      </c>
      <c r="E155" s="2" t="s">
        <v>57</v>
      </c>
      <c r="F155" s="2" t="s">
        <v>180</v>
      </c>
      <c r="G155" s="94">
        <f t="shared" si="7"/>
        <v>25.299999999999955</v>
      </c>
      <c r="H155" s="71" t="s">
        <v>99</v>
      </c>
      <c r="I155" s="2" t="s">
        <v>34</v>
      </c>
      <c r="J155" s="2" t="s">
        <v>14</v>
      </c>
      <c r="K155" s="104">
        <f t="shared" si="6"/>
        <v>4.583333333333333</v>
      </c>
      <c r="L155" s="93" t="s">
        <v>587</v>
      </c>
      <c r="M155" s="61" t="s">
        <v>595</v>
      </c>
    </row>
    <row r="156" spans="1:13">
      <c r="A156" s="2">
        <v>153</v>
      </c>
      <c r="B156" s="2">
        <v>15</v>
      </c>
      <c r="C156" s="2" t="s">
        <v>285</v>
      </c>
      <c r="D156" s="43" t="s">
        <v>310</v>
      </c>
      <c r="E156" s="2" t="s">
        <v>57</v>
      </c>
      <c r="F156" s="2">
        <v>1997.1</v>
      </c>
      <c r="G156" s="94">
        <f t="shared" si="7"/>
        <v>25.900000000000091</v>
      </c>
      <c r="H156" s="71" t="s">
        <v>311</v>
      </c>
      <c r="I156" s="2" t="s">
        <v>35</v>
      </c>
      <c r="J156" s="2" t="s">
        <v>14</v>
      </c>
      <c r="K156" s="104">
        <f t="shared" si="6"/>
        <v>2.0833333333333335</v>
      </c>
      <c r="L156" s="93" t="s">
        <v>589</v>
      </c>
      <c r="M156" s="61" t="s">
        <v>595</v>
      </c>
    </row>
    <row r="157" spans="1:13">
      <c r="A157" s="2">
        <v>154</v>
      </c>
      <c r="B157" s="2">
        <v>16</v>
      </c>
      <c r="C157" s="2" t="s">
        <v>285</v>
      </c>
      <c r="D157" s="43" t="s">
        <v>312</v>
      </c>
      <c r="E157" s="2" t="s">
        <v>57</v>
      </c>
      <c r="F157" s="2">
        <v>2000.04</v>
      </c>
      <c r="G157" s="94">
        <f t="shared" si="7"/>
        <v>22.960000000000036</v>
      </c>
      <c r="H157" s="71" t="s">
        <v>110</v>
      </c>
      <c r="I157" s="2" t="s">
        <v>35</v>
      </c>
      <c r="J157" s="2" t="s">
        <v>14</v>
      </c>
      <c r="K157" s="104">
        <f t="shared" si="6"/>
        <v>1.5833333333333333</v>
      </c>
      <c r="L157" s="93" t="s">
        <v>587</v>
      </c>
      <c r="M157" s="61" t="s">
        <v>595</v>
      </c>
    </row>
    <row r="158" spans="1:13">
      <c r="A158" s="2">
        <v>155</v>
      </c>
      <c r="B158" s="2">
        <v>17</v>
      </c>
      <c r="C158" s="2" t="s">
        <v>285</v>
      </c>
      <c r="D158" s="43" t="s">
        <v>313</v>
      </c>
      <c r="E158" s="2" t="s">
        <v>57</v>
      </c>
      <c r="F158" s="2">
        <v>2000</v>
      </c>
      <c r="G158" s="94">
        <f t="shared" si="7"/>
        <v>23</v>
      </c>
      <c r="H158" s="71" t="s">
        <v>112</v>
      </c>
      <c r="I158" s="2" t="s">
        <v>34</v>
      </c>
      <c r="J158" s="2" t="s">
        <v>14</v>
      </c>
      <c r="K158" s="104">
        <f t="shared" si="6"/>
        <v>1.3333333333333333</v>
      </c>
      <c r="L158" s="93" t="s">
        <v>589</v>
      </c>
      <c r="M158" s="61" t="s">
        <v>595</v>
      </c>
    </row>
    <row r="159" spans="1:13">
      <c r="A159" s="2">
        <v>156</v>
      </c>
      <c r="B159" s="2">
        <v>18</v>
      </c>
      <c r="C159" s="2" t="s">
        <v>285</v>
      </c>
      <c r="D159" s="43" t="s">
        <v>314</v>
      </c>
      <c r="E159" s="2" t="s">
        <v>57</v>
      </c>
      <c r="F159" s="100">
        <v>2000.1</v>
      </c>
      <c r="G159" s="94">
        <f t="shared" si="7"/>
        <v>22.900000000000091</v>
      </c>
      <c r="H159" s="71" t="s">
        <v>115</v>
      </c>
      <c r="I159" s="2" t="s">
        <v>34</v>
      </c>
      <c r="J159" s="2" t="s">
        <v>13</v>
      </c>
      <c r="K159" s="104">
        <f t="shared" si="6"/>
        <v>0.5</v>
      </c>
      <c r="L159" s="93" t="s">
        <v>590</v>
      </c>
      <c r="M159" s="61" t="s">
        <v>595</v>
      </c>
    </row>
    <row r="160" spans="1:13">
      <c r="A160" s="2">
        <v>157</v>
      </c>
      <c r="B160" s="2">
        <v>19</v>
      </c>
      <c r="C160" s="2" t="s">
        <v>285</v>
      </c>
      <c r="D160" s="43" t="s">
        <v>315</v>
      </c>
      <c r="E160" s="2" t="s">
        <v>164</v>
      </c>
      <c r="F160" s="100">
        <v>2000.1</v>
      </c>
      <c r="G160" s="94">
        <f t="shared" si="7"/>
        <v>22.900000000000091</v>
      </c>
      <c r="H160" s="71" t="s">
        <v>115</v>
      </c>
      <c r="I160" s="2" t="s">
        <v>34</v>
      </c>
      <c r="J160" s="2" t="s">
        <v>13</v>
      </c>
      <c r="K160" s="104">
        <f t="shared" si="6"/>
        <v>0.5</v>
      </c>
      <c r="L160" s="93" t="s">
        <v>590</v>
      </c>
      <c r="M160" s="61" t="s">
        <v>595</v>
      </c>
    </row>
    <row r="161" spans="1:13" s="53" customFormat="1">
      <c r="A161" s="2">
        <v>158</v>
      </c>
      <c r="B161" s="64">
        <v>1</v>
      </c>
      <c r="C161" s="64" t="s">
        <v>316</v>
      </c>
      <c r="D161" s="64" t="s">
        <v>317</v>
      </c>
      <c r="E161" s="64" t="s">
        <v>57</v>
      </c>
      <c r="F161" s="64" t="s">
        <v>318</v>
      </c>
      <c r="G161" s="97">
        <f t="shared" si="7"/>
        <v>48.980000000000018</v>
      </c>
      <c r="H161" s="71" t="s">
        <v>592</v>
      </c>
      <c r="I161" s="64" t="s">
        <v>35</v>
      </c>
      <c r="J161" s="64" t="s">
        <v>17</v>
      </c>
      <c r="K161" s="104">
        <f t="shared" si="6"/>
        <v>30.583333333333332</v>
      </c>
      <c r="L161" s="99" t="s">
        <v>584</v>
      </c>
      <c r="M161" s="61" t="s">
        <v>595</v>
      </c>
    </row>
    <row r="162" spans="1:13">
      <c r="A162" s="2">
        <v>159</v>
      </c>
      <c r="B162" s="2">
        <v>2</v>
      </c>
      <c r="C162" s="2" t="s">
        <v>316</v>
      </c>
      <c r="D162" s="2" t="s">
        <v>319</v>
      </c>
      <c r="E162" s="2" t="s">
        <v>57</v>
      </c>
      <c r="F162" s="2">
        <v>1990.5</v>
      </c>
      <c r="G162" s="94">
        <f t="shared" si="7"/>
        <v>32.5</v>
      </c>
      <c r="H162" s="71" t="s">
        <v>173</v>
      </c>
      <c r="I162" s="2" t="s">
        <v>35</v>
      </c>
      <c r="J162" s="2" t="s">
        <v>15</v>
      </c>
      <c r="K162" s="104">
        <f t="shared" si="6"/>
        <v>9.5833333333333339</v>
      </c>
      <c r="L162" s="93" t="s">
        <v>587</v>
      </c>
      <c r="M162" s="61" t="s">
        <v>595</v>
      </c>
    </row>
    <row r="163" spans="1:13">
      <c r="A163" s="2">
        <v>160</v>
      </c>
      <c r="B163" s="2">
        <v>3</v>
      </c>
      <c r="C163" s="2" t="s">
        <v>316</v>
      </c>
      <c r="D163" s="69" t="s">
        <v>320</v>
      </c>
      <c r="E163" s="2" t="s">
        <v>57</v>
      </c>
      <c r="F163" s="69">
        <v>1993.11</v>
      </c>
      <c r="G163" s="94">
        <f t="shared" si="7"/>
        <v>29.8900000000001</v>
      </c>
      <c r="H163" s="71" t="s">
        <v>126</v>
      </c>
      <c r="I163" s="2" t="s">
        <v>35</v>
      </c>
      <c r="J163" s="2" t="s">
        <v>15</v>
      </c>
      <c r="K163" s="104">
        <f t="shared" si="6"/>
        <v>8.5833333333333339</v>
      </c>
      <c r="L163" s="93" t="s">
        <v>587</v>
      </c>
      <c r="M163" s="61" t="s">
        <v>595</v>
      </c>
    </row>
    <row r="164" spans="1:13">
      <c r="A164" s="2">
        <v>161</v>
      </c>
      <c r="B164" s="2">
        <v>4</v>
      </c>
      <c r="C164" s="2" t="s">
        <v>316</v>
      </c>
      <c r="D164" s="69" t="s">
        <v>321</v>
      </c>
      <c r="E164" s="2" t="s">
        <v>57</v>
      </c>
      <c r="F164" s="69" t="s">
        <v>322</v>
      </c>
      <c r="G164" s="94">
        <f t="shared" si="7"/>
        <v>30.880000000000109</v>
      </c>
      <c r="H164" s="71" t="s">
        <v>65</v>
      </c>
      <c r="I164" s="2" t="s">
        <v>35</v>
      </c>
      <c r="J164" s="2" t="s">
        <v>15</v>
      </c>
      <c r="K164" s="104">
        <f t="shared" si="6"/>
        <v>7.583333333333333</v>
      </c>
      <c r="L164" s="93" t="s">
        <v>587</v>
      </c>
      <c r="M164" s="61" t="s">
        <v>595</v>
      </c>
    </row>
    <row r="165" spans="1:13">
      <c r="A165" s="2">
        <v>162</v>
      </c>
      <c r="B165" s="2">
        <v>5</v>
      </c>
      <c r="C165" s="2" t="s">
        <v>316</v>
      </c>
      <c r="D165" s="43" t="s">
        <v>325</v>
      </c>
      <c r="E165" s="43" t="s">
        <v>57</v>
      </c>
      <c r="F165" s="43" t="s">
        <v>326</v>
      </c>
      <c r="G165" s="94">
        <f t="shared" si="7"/>
        <v>27.930000000000064</v>
      </c>
      <c r="H165" s="71" t="s">
        <v>70</v>
      </c>
      <c r="I165" s="2" t="s">
        <v>35</v>
      </c>
      <c r="J165" s="2" t="s">
        <v>15</v>
      </c>
      <c r="K165" s="104">
        <f t="shared" si="6"/>
        <v>5.583333333333333</v>
      </c>
      <c r="L165" s="93" t="s">
        <v>587</v>
      </c>
      <c r="M165" s="61" t="s">
        <v>595</v>
      </c>
    </row>
    <row r="166" spans="1:13">
      <c r="A166" s="2">
        <v>163</v>
      </c>
      <c r="B166" s="2">
        <v>6</v>
      </c>
      <c r="C166" s="2" t="s">
        <v>316</v>
      </c>
      <c r="D166" s="2" t="s">
        <v>327</v>
      </c>
      <c r="E166" s="2" t="s">
        <v>57</v>
      </c>
      <c r="F166" s="2" t="s">
        <v>328</v>
      </c>
      <c r="G166" s="94">
        <f t="shared" si="7"/>
        <v>24.799999999999955</v>
      </c>
      <c r="H166" s="71" t="s">
        <v>70</v>
      </c>
      <c r="I166" s="2" t="s">
        <v>35</v>
      </c>
      <c r="J166" s="2" t="s">
        <v>15</v>
      </c>
      <c r="K166" s="104">
        <f t="shared" si="6"/>
        <v>5.583333333333333</v>
      </c>
      <c r="L166" s="93" t="s">
        <v>587</v>
      </c>
      <c r="M166" s="61" t="s">
        <v>595</v>
      </c>
    </row>
    <row r="167" spans="1:13">
      <c r="A167" s="2">
        <v>164</v>
      </c>
      <c r="B167" s="2">
        <v>7</v>
      </c>
      <c r="C167" s="2" t="s">
        <v>316</v>
      </c>
      <c r="D167" s="69" t="s">
        <v>329</v>
      </c>
      <c r="E167" s="2" t="s">
        <v>57</v>
      </c>
      <c r="F167" s="2" t="s">
        <v>248</v>
      </c>
      <c r="G167" s="94">
        <f t="shared" si="7"/>
        <v>26.5</v>
      </c>
      <c r="H167" s="71" t="s">
        <v>207</v>
      </c>
      <c r="I167" s="43" t="s">
        <v>34</v>
      </c>
      <c r="J167" s="2" t="s">
        <v>14</v>
      </c>
      <c r="K167" s="104">
        <f t="shared" si="6"/>
        <v>5.25</v>
      </c>
      <c r="L167" s="93" t="s">
        <v>587</v>
      </c>
      <c r="M167" s="61" t="s">
        <v>595</v>
      </c>
    </row>
    <row r="168" spans="1:13">
      <c r="A168" s="2">
        <v>165</v>
      </c>
      <c r="B168" s="2">
        <v>8</v>
      </c>
      <c r="C168" s="2" t="s">
        <v>316</v>
      </c>
      <c r="D168" s="2" t="s">
        <v>330</v>
      </c>
      <c r="E168" s="2" t="s">
        <v>57</v>
      </c>
      <c r="F168" s="2" t="s">
        <v>248</v>
      </c>
      <c r="G168" s="94">
        <f t="shared" si="7"/>
        <v>26.5</v>
      </c>
      <c r="H168" s="71" t="s">
        <v>99</v>
      </c>
      <c r="I168" s="2" t="s">
        <v>34</v>
      </c>
      <c r="J168" s="2" t="s">
        <v>14</v>
      </c>
      <c r="K168" s="104">
        <f t="shared" si="6"/>
        <v>4.583333333333333</v>
      </c>
      <c r="L168" s="93" t="s">
        <v>587</v>
      </c>
      <c r="M168" s="61" t="s">
        <v>595</v>
      </c>
    </row>
    <row r="169" spans="1:13">
      <c r="A169" s="2">
        <v>166</v>
      </c>
      <c r="B169" s="2">
        <v>9</v>
      </c>
      <c r="C169" s="2" t="s">
        <v>316</v>
      </c>
      <c r="D169" s="2" t="s">
        <v>331</v>
      </c>
      <c r="E169" s="2" t="s">
        <v>57</v>
      </c>
      <c r="F169" s="2" t="s">
        <v>332</v>
      </c>
      <c r="G169" s="94">
        <f t="shared" si="7"/>
        <v>24.200000000000045</v>
      </c>
      <c r="H169" s="71" t="s">
        <v>99</v>
      </c>
      <c r="I169" s="2" t="s">
        <v>34</v>
      </c>
      <c r="J169" s="2" t="s">
        <v>14</v>
      </c>
      <c r="K169" s="104">
        <f t="shared" si="6"/>
        <v>4.583333333333333</v>
      </c>
      <c r="L169" s="93" t="s">
        <v>587</v>
      </c>
      <c r="M169" s="61" t="s">
        <v>595</v>
      </c>
    </row>
    <row r="170" spans="1:13">
      <c r="A170" s="2">
        <v>167</v>
      </c>
      <c r="B170" s="2">
        <v>10</v>
      </c>
      <c r="C170" s="2" t="s">
        <v>316</v>
      </c>
      <c r="D170" s="43" t="s">
        <v>333</v>
      </c>
      <c r="E170" s="2" t="s">
        <v>57</v>
      </c>
      <c r="F170" s="43" t="s">
        <v>139</v>
      </c>
      <c r="G170" s="94">
        <f t="shared" si="7"/>
        <v>26</v>
      </c>
      <c r="H170" s="71" t="s">
        <v>75</v>
      </c>
      <c r="I170" s="69" t="s">
        <v>34</v>
      </c>
      <c r="J170" s="2" t="s">
        <v>14</v>
      </c>
      <c r="K170" s="104">
        <f t="shared" si="6"/>
        <v>3.5833333333333335</v>
      </c>
      <c r="L170" s="93" t="s">
        <v>589</v>
      </c>
      <c r="M170" s="61" t="s">
        <v>595</v>
      </c>
    </row>
    <row r="171" spans="1:13">
      <c r="A171" s="2">
        <v>168</v>
      </c>
      <c r="B171" s="2">
        <v>11</v>
      </c>
      <c r="C171" s="2" t="s">
        <v>316</v>
      </c>
      <c r="D171" s="69" t="s">
        <v>334</v>
      </c>
      <c r="E171" s="2" t="s">
        <v>57</v>
      </c>
      <c r="F171" s="2" t="s">
        <v>210</v>
      </c>
      <c r="G171" s="94">
        <f t="shared" si="7"/>
        <v>24.880000000000109</v>
      </c>
      <c r="H171" s="71" t="s">
        <v>75</v>
      </c>
      <c r="I171" s="69" t="s">
        <v>34</v>
      </c>
      <c r="J171" s="2" t="s">
        <v>14</v>
      </c>
      <c r="K171" s="104">
        <f t="shared" si="6"/>
        <v>3.5833333333333335</v>
      </c>
      <c r="L171" s="93" t="s">
        <v>589</v>
      </c>
      <c r="M171" s="61" t="s">
        <v>595</v>
      </c>
    </row>
    <row r="172" spans="1:13">
      <c r="A172" s="2">
        <v>169</v>
      </c>
      <c r="B172" s="2">
        <v>12</v>
      </c>
      <c r="C172" s="2" t="s">
        <v>316</v>
      </c>
      <c r="D172" s="69" t="s">
        <v>335</v>
      </c>
      <c r="E172" s="2" t="s">
        <v>57</v>
      </c>
      <c r="F172" s="2" t="s">
        <v>336</v>
      </c>
      <c r="G172" s="94">
        <f t="shared" si="7"/>
        <v>26.880000000000109</v>
      </c>
      <c r="H172" s="71" t="s">
        <v>75</v>
      </c>
      <c r="I172" s="69" t="s">
        <v>34</v>
      </c>
      <c r="J172" s="2" t="s">
        <v>14</v>
      </c>
      <c r="K172" s="104">
        <f t="shared" si="6"/>
        <v>3.5833333333333335</v>
      </c>
      <c r="L172" s="93" t="s">
        <v>589</v>
      </c>
      <c r="M172" s="61" t="s">
        <v>595</v>
      </c>
    </row>
    <row r="173" spans="1:13">
      <c r="A173" s="2">
        <v>170</v>
      </c>
      <c r="B173" s="2">
        <v>13</v>
      </c>
      <c r="C173" s="2" t="s">
        <v>316</v>
      </c>
      <c r="D173" s="2" t="s">
        <v>337</v>
      </c>
      <c r="E173" s="2" t="s">
        <v>57</v>
      </c>
      <c r="F173" s="2">
        <v>2001</v>
      </c>
      <c r="G173" s="94">
        <f t="shared" si="7"/>
        <v>22</v>
      </c>
      <c r="H173" s="71" t="d">
        <v>2021-09-01</v>
      </c>
      <c r="I173" s="2" t="s">
        <v>34</v>
      </c>
      <c r="J173" s="2" t="s">
        <v>14</v>
      </c>
      <c r="K173" s="104">
        <f t="shared" si="6"/>
        <v>1.4166666666666667</v>
      </c>
      <c r="L173" s="93" t="s">
        <v>589</v>
      </c>
      <c r="M173" s="61" t="s">
        <v>595</v>
      </c>
    </row>
    <row r="174" spans="1:13">
      <c r="A174" s="2">
        <v>171</v>
      </c>
      <c r="B174" s="2">
        <v>14</v>
      </c>
      <c r="C174" s="2" t="s">
        <v>316</v>
      </c>
      <c r="D174" s="2" t="s">
        <v>338</v>
      </c>
      <c r="E174" s="2" t="s">
        <v>57</v>
      </c>
      <c r="F174" s="2">
        <v>1997</v>
      </c>
      <c r="G174" s="94">
        <f t="shared" si="7"/>
        <v>26</v>
      </c>
      <c r="H174" s="71" t="s">
        <v>112</v>
      </c>
      <c r="I174" s="2" t="s">
        <v>34</v>
      </c>
      <c r="J174" s="2" t="s">
        <v>14</v>
      </c>
      <c r="K174" s="104">
        <f t="shared" si="6"/>
        <v>1.3333333333333333</v>
      </c>
      <c r="L174" s="93" t="s">
        <v>589</v>
      </c>
      <c r="M174" s="61" t="s">
        <v>595</v>
      </c>
    </row>
    <row r="175" spans="1:13">
      <c r="A175" s="2">
        <v>172</v>
      </c>
      <c r="B175" s="2">
        <v>15</v>
      </c>
      <c r="C175" s="2" t="s">
        <v>316</v>
      </c>
      <c r="D175" s="2" t="s">
        <v>604</v>
      </c>
      <c r="E175" s="2" t="s">
        <v>57</v>
      </c>
      <c r="F175" s="2">
        <v>1999.07</v>
      </c>
      <c r="G175" s="94">
        <f t="shared" si="7"/>
        <v>23.930000000000064</v>
      </c>
      <c r="H175" s="71" t="d">
        <v>2023-02-01</v>
      </c>
      <c r="I175" s="2" t="s">
        <v>35</v>
      </c>
      <c r="J175" s="2" t="s">
        <v>13</v>
      </c>
      <c r="K175" s="104">
        <f t="shared" si="6"/>
        <v>0</v>
      </c>
      <c r="L175" s="93" t="s">
        <v>590</v>
      </c>
      <c r="M175" s="61" t="s">
        <v>595</v>
      </c>
    </row>
    <row r="176" spans="1:13">
      <c r="A176" s="2">
        <v>173</v>
      </c>
      <c r="B176" s="2">
        <v>16</v>
      </c>
      <c r="C176" s="2" t="s">
        <v>316</v>
      </c>
      <c r="D176" s="2" t="s">
        <v>605</v>
      </c>
      <c r="E176" s="2" t="s">
        <v>57</v>
      </c>
      <c r="F176" s="2">
        <v>2000.1</v>
      </c>
      <c r="G176" s="94">
        <f t="shared" si="7"/>
        <v>22.900000000000091</v>
      </c>
      <c r="H176" s="71" t="d">
        <v>2023-02-01</v>
      </c>
      <c r="I176" s="2" t="s">
        <v>34</v>
      </c>
      <c r="J176" s="2" t="s">
        <v>13</v>
      </c>
      <c r="K176" s="104">
        <f t="shared" si="6"/>
        <v>0</v>
      </c>
      <c r="L176" s="93" t="s">
        <v>590</v>
      </c>
      <c r="M176" s="61" t="s">
        <v>595</v>
      </c>
    </row>
    <row r="177" spans="1:13" s="53" customFormat="1">
      <c r="A177" s="2">
        <v>174</v>
      </c>
      <c r="B177" s="64">
        <v>1</v>
      </c>
      <c r="C177" s="64" t="s">
        <v>339</v>
      </c>
      <c r="D177" s="64" t="s">
        <v>340</v>
      </c>
      <c r="E177" s="64" t="s">
        <v>57</v>
      </c>
      <c r="F177" s="64" t="s">
        <v>341</v>
      </c>
      <c r="G177" s="97">
        <f t="shared" si="7"/>
        <v>38.920000000000073</v>
      </c>
      <c r="H177" s="71" t="d">
        <v>2003-09-01</v>
      </c>
      <c r="I177" s="64" t="s">
        <v>35</v>
      </c>
      <c r="J177" s="64" t="s">
        <v>16</v>
      </c>
      <c r="K177" s="104">
        <f t="shared" si="6"/>
        <v>19.416666666666668</v>
      </c>
      <c r="L177" s="99" t="s">
        <v>586</v>
      </c>
      <c r="M177" s="61" t="s">
        <v>595</v>
      </c>
    </row>
    <row r="178" spans="1:13">
      <c r="A178" s="2">
        <v>175</v>
      </c>
      <c r="B178" s="2">
        <v>2</v>
      </c>
      <c r="C178" s="2" t="s">
        <v>339</v>
      </c>
      <c r="D178" s="2" t="s">
        <v>342</v>
      </c>
      <c r="E178" s="2" t="s">
        <v>57</v>
      </c>
      <c r="F178" s="2" t="s">
        <v>343</v>
      </c>
      <c r="G178" s="94">
        <f t="shared" si="7"/>
        <v>34.200000000000045</v>
      </c>
      <c r="H178" s="71" t="s">
        <v>344</v>
      </c>
      <c r="I178" s="2" t="s">
        <v>35</v>
      </c>
      <c r="J178" s="2" t="s">
        <v>15</v>
      </c>
      <c r="K178" s="104">
        <f t="shared" si="6"/>
        <v>11.666666666666666</v>
      </c>
      <c r="L178" s="93" t="s">
        <v>587</v>
      </c>
      <c r="M178" s="61" t="s">
        <v>595</v>
      </c>
    </row>
    <row r="179" spans="1:13">
      <c r="A179" s="2">
        <v>176</v>
      </c>
      <c r="B179" s="2">
        <v>3</v>
      </c>
      <c r="C179" s="2" t="s">
        <v>339</v>
      </c>
      <c r="D179" s="69" t="s">
        <v>345</v>
      </c>
      <c r="E179" s="2" t="s">
        <v>57</v>
      </c>
      <c r="F179" s="69">
        <v>1994.01</v>
      </c>
      <c r="G179" s="94">
        <f t="shared" si="7"/>
        <v>28.990000000000009</v>
      </c>
      <c r="H179" s="71" t="s">
        <v>65</v>
      </c>
      <c r="I179" s="2" t="s">
        <v>35</v>
      </c>
      <c r="J179" s="2" t="s">
        <v>15</v>
      </c>
      <c r="K179" s="104">
        <f t="shared" si="6"/>
        <v>7.583333333333333</v>
      </c>
      <c r="L179" s="93" t="s">
        <v>587</v>
      </c>
      <c r="M179" s="61" t="s">
        <v>595</v>
      </c>
    </row>
    <row r="180" spans="1:13">
      <c r="A180" s="2">
        <v>177</v>
      </c>
      <c r="B180" s="2">
        <v>4</v>
      </c>
      <c r="C180" s="2" t="s">
        <v>339</v>
      </c>
      <c r="D180" s="2" t="s">
        <v>347</v>
      </c>
      <c r="E180" s="2" t="s">
        <v>57</v>
      </c>
      <c r="F180" s="2" t="s">
        <v>348</v>
      </c>
      <c r="G180" s="94">
        <f t="shared" si="7"/>
        <v>29</v>
      </c>
      <c r="H180" s="71" t="s">
        <v>70</v>
      </c>
      <c r="I180" s="2" t="s">
        <v>35</v>
      </c>
      <c r="J180" s="2" t="s">
        <v>15</v>
      </c>
      <c r="K180" s="104">
        <f t="shared" si="6"/>
        <v>5.583333333333333</v>
      </c>
      <c r="L180" s="93" t="s">
        <v>587</v>
      </c>
      <c r="M180" s="61" t="s">
        <v>595</v>
      </c>
    </row>
    <row r="181" spans="1:13">
      <c r="A181" s="2">
        <v>178</v>
      </c>
      <c r="B181" s="2">
        <v>5</v>
      </c>
      <c r="C181" s="2" t="s">
        <v>339</v>
      </c>
      <c r="D181" s="3" t="s">
        <v>350</v>
      </c>
      <c r="E181" s="84" t="s">
        <v>57</v>
      </c>
      <c r="F181" s="2">
        <v>1995.11</v>
      </c>
      <c r="G181" s="94">
        <f t="shared" si="7"/>
        <v>27.8900000000001</v>
      </c>
      <c r="H181" s="71" t="s">
        <v>351</v>
      </c>
      <c r="I181" s="43" t="s">
        <v>34</v>
      </c>
      <c r="J181" s="2" t="s">
        <v>15</v>
      </c>
      <c r="K181" s="104">
        <f t="shared" si="6"/>
        <v>5.333333333333333</v>
      </c>
      <c r="L181" s="93" t="s">
        <v>587</v>
      </c>
      <c r="M181" s="61" t="s">
        <v>595</v>
      </c>
    </row>
    <row r="182" spans="1:13">
      <c r="A182" s="2">
        <v>179</v>
      </c>
      <c r="B182" s="2">
        <v>6</v>
      </c>
      <c r="C182" s="2" t="s">
        <v>339</v>
      </c>
      <c r="D182" s="2" t="s">
        <v>352</v>
      </c>
      <c r="E182" s="2" t="s">
        <v>57</v>
      </c>
      <c r="F182" s="2" t="s">
        <v>133</v>
      </c>
      <c r="G182" s="94">
        <f t="shared" si="7"/>
        <v>25.8900000000001</v>
      </c>
      <c r="H182" s="71" t="s">
        <v>99</v>
      </c>
      <c r="I182" s="2" t="s">
        <v>35</v>
      </c>
      <c r="J182" s="2" t="s">
        <v>14</v>
      </c>
      <c r="K182" s="104">
        <f t="shared" si="6"/>
        <v>4.583333333333333</v>
      </c>
      <c r="L182" s="93" t="s">
        <v>587</v>
      </c>
      <c r="M182" s="61" t="s">
        <v>595</v>
      </c>
    </row>
    <row r="183" spans="1:13">
      <c r="A183" s="2">
        <v>180</v>
      </c>
      <c r="B183" s="2">
        <v>7</v>
      </c>
      <c r="C183" s="2" t="s">
        <v>339</v>
      </c>
      <c r="D183" s="2" t="s">
        <v>353</v>
      </c>
      <c r="E183" s="2" t="s">
        <v>57</v>
      </c>
      <c r="F183" s="2" t="s">
        <v>354</v>
      </c>
      <c r="G183" s="94">
        <f t="shared" si="7"/>
        <v>23.099999999999909</v>
      </c>
      <c r="H183" s="71" t="d">
        <v>2019-07-01</v>
      </c>
      <c r="I183" s="2" t="s">
        <v>34</v>
      </c>
      <c r="J183" s="2" t="s">
        <v>14</v>
      </c>
      <c r="K183" s="104">
        <f t="shared" si="6"/>
        <v>3.5833333333333335</v>
      </c>
      <c r="L183" s="93" t="s">
        <v>589</v>
      </c>
      <c r="M183" s="61" t="s">
        <v>595</v>
      </c>
    </row>
    <row r="184" spans="1:13">
      <c r="A184" s="2">
        <v>181</v>
      </c>
      <c r="B184" s="2">
        <v>8</v>
      </c>
      <c r="C184" s="2" t="s">
        <v>339</v>
      </c>
      <c r="D184" s="2" t="s">
        <v>355</v>
      </c>
      <c r="E184" s="2" t="s">
        <v>57</v>
      </c>
      <c r="F184" s="2">
        <v>1997.2</v>
      </c>
      <c r="G184" s="94">
        <f t="shared" si="7"/>
        <v>25.799999999999955</v>
      </c>
      <c r="H184" s="71" t="d">
        <v>2020-03-01</v>
      </c>
      <c r="I184" s="2" t="s">
        <v>34</v>
      </c>
      <c r="J184" s="2" t="s">
        <v>14</v>
      </c>
      <c r="K184" s="104">
        <f t="shared" si="6"/>
        <v>2.9166666666666665</v>
      </c>
      <c r="L184" s="93" t="s">
        <v>587</v>
      </c>
      <c r="M184" s="61" t="s">
        <v>595</v>
      </c>
    </row>
    <row r="185" spans="1:13">
      <c r="A185" s="2">
        <v>182</v>
      </c>
      <c r="B185" s="2">
        <v>9</v>
      </c>
      <c r="C185" s="2" t="s">
        <v>339</v>
      </c>
      <c r="D185" s="2" t="s">
        <v>356</v>
      </c>
      <c r="E185" s="2" t="s">
        <v>57</v>
      </c>
      <c r="F185" s="2">
        <v>1999.1</v>
      </c>
      <c r="G185" s="94">
        <f t="shared" si="7"/>
        <v>23.900000000000091</v>
      </c>
      <c r="H185" s="71" t="d">
        <v>2020-07-01</v>
      </c>
      <c r="I185" s="2" t="s">
        <v>34</v>
      </c>
      <c r="J185" s="2" t="s">
        <v>14</v>
      </c>
      <c r="K185" s="104">
        <f t="shared" si="6"/>
        <v>2.5833333333333335</v>
      </c>
      <c r="L185" s="93" t="s">
        <v>589</v>
      </c>
      <c r="M185" s="61" t="s">
        <v>595</v>
      </c>
    </row>
    <row r="186" spans="1:13">
      <c r="A186" s="2">
        <v>183</v>
      </c>
      <c r="B186" s="2">
        <v>10</v>
      </c>
      <c r="C186" s="2" t="s">
        <v>339</v>
      </c>
      <c r="D186" s="2" t="s">
        <v>357</v>
      </c>
      <c r="E186" s="2" t="s">
        <v>57</v>
      </c>
      <c r="F186" s="2" t="s">
        <v>358</v>
      </c>
      <c r="G186" s="94">
        <f t="shared" si="7"/>
        <v>24.900000000000091</v>
      </c>
      <c r="H186" s="71" t="d">
        <v>2020-07-01</v>
      </c>
      <c r="I186" s="2" t="s">
        <v>34</v>
      </c>
      <c r="J186" s="2" t="s">
        <v>14</v>
      </c>
      <c r="K186" s="104">
        <f t="shared" si="6"/>
        <v>2.5833333333333335</v>
      </c>
      <c r="L186" s="93" t="s">
        <v>589</v>
      </c>
      <c r="M186" s="61" t="s">
        <v>595</v>
      </c>
    </row>
    <row r="187" spans="1:13">
      <c r="A187" s="2">
        <v>184</v>
      </c>
      <c r="B187" s="2">
        <v>11</v>
      </c>
      <c r="C187" s="43" t="s">
        <v>339</v>
      </c>
      <c r="D187" s="43" t="s">
        <v>359</v>
      </c>
      <c r="E187" s="43" t="s">
        <v>57</v>
      </c>
      <c r="F187" s="43" t="s">
        <v>360</v>
      </c>
      <c r="G187" s="94">
        <f t="shared" si="7"/>
        <v>23.920000000000073</v>
      </c>
      <c r="H187" s="71" t="d">
        <v>2020-07-01</v>
      </c>
      <c r="I187" s="43" t="s">
        <v>34</v>
      </c>
      <c r="J187" s="2" t="s">
        <v>14</v>
      </c>
      <c r="K187" s="104">
        <f t="shared" si="6"/>
        <v>2.5833333333333335</v>
      </c>
      <c r="L187" s="93" t="s">
        <v>589</v>
      </c>
      <c r="M187" s="61" t="s">
        <v>595</v>
      </c>
    </row>
    <row r="188" spans="1:13">
      <c r="A188" s="2">
        <v>185</v>
      </c>
      <c r="B188" s="2">
        <v>12</v>
      </c>
      <c r="C188" s="2" t="s">
        <v>339</v>
      </c>
      <c r="D188" s="2" t="s">
        <v>361</v>
      </c>
      <c r="E188" s="2" t="s">
        <v>57</v>
      </c>
      <c r="F188" s="2" t="s">
        <v>362</v>
      </c>
      <c r="G188" s="94">
        <f t="shared" si="7"/>
        <v>22.990000000000009</v>
      </c>
      <c r="H188" s="71" t="d">
        <v>2020-07-01</v>
      </c>
      <c r="I188" s="2" t="s">
        <v>34</v>
      </c>
      <c r="J188" s="2" t="s">
        <v>14</v>
      </c>
      <c r="K188" s="104">
        <f t="shared" si="6"/>
        <v>2.5833333333333335</v>
      </c>
      <c r="L188" s="93" t="s">
        <v>589</v>
      </c>
      <c r="M188" s="61" t="s">
        <v>595</v>
      </c>
    </row>
    <row r="189" spans="1:13">
      <c r="A189" s="2">
        <v>186</v>
      </c>
      <c r="B189" s="2">
        <v>13</v>
      </c>
      <c r="C189" s="43" t="s">
        <v>339</v>
      </c>
      <c r="D189" s="2" t="s">
        <v>363</v>
      </c>
      <c r="E189" s="43" t="s">
        <v>57</v>
      </c>
      <c r="F189" s="2">
        <v>1999.08</v>
      </c>
      <c r="G189" s="94">
        <f t="shared" si="7"/>
        <v>23.920000000000073</v>
      </c>
      <c r="H189" s="71" t="d">
        <v>2021-07-01</v>
      </c>
      <c r="I189" s="2" t="s">
        <v>34</v>
      </c>
      <c r="J189" s="2" t="s">
        <v>14</v>
      </c>
      <c r="K189" s="104">
        <f t="shared" si="6"/>
        <v>1.5833333333333333</v>
      </c>
      <c r="L189" s="93" t="s">
        <v>589</v>
      </c>
      <c r="M189" s="61" t="s">
        <v>595</v>
      </c>
    </row>
    <row r="190" spans="1:13">
      <c r="A190" s="2">
        <v>187</v>
      </c>
      <c r="B190" s="2">
        <v>14</v>
      </c>
      <c r="C190" s="43" t="s">
        <v>339</v>
      </c>
      <c r="D190" s="2" t="s">
        <v>606</v>
      </c>
      <c r="E190" s="2" t="s">
        <v>57</v>
      </c>
      <c r="F190" s="2">
        <v>2001.11</v>
      </c>
      <c r="G190" s="94">
        <f t="shared" si="7"/>
        <v>21.8900000000001</v>
      </c>
      <c r="H190" s="71" t="d">
        <v>2023-02-01</v>
      </c>
      <c r="I190" s="2" t="s">
        <v>34</v>
      </c>
      <c r="J190" s="2" t="s">
        <v>13</v>
      </c>
      <c r="K190" s="104">
        <f t="shared" si="6"/>
        <v>0</v>
      </c>
      <c r="L190" s="93" t="s">
        <v>590</v>
      </c>
      <c r="M190" s="61" t="s">
        <v>595</v>
      </c>
    </row>
    <row r="191" spans="1:13">
      <c r="A191" s="2">
        <v>188</v>
      </c>
      <c r="B191" s="2">
        <v>15</v>
      </c>
      <c r="C191" s="43" t="s">
        <v>339</v>
      </c>
      <c r="D191" s="2" t="s">
        <v>607</v>
      </c>
      <c r="E191" s="2" t="s">
        <v>57</v>
      </c>
      <c r="H191" s="71" t="d">
        <v>2023-02-01</v>
      </c>
      <c r="I191" s="2" t="s">
        <v>35</v>
      </c>
      <c r="J191" s="2" t="s">
        <v>14</v>
      </c>
      <c r="K191" s="104">
        <f t="shared" si="6"/>
        <v>0</v>
      </c>
      <c r="L191" s="93" t="s">
        <v>587</v>
      </c>
      <c r="M191" s="61" t="s">
        <v>595</v>
      </c>
    </row>
    <row r="192" spans="1:13" s="53" customFormat="1">
      <c r="A192" s="2">
        <v>189</v>
      </c>
      <c r="B192" s="64">
        <v>1</v>
      </c>
      <c r="C192" s="64" t="s">
        <v>364</v>
      </c>
      <c r="D192" s="64" t="s">
        <v>365</v>
      </c>
      <c r="E192" s="64" t="s">
        <v>57</v>
      </c>
      <c r="F192" s="64" t="s">
        <v>366</v>
      </c>
      <c r="G192" s="97">
        <f t="shared" ref="G192:G212" si="8">2023-F192</f>
        <v>36.950000000000045</v>
      </c>
      <c r="H192" s="71" t="d">
        <v>2006-01-01</v>
      </c>
      <c r="I192" s="64" t="s">
        <v>35</v>
      </c>
      <c r="J192" s="64" t="s">
        <v>16</v>
      </c>
      <c r="K192" s="104">
        <f t="shared" si="6"/>
        <v>17.083333333333332</v>
      </c>
      <c r="L192" s="99" t="s">
        <v>584</v>
      </c>
      <c r="M192" s="61" t="s">
        <v>595</v>
      </c>
    </row>
    <row r="193" spans="1:13">
      <c r="A193" s="2">
        <v>190</v>
      </c>
      <c r="B193" s="2">
        <v>2</v>
      </c>
      <c r="C193" s="2" t="s">
        <v>364</v>
      </c>
      <c r="D193" s="2" t="s">
        <v>367</v>
      </c>
      <c r="E193" s="2" t="s">
        <v>57</v>
      </c>
      <c r="F193" s="2" t="s">
        <v>368</v>
      </c>
      <c r="G193" s="94">
        <f t="shared" si="8"/>
        <v>28.400000000000091</v>
      </c>
      <c r="H193" s="71" t="d">
        <v>2016-07-01</v>
      </c>
      <c r="I193" s="2" t="s">
        <v>34</v>
      </c>
      <c r="J193" s="2" t="s">
        <v>15</v>
      </c>
      <c r="K193" s="104">
        <f t="shared" si="6"/>
        <v>6.583333333333333</v>
      </c>
      <c r="L193" s="93" t="s">
        <v>587</v>
      </c>
      <c r="M193" s="61" t="s">
        <v>595</v>
      </c>
    </row>
    <row r="194" spans="1:13">
      <c r="A194" s="2">
        <v>191</v>
      </c>
      <c r="B194" s="2">
        <v>3</v>
      </c>
      <c r="C194" s="2" t="s">
        <v>364</v>
      </c>
      <c r="D194" s="2" t="s">
        <v>369</v>
      </c>
      <c r="E194" s="2" t="s">
        <v>57</v>
      </c>
      <c r="F194" s="2" t="s">
        <v>370</v>
      </c>
      <c r="G194" s="94">
        <f t="shared" si="8"/>
        <v>27</v>
      </c>
      <c r="H194" s="71" t="d">
        <v>2016-07-01</v>
      </c>
      <c r="I194" s="2" t="s">
        <v>35</v>
      </c>
      <c r="J194" s="2" t="s">
        <v>15</v>
      </c>
      <c r="K194" s="104">
        <f t="shared" si="6"/>
        <v>6.583333333333333</v>
      </c>
      <c r="L194" s="93" t="s">
        <v>587</v>
      </c>
      <c r="M194" s="61" t="s">
        <v>595</v>
      </c>
    </row>
    <row r="195" spans="1:13">
      <c r="A195" s="2">
        <v>192</v>
      </c>
      <c r="B195" s="2">
        <v>4</v>
      </c>
      <c r="C195" s="2" t="s">
        <v>364</v>
      </c>
      <c r="D195" s="2" t="s">
        <v>371</v>
      </c>
      <c r="E195" s="2" t="s">
        <v>57</v>
      </c>
      <c r="F195" s="2" t="s">
        <v>372</v>
      </c>
      <c r="G195" s="94">
        <f t="shared" si="8"/>
        <v>26.799999999999955</v>
      </c>
      <c r="H195" s="71" t="s">
        <v>99</v>
      </c>
      <c r="I195" s="2" t="s">
        <v>34</v>
      </c>
      <c r="J195" s="2" t="s">
        <v>15</v>
      </c>
      <c r="K195" s="104">
        <f t="shared" si="6"/>
        <v>4.583333333333333</v>
      </c>
      <c r="L195" s="93" t="s">
        <v>587</v>
      </c>
      <c r="M195" s="61" t="s">
        <v>595</v>
      </c>
    </row>
    <row r="196" spans="1:13">
      <c r="A196" s="2">
        <v>193</v>
      </c>
      <c r="B196" s="2">
        <v>5</v>
      </c>
      <c r="C196" s="2" t="s">
        <v>364</v>
      </c>
      <c r="D196" s="2" t="s">
        <v>373</v>
      </c>
      <c r="E196" s="2" t="s">
        <v>57</v>
      </c>
      <c r="F196" s="2" t="s">
        <v>180</v>
      </c>
      <c r="G196" s="94">
        <f t="shared" si="8"/>
        <v>25.299999999999955</v>
      </c>
      <c r="H196" s="71" t="s">
        <v>99</v>
      </c>
      <c r="I196" s="2" t="s">
        <v>34</v>
      </c>
      <c r="J196" s="2" t="s">
        <v>14</v>
      </c>
      <c r="K196" s="104">
        <f t="shared" si="6"/>
        <v>4.583333333333333</v>
      </c>
      <c r="L196" s="93" t="s">
        <v>587</v>
      </c>
      <c r="M196" s="61" t="s">
        <v>595</v>
      </c>
    </row>
    <row r="197" spans="1:13">
      <c r="A197" s="2">
        <v>194</v>
      </c>
      <c r="B197" s="2">
        <v>6</v>
      </c>
      <c r="C197" s="2" t="s">
        <v>364</v>
      </c>
      <c r="D197" s="2" t="s">
        <v>374</v>
      </c>
      <c r="E197" s="2" t="s">
        <v>57</v>
      </c>
      <c r="F197" s="2" t="s">
        <v>271</v>
      </c>
      <c r="G197" s="94">
        <f t="shared" si="8"/>
        <v>24.5</v>
      </c>
      <c r="H197" s="71" t="s">
        <v>75</v>
      </c>
      <c r="I197" s="2" t="s">
        <v>34</v>
      </c>
      <c r="J197" s="2" t="s">
        <v>14</v>
      </c>
      <c r="K197" s="104">
        <f t="shared" ref="K197:K260" si="9">DATEDIF(H197,M197,"M")/12</f>
        <v>3.5833333333333335</v>
      </c>
      <c r="L197" s="93" t="s">
        <v>589</v>
      </c>
      <c r="M197" s="61" t="s">
        <v>595</v>
      </c>
    </row>
    <row r="198" spans="1:13">
      <c r="A198" s="2">
        <v>195</v>
      </c>
      <c r="B198" s="2">
        <v>7</v>
      </c>
      <c r="C198" s="2" t="s">
        <v>364</v>
      </c>
      <c r="D198" s="2" t="s">
        <v>375</v>
      </c>
      <c r="E198" s="2" t="s">
        <v>57</v>
      </c>
      <c r="F198" s="2" t="s">
        <v>376</v>
      </c>
      <c r="G198" s="94">
        <f t="shared" si="8"/>
        <v>25.400000000000091</v>
      </c>
      <c r="H198" s="71" t="s">
        <v>75</v>
      </c>
      <c r="I198" s="2" t="s">
        <v>34</v>
      </c>
      <c r="J198" s="2" t="s">
        <v>14</v>
      </c>
      <c r="K198" s="104">
        <f t="shared" si="9"/>
        <v>3.5833333333333335</v>
      </c>
      <c r="L198" s="93" t="s">
        <v>589</v>
      </c>
      <c r="M198" s="61" t="s">
        <v>595</v>
      </c>
    </row>
    <row r="199" spans="1:13">
      <c r="A199" s="2">
        <v>196</v>
      </c>
      <c r="B199" s="2">
        <v>8</v>
      </c>
      <c r="C199" s="2" t="s">
        <v>364</v>
      </c>
      <c r="D199" s="1" t="s">
        <v>378</v>
      </c>
      <c r="E199" s="2" t="s">
        <v>57</v>
      </c>
      <c r="F199" s="2">
        <v>1999.12</v>
      </c>
      <c r="G199" s="94">
        <f t="shared" si="8"/>
        <v>23.880000000000109</v>
      </c>
      <c r="H199" s="71" t="d">
        <v>2021-07-01</v>
      </c>
      <c r="I199" s="2" t="s">
        <v>34</v>
      </c>
      <c r="J199" s="2" t="s">
        <v>14</v>
      </c>
      <c r="K199" s="104">
        <f t="shared" si="9"/>
        <v>1.5833333333333333</v>
      </c>
      <c r="L199" s="93" t="s">
        <v>589</v>
      </c>
      <c r="M199" s="61" t="s">
        <v>595</v>
      </c>
    </row>
    <row r="200" spans="1:13">
      <c r="A200" s="2">
        <v>197</v>
      </c>
      <c r="B200" s="2">
        <v>9</v>
      </c>
      <c r="C200" s="2" t="s">
        <v>364</v>
      </c>
      <c r="D200" s="1" t="s">
        <v>379</v>
      </c>
      <c r="E200" s="2" t="s">
        <v>57</v>
      </c>
      <c r="F200" s="2">
        <v>2000.12</v>
      </c>
      <c r="G200" s="94">
        <f t="shared" si="8"/>
        <v>22.880000000000109</v>
      </c>
      <c r="H200" s="71" t="d">
        <v>2022-08-01</v>
      </c>
      <c r="I200" s="2" t="s">
        <v>34</v>
      </c>
      <c r="J200" s="2" t="s">
        <v>13</v>
      </c>
      <c r="K200" s="104">
        <f t="shared" si="9"/>
        <v>0.5</v>
      </c>
      <c r="L200" s="93" t="s">
        <v>590</v>
      </c>
      <c r="M200" s="61" t="s">
        <v>595</v>
      </c>
    </row>
    <row r="201" spans="1:13">
      <c r="A201" s="2">
        <v>198</v>
      </c>
      <c r="B201" s="2">
        <v>10</v>
      </c>
      <c r="C201" s="2" t="s">
        <v>364</v>
      </c>
      <c r="D201" s="1" t="s">
        <v>380</v>
      </c>
      <c r="E201" s="2" t="s">
        <v>57</v>
      </c>
      <c r="F201" s="2">
        <v>2000.12</v>
      </c>
      <c r="G201" s="94">
        <f t="shared" si="8"/>
        <v>22.880000000000109</v>
      </c>
      <c r="H201" s="71" t="d">
        <v>2022-08-01</v>
      </c>
      <c r="I201" s="2" t="s">
        <v>35</v>
      </c>
      <c r="J201" s="2" t="s">
        <v>13</v>
      </c>
      <c r="K201" s="104">
        <f t="shared" si="9"/>
        <v>0.5</v>
      </c>
      <c r="L201" s="93" t="s">
        <v>590</v>
      </c>
      <c r="M201" s="61" t="s">
        <v>595</v>
      </c>
    </row>
    <row r="202" spans="1:13" s="53" customFormat="1">
      <c r="A202" s="2">
        <v>199</v>
      </c>
      <c r="B202" s="64">
        <v>1</v>
      </c>
      <c r="C202" s="64" t="s">
        <v>381</v>
      </c>
      <c r="D202" s="64" t="s">
        <v>382</v>
      </c>
      <c r="E202" s="64" t="s">
        <v>57</v>
      </c>
      <c r="F202" s="64" t="s">
        <v>383</v>
      </c>
      <c r="G202" s="97">
        <f t="shared" si="8"/>
        <v>29.799999999999955</v>
      </c>
      <c r="H202" s="71" t="d">
        <v>2012-07-01</v>
      </c>
      <c r="I202" s="64" t="s">
        <v>35</v>
      </c>
      <c r="J202" s="64" t="s">
        <v>15</v>
      </c>
      <c r="K202" s="104">
        <f t="shared" si="9"/>
        <v>10.583333333333334</v>
      </c>
      <c r="L202" s="99" t="s">
        <v>587</v>
      </c>
      <c r="M202" s="61" t="s">
        <v>595</v>
      </c>
    </row>
    <row r="203" spans="1:13">
      <c r="A203" s="2">
        <v>200</v>
      </c>
      <c r="B203" s="2">
        <v>2</v>
      </c>
      <c r="C203" s="2" t="s">
        <v>381</v>
      </c>
      <c r="D203" s="2" t="s">
        <v>386</v>
      </c>
      <c r="E203" s="2" t="s">
        <v>57</v>
      </c>
      <c r="F203" s="2" t="s">
        <v>387</v>
      </c>
      <c r="G203" s="94">
        <f t="shared" si="8"/>
        <v>27.400000000000091</v>
      </c>
      <c r="H203" s="71" t="d">
        <v>2016-07-01</v>
      </c>
      <c r="I203" s="2" t="s">
        <v>34</v>
      </c>
      <c r="J203" s="2" t="s">
        <v>15</v>
      </c>
      <c r="K203" s="104">
        <f t="shared" si="9"/>
        <v>6.583333333333333</v>
      </c>
      <c r="L203" s="93" t="s">
        <v>587</v>
      </c>
      <c r="M203" s="61" t="s">
        <v>595</v>
      </c>
    </row>
    <row r="204" spans="1:13">
      <c r="A204" s="2">
        <v>201</v>
      </c>
      <c r="B204" s="2">
        <v>3</v>
      </c>
      <c r="C204" s="2" t="s">
        <v>381</v>
      </c>
      <c r="D204" s="2" t="s">
        <v>388</v>
      </c>
      <c r="E204" s="2" t="s">
        <v>57</v>
      </c>
      <c r="F204" s="2" t="s">
        <v>389</v>
      </c>
      <c r="G204" s="94">
        <f t="shared" si="8"/>
        <v>26.900000000000091</v>
      </c>
      <c r="H204" s="71" t="s">
        <v>99</v>
      </c>
      <c r="I204" s="2" t="s">
        <v>34</v>
      </c>
      <c r="J204" s="2" t="s">
        <v>14</v>
      </c>
      <c r="K204" s="104">
        <f t="shared" si="9"/>
        <v>4.583333333333333</v>
      </c>
      <c r="L204" s="93" t="s">
        <v>587</v>
      </c>
      <c r="M204" s="61" t="s">
        <v>595</v>
      </c>
    </row>
    <row r="205" spans="1:13">
      <c r="A205" s="2">
        <v>202</v>
      </c>
      <c r="B205" s="2">
        <v>4</v>
      </c>
      <c r="C205" s="2" t="s">
        <v>381</v>
      </c>
      <c r="D205" s="2" t="s">
        <v>390</v>
      </c>
      <c r="E205" s="2" t="s">
        <v>57</v>
      </c>
      <c r="F205" s="2" t="s">
        <v>391</v>
      </c>
      <c r="G205" s="94">
        <f t="shared" si="8"/>
        <v>23.900000000000091</v>
      </c>
      <c r="H205" s="71" t="s">
        <v>99</v>
      </c>
      <c r="I205" s="2" t="s">
        <v>34</v>
      </c>
      <c r="J205" s="2" t="s">
        <v>14</v>
      </c>
      <c r="K205" s="104">
        <f t="shared" si="9"/>
        <v>4.583333333333333</v>
      </c>
      <c r="L205" s="93" t="s">
        <v>587</v>
      </c>
      <c r="M205" s="61" t="s">
        <v>595</v>
      </c>
    </row>
    <row r="206" spans="1:13">
      <c r="A206" s="2">
        <v>203</v>
      </c>
      <c r="B206" s="2">
        <v>5</v>
      </c>
      <c r="C206" s="2" t="s">
        <v>381</v>
      </c>
      <c r="D206" s="2" t="s">
        <v>392</v>
      </c>
      <c r="E206" s="2" t="s">
        <v>57</v>
      </c>
      <c r="F206" s="2" t="s">
        <v>133</v>
      </c>
      <c r="G206" s="94">
        <f t="shared" si="8"/>
        <v>25.8900000000001</v>
      </c>
      <c r="H206" s="71" t="s">
        <v>75</v>
      </c>
      <c r="I206" s="2" t="s">
        <v>34</v>
      </c>
      <c r="J206" s="2" t="s">
        <v>14</v>
      </c>
      <c r="K206" s="104">
        <f t="shared" si="9"/>
        <v>3.5833333333333335</v>
      </c>
      <c r="L206" s="93" t="s">
        <v>589</v>
      </c>
      <c r="M206" s="61" t="s">
        <v>595</v>
      </c>
    </row>
    <row r="207" spans="1:13">
      <c r="A207" s="2">
        <v>204</v>
      </c>
      <c r="B207" s="2">
        <v>6</v>
      </c>
      <c r="C207" s="2" t="s">
        <v>381</v>
      </c>
      <c r="D207" s="2" t="s">
        <v>393</v>
      </c>
      <c r="E207" s="2" t="s">
        <v>57</v>
      </c>
      <c r="F207" s="2" t="s">
        <v>186</v>
      </c>
      <c r="G207" s="94">
        <f t="shared" si="8"/>
        <v>24.900000000000091</v>
      </c>
      <c r="H207" s="71" t="s">
        <v>75</v>
      </c>
      <c r="I207" s="2" t="s">
        <v>34</v>
      </c>
      <c r="J207" s="2" t="s">
        <v>14</v>
      </c>
      <c r="K207" s="104">
        <f t="shared" si="9"/>
        <v>3.5833333333333335</v>
      </c>
      <c r="L207" s="93" t="s">
        <v>589</v>
      </c>
      <c r="M207" s="61" t="s">
        <v>595</v>
      </c>
    </row>
    <row r="208" spans="1:13">
      <c r="A208" s="2">
        <v>205</v>
      </c>
      <c r="B208" s="2">
        <v>7</v>
      </c>
      <c r="C208" s="2" t="s">
        <v>381</v>
      </c>
      <c r="D208" s="2" t="s">
        <v>394</v>
      </c>
      <c r="E208" s="2" t="s">
        <v>57</v>
      </c>
      <c r="F208" s="2">
        <v>1999.08</v>
      </c>
      <c r="G208" s="94">
        <f t="shared" si="8"/>
        <v>23.920000000000073</v>
      </c>
      <c r="H208" s="71" t="s">
        <v>311</v>
      </c>
      <c r="I208" s="2" t="s">
        <v>34</v>
      </c>
      <c r="J208" s="2" t="s">
        <v>14</v>
      </c>
      <c r="K208" s="104">
        <f t="shared" si="9"/>
        <v>2.0833333333333335</v>
      </c>
      <c r="L208" s="93" t="s">
        <v>589</v>
      </c>
      <c r="M208" s="61" t="s">
        <v>595</v>
      </c>
    </row>
    <row r="209" spans="1:13">
      <c r="A209" s="2">
        <v>206</v>
      </c>
      <c r="B209" s="2">
        <v>8</v>
      </c>
      <c r="C209" s="2" t="s">
        <v>381</v>
      </c>
      <c r="D209" s="2" t="s">
        <v>395</v>
      </c>
      <c r="E209" s="2" t="s">
        <v>57</v>
      </c>
      <c r="F209" s="2">
        <v>1999.01</v>
      </c>
      <c r="G209" s="94">
        <f t="shared" si="8"/>
        <v>23.990000000000009</v>
      </c>
      <c r="H209" s="71" t="s">
        <v>110</v>
      </c>
      <c r="I209" s="2" t="s">
        <v>34</v>
      </c>
      <c r="J209" s="2" t="s">
        <v>14</v>
      </c>
      <c r="K209" s="104">
        <f t="shared" si="9"/>
        <v>1.5833333333333333</v>
      </c>
      <c r="L209" s="93" t="s">
        <v>589</v>
      </c>
      <c r="M209" s="61" t="s">
        <v>595</v>
      </c>
    </row>
    <row r="210" spans="1:13">
      <c r="A210" s="2">
        <v>207</v>
      </c>
      <c r="B210" s="2">
        <v>9</v>
      </c>
      <c r="C210" s="2" t="s">
        <v>381</v>
      </c>
      <c r="D210" s="2" t="s">
        <v>396</v>
      </c>
      <c r="E210" s="2" t="s">
        <v>57</v>
      </c>
      <c r="F210" s="2">
        <v>2000.11</v>
      </c>
      <c r="G210" s="94">
        <f t="shared" si="8"/>
        <v>22.8900000000001</v>
      </c>
      <c r="H210" s="71" t="s">
        <v>115</v>
      </c>
      <c r="I210" s="2" t="s">
        <v>34</v>
      </c>
      <c r="J210" s="2" t="s">
        <v>13</v>
      </c>
      <c r="K210" s="104">
        <f t="shared" si="9"/>
        <v>0.5</v>
      </c>
      <c r="L210" s="93" t="s">
        <v>590</v>
      </c>
      <c r="M210" s="61" t="s">
        <v>595</v>
      </c>
    </row>
    <row r="211" spans="1:13">
      <c r="A211" s="2">
        <v>208</v>
      </c>
      <c r="B211" s="2">
        <v>10</v>
      </c>
      <c r="C211" s="2" t="s">
        <v>381</v>
      </c>
      <c r="D211" s="2" t="s">
        <v>397</v>
      </c>
      <c r="E211" s="2" t="s">
        <v>57</v>
      </c>
      <c r="F211" s="2">
        <v>2001.07</v>
      </c>
      <c r="G211" s="94">
        <f t="shared" si="8"/>
        <v>21.930000000000064</v>
      </c>
      <c r="H211" s="71" t="s">
        <v>115</v>
      </c>
      <c r="I211" s="2" t="s">
        <v>34</v>
      </c>
      <c r="J211" s="2" t="s">
        <v>13</v>
      </c>
      <c r="K211" s="104">
        <f t="shared" si="9"/>
        <v>0.5</v>
      </c>
      <c r="L211" s="93" t="s">
        <v>590</v>
      </c>
      <c r="M211" s="61" t="s">
        <v>595</v>
      </c>
    </row>
    <row r="212" spans="1:13">
      <c r="A212" s="2">
        <v>209</v>
      </c>
      <c r="B212" s="2">
        <v>11</v>
      </c>
      <c r="C212" s="2" t="s">
        <v>381</v>
      </c>
      <c r="D212" s="2" t="s">
        <v>398</v>
      </c>
      <c r="E212" s="2" t="s">
        <v>57</v>
      </c>
      <c r="F212" s="2">
        <v>2001</v>
      </c>
      <c r="G212" s="94">
        <f t="shared" si="8"/>
        <v>22</v>
      </c>
      <c r="H212" s="71" t="s">
        <v>115</v>
      </c>
      <c r="I212" s="2" t="s">
        <v>34</v>
      </c>
      <c r="J212" s="2" t="s">
        <v>13</v>
      </c>
      <c r="K212" s="104">
        <f t="shared" si="9"/>
        <v>0.5</v>
      </c>
      <c r="L212" s="93" t="s">
        <v>590</v>
      </c>
      <c r="M212" s="61" t="s">
        <v>595</v>
      </c>
    </row>
    <row r="213" spans="1:13">
      <c r="A213" s="2">
        <v>210</v>
      </c>
      <c r="B213" s="2">
        <v>12</v>
      </c>
      <c r="C213" s="2" t="s">
        <v>381</v>
      </c>
      <c r="D213" s="2" t="s">
        <v>608</v>
      </c>
      <c r="E213" s="2" t="s">
        <v>57</v>
      </c>
      <c r="H213" s="71" t="s">
        <v>595</v>
      </c>
      <c r="I213" s="2" t="s">
        <v>35</v>
      </c>
      <c r="J213" s="2" t="s">
        <v>14</v>
      </c>
      <c r="K213" s="104">
        <f t="shared" si="9"/>
        <v>0</v>
      </c>
      <c r="L213" s="93" t="s">
        <v>587</v>
      </c>
      <c r="M213" s="61" t="s">
        <v>595</v>
      </c>
    </row>
    <row r="214" spans="1:13" s="53" customFormat="1">
      <c r="A214" s="2">
        <v>211</v>
      </c>
      <c r="B214" s="64">
        <v>1</v>
      </c>
      <c r="C214" s="64" t="s">
        <v>399</v>
      </c>
      <c r="D214" s="64" t="s">
        <v>400</v>
      </c>
      <c r="E214" s="64" t="s">
        <v>57</v>
      </c>
      <c r="F214" s="64" t="s">
        <v>401</v>
      </c>
      <c r="G214" s="97">
        <f t="shared" ref="G214:G230" si="10">2023-F214</f>
        <v>41.970000000000027</v>
      </c>
      <c r="H214" s="71" t="s">
        <v>402</v>
      </c>
      <c r="I214" s="64" t="s">
        <v>34</v>
      </c>
      <c r="J214" s="64" t="s">
        <v>16</v>
      </c>
      <c r="K214" s="104">
        <f t="shared" si="9"/>
        <v>20.333333333333332</v>
      </c>
      <c r="L214" s="99" t="s">
        <v>586</v>
      </c>
      <c r="M214" s="61" t="s">
        <v>595</v>
      </c>
    </row>
    <row r="215" spans="1:13">
      <c r="A215" s="2">
        <v>212</v>
      </c>
      <c r="B215" s="2">
        <v>2</v>
      </c>
      <c r="C215" s="2" t="s">
        <v>399</v>
      </c>
      <c r="D215" s="2" t="s">
        <v>403</v>
      </c>
      <c r="E215" s="2" t="s">
        <v>57</v>
      </c>
      <c r="F215" s="2" t="s">
        <v>404</v>
      </c>
      <c r="G215" s="94">
        <f t="shared" si="10"/>
        <v>26.900000000000091</v>
      </c>
      <c r="H215" s="71" t="s">
        <v>99</v>
      </c>
      <c r="I215" s="2" t="s">
        <v>35</v>
      </c>
      <c r="J215" s="2" t="s">
        <v>14</v>
      </c>
      <c r="K215" s="104">
        <f t="shared" si="9"/>
        <v>4.583333333333333</v>
      </c>
      <c r="L215" s="93" t="s">
        <v>587</v>
      </c>
      <c r="M215" s="61" t="s">
        <v>595</v>
      </c>
    </row>
    <row r="216" spans="1:13">
      <c r="A216" s="2">
        <v>213</v>
      </c>
      <c r="B216" s="2">
        <v>3</v>
      </c>
      <c r="C216" s="2" t="s">
        <v>399</v>
      </c>
      <c r="D216" s="2" t="s">
        <v>406</v>
      </c>
      <c r="E216" s="43" t="s">
        <v>57</v>
      </c>
      <c r="F216" s="2" t="s">
        <v>147</v>
      </c>
      <c r="G216" s="94">
        <f t="shared" si="10"/>
        <v>25.900000000000091</v>
      </c>
      <c r="H216" s="71" t="s">
        <v>75</v>
      </c>
      <c r="I216" s="2" t="s">
        <v>34</v>
      </c>
      <c r="J216" s="2" t="s">
        <v>14</v>
      </c>
      <c r="K216" s="104">
        <f t="shared" si="9"/>
        <v>3.5833333333333335</v>
      </c>
      <c r="L216" s="93" t="s">
        <v>589</v>
      </c>
      <c r="M216" s="61" t="s">
        <v>595</v>
      </c>
    </row>
    <row r="217" spans="1:13">
      <c r="A217" s="2">
        <v>214</v>
      </c>
      <c r="B217" s="2">
        <v>4</v>
      </c>
      <c r="C217" s="2" t="s">
        <v>399</v>
      </c>
      <c r="D217" s="2" t="s">
        <v>407</v>
      </c>
      <c r="E217" s="89" t="s">
        <v>164</v>
      </c>
      <c r="F217" s="2" t="s">
        <v>328</v>
      </c>
      <c r="G217" s="94">
        <f t="shared" si="10"/>
        <v>24.799999999999955</v>
      </c>
      <c r="H217" s="71" t="d">
        <v>2019-07-01</v>
      </c>
      <c r="I217" s="2" t="s">
        <v>34</v>
      </c>
      <c r="J217" s="2" t="s">
        <v>14</v>
      </c>
      <c r="K217" s="104">
        <f t="shared" si="9"/>
        <v>3.5833333333333335</v>
      </c>
      <c r="L217" s="93" t="s">
        <v>589</v>
      </c>
      <c r="M217" s="61" t="s">
        <v>595</v>
      </c>
    </row>
    <row r="218" spans="1:13">
      <c r="A218" s="2">
        <v>215</v>
      </c>
      <c r="B218" s="2">
        <v>5</v>
      </c>
      <c r="C218" s="2" t="s">
        <v>399</v>
      </c>
      <c r="D218" s="2" t="s">
        <v>408</v>
      </c>
      <c r="E218" s="2" t="s">
        <v>57</v>
      </c>
      <c r="F218" s="2" t="s">
        <v>409</v>
      </c>
      <c r="G218" s="94">
        <f t="shared" si="10"/>
        <v>26.990000000000009</v>
      </c>
      <c r="H218" s="71" t="d">
        <v>2019-07-01</v>
      </c>
      <c r="I218" s="2" t="s">
        <v>34</v>
      </c>
      <c r="J218" s="2" t="s">
        <v>14</v>
      </c>
      <c r="K218" s="104">
        <f t="shared" si="9"/>
        <v>3.5833333333333335</v>
      </c>
      <c r="L218" s="93" t="s">
        <v>589</v>
      </c>
      <c r="M218" s="61" t="s">
        <v>595</v>
      </c>
    </row>
    <row r="219" spans="1:13">
      <c r="A219" s="2">
        <v>216</v>
      </c>
      <c r="B219" s="2">
        <v>6</v>
      </c>
      <c r="C219" s="2" t="s">
        <v>399</v>
      </c>
      <c r="D219" s="2" t="s">
        <v>410</v>
      </c>
      <c r="E219" s="2" t="s">
        <v>57</v>
      </c>
      <c r="F219" s="2" t="s">
        <v>411</v>
      </c>
      <c r="G219" s="94">
        <f t="shared" si="10"/>
        <v>26.940000000000055</v>
      </c>
      <c r="H219" s="71" t="d">
        <v>2020-07-01</v>
      </c>
      <c r="I219" s="2" t="s">
        <v>35</v>
      </c>
      <c r="J219" s="2" t="s">
        <v>14</v>
      </c>
      <c r="K219" s="104">
        <f t="shared" si="9"/>
        <v>2.5833333333333335</v>
      </c>
      <c r="L219" s="93" t="s">
        <v>587</v>
      </c>
      <c r="M219" s="61" t="s">
        <v>595</v>
      </c>
    </row>
    <row r="220" spans="1:13">
      <c r="A220" s="2">
        <v>217</v>
      </c>
      <c r="B220" s="2">
        <v>7</v>
      </c>
      <c r="C220" s="2" t="s">
        <v>399</v>
      </c>
      <c r="D220" s="2" t="s">
        <v>412</v>
      </c>
      <c r="E220" s="2" t="s">
        <v>57</v>
      </c>
      <c r="F220" s="2" t="s">
        <v>308</v>
      </c>
      <c r="G220" s="94">
        <f t="shared" si="10"/>
        <v>24.299999999999955</v>
      </c>
      <c r="H220" s="71" t="d">
        <v>2020-07-01</v>
      </c>
      <c r="I220" s="2" t="s">
        <v>34</v>
      </c>
      <c r="J220" s="2" t="s">
        <v>14</v>
      </c>
      <c r="K220" s="104">
        <f t="shared" si="9"/>
        <v>2.5833333333333335</v>
      </c>
      <c r="L220" s="93" t="s">
        <v>589</v>
      </c>
      <c r="M220" s="61" t="s">
        <v>595</v>
      </c>
    </row>
    <row r="221" spans="1:13">
      <c r="A221" s="2">
        <v>218</v>
      </c>
      <c r="B221" s="2">
        <v>8</v>
      </c>
      <c r="C221" s="2" t="s">
        <v>399</v>
      </c>
      <c r="D221" s="43" t="s">
        <v>413</v>
      </c>
      <c r="E221" s="43" t="s">
        <v>164</v>
      </c>
      <c r="F221" s="43" t="s">
        <v>414</v>
      </c>
      <c r="G221" s="94">
        <f t="shared" si="10"/>
        <v>24.950000000000045</v>
      </c>
      <c r="H221" s="71" t="d">
        <v>2020-07-01</v>
      </c>
      <c r="I221" s="43" t="s">
        <v>34</v>
      </c>
      <c r="J221" s="2" t="s">
        <v>14</v>
      </c>
      <c r="K221" s="104">
        <f t="shared" si="9"/>
        <v>2.5833333333333335</v>
      </c>
      <c r="L221" s="93" t="s">
        <v>589</v>
      </c>
      <c r="M221" s="61" t="s">
        <v>595</v>
      </c>
    </row>
    <row r="222" spans="1:13">
      <c r="A222" s="2">
        <v>219</v>
      </c>
      <c r="B222" s="2">
        <v>9</v>
      </c>
      <c r="C222" s="2" t="s">
        <v>399</v>
      </c>
      <c r="D222" s="43" t="s">
        <v>415</v>
      </c>
      <c r="E222" s="2" t="s">
        <v>57</v>
      </c>
      <c r="F222" s="43">
        <v>1998.09</v>
      </c>
      <c r="G222" s="94">
        <f t="shared" si="10"/>
        <v>24.910000000000082</v>
      </c>
      <c r="H222" s="71" t="s">
        <v>110</v>
      </c>
      <c r="I222" s="2" t="s">
        <v>34</v>
      </c>
      <c r="J222" s="2" t="s">
        <v>14</v>
      </c>
      <c r="K222" s="104">
        <f t="shared" si="9"/>
        <v>1.5833333333333333</v>
      </c>
      <c r="L222" s="93" t="s">
        <v>587</v>
      </c>
      <c r="M222" s="61" t="s">
        <v>595</v>
      </c>
    </row>
    <row r="223" spans="1:13">
      <c r="A223" s="2">
        <v>220</v>
      </c>
      <c r="B223" s="2">
        <v>10</v>
      </c>
      <c r="C223" s="2" t="s">
        <v>399</v>
      </c>
      <c r="D223" s="43" t="s">
        <v>416</v>
      </c>
      <c r="E223" s="2" t="s">
        <v>57</v>
      </c>
      <c r="F223" s="43">
        <v>1999.11</v>
      </c>
      <c r="G223" s="94">
        <f t="shared" si="10"/>
        <v>23.8900000000001</v>
      </c>
      <c r="H223" s="71" t="s">
        <v>110</v>
      </c>
      <c r="I223" s="2" t="s">
        <v>34</v>
      </c>
      <c r="J223" s="2" t="s">
        <v>14</v>
      </c>
      <c r="K223" s="104">
        <f t="shared" si="9"/>
        <v>1.5833333333333333</v>
      </c>
      <c r="L223" s="93" t="s">
        <v>589</v>
      </c>
      <c r="M223" s="61" t="s">
        <v>595</v>
      </c>
    </row>
    <row r="224" spans="1:13">
      <c r="A224" s="2">
        <v>221</v>
      </c>
      <c r="B224" s="2">
        <v>11</v>
      </c>
      <c r="C224" s="2" t="s">
        <v>399</v>
      </c>
      <c r="D224" s="43" t="s">
        <v>417</v>
      </c>
      <c r="E224" s="2" t="s">
        <v>57</v>
      </c>
      <c r="F224" s="43">
        <v>1999.08</v>
      </c>
      <c r="G224" s="94">
        <f t="shared" si="10"/>
        <v>23.920000000000073</v>
      </c>
      <c r="H224" s="71" t="s">
        <v>110</v>
      </c>
      <c r="I224" s="2" t="s">
        <v>34</v>
      </c>
      <c r="J224" s="2" t="s">
        <v>14</v>
      </c>
      <c r="K224" s="104">
        <f t="shared" si="9"/>
        <v>1.5833333333333333</v>
      </c>
      <c r="L224" s="93" t="s">
        <v>589</v>
      </c>
      <c r="M224" s="61" t="s">
        <v>595</v>
      </c>
    </row>
    <row r="225" spans="1:13">
      <c r="A225" s="2">
        <v>222</v>
      </c>
      <c r="B225" s="2">
        <v>12</v>
      </c>
      <c r="C225" s="2" t="s">
        <v>399</v>
      </c>
      <c r="D225" s="43" t="s">
        <v>418</v>
      </c>
      <c r="E225" s="2" t="s">
        <v>57</v>
      </c>
      <c r="F225" s="43">
        <v>2000.04</v>
      </c>
      <c r="G225" s="94">
        <f t="shared" si="10"/>
        <v>22.960000000000036</v>
      </c>
      <c r="H225" s="71" t="s">
        <v>110</v>
      </c>
      <c r="I225" s="2" t="s">
        <v>34</v>
      </c>
      <c r="J225" s="2" t="s">
        <v>14</v>
      </c>
      <c r="K225" s="104">
        <f t="shared" si="9"/>
        <v>1.5833333333333333</v>
      </c>
      <c r="L225" s="93" t="s">
        <v>589</v>
      </c>
      <c r="M225" s="61" t="s">
        <v>595</v>
      </c>
    </row>
    <row r="226" spans="1:13">
      <c r="A226" s="2">
        <v>223</v>
      </c>
      <c r="B226" s="2">
        <v>13</v>
      </c>
      <c r="C226" s="2" t="s">
        <v>399</v>
      </c>
      <c r="D226" s="43" t="s">
        <v>419</v>
      </c>
      <c r="E226" s="2" t="s">
        <v>57</v>
      </c>
      <c r="F226" s="43">
        <v>1995</v>
      </c>
      <c r="G226" s="94">
        <f t="shared" si="10"/>
        <v>28</v>
      </c>
      <c r="H226" s="71" t="s">
        <v>110</v>
      </c>
      <c r="I226" s="2" t="s">
        <v>35</v>
      </c>
      <c r="J226" s="2" t="s">
        <v>14</v>
      </c>
      <c r="K226" s="104">
        <f t="shared" si="9"/>
        <v>1.5833333333333333</v>
      </c>
      <c r="L226" s="93" t="s">
        <v>587</v>
      </c>
      <c r="M226" s="61" t="s">
        <v>595</v>
      </c>
    </row>
    <row r="227" spans="1:13">
      <c r="A227" s="2">
        <v>224</v>
      </c>
      <c r="B227" s="2">
        <v>14</v>
      </c>
      <c r="C227" s="2" t="s">
        <v>399</v>
      </c>
      <c r="D227" s="43" t="s">
        <v>420</v>
      </c>
      <c r="E227" s="2" t="s">
        <v>164</v>
      </c>
      <c r="F227" s="43">
        <v>2000.11</v>
      </c>
      <c r="G227" s="94">
        <f t="shared" si="10"/>
        <v>22.8900000000001</v>
      </c>
      <c r="H227" s="71" t="s">
        <v>115</v>
      </c>
      <c r="I227" s="2" t="s">
        <v>34</v>
      </c>
      <c r="J227" s="2" t="s">
        <v>13</v>
      </c>
      <c r="K227" s="104">
        <f t="shared" si="9"/>
        <v>0.5</v>
      </c>
      <c r="L227" s="93" t="s">
        <v>590</v>
      </c>
      <c r="M227" s="61" t="s">
        <v>595</v>
      </c>
    </row>
    <row r="228" spans="1:13">
      <c r="A228" s="2">
        <v>225</v>
      </c>
      <c r="B228" s="2">
        <v>15</v>
      </c>
      <c r="C228" s="2" t="s">
        <v>399</v>
      </c>
      <c r="D228" s="43" t="s">
        <v>421</v>
      </c>
      <c r="E228" s="2" t="s">
        <v>57</v>
      </c>
      <c r="F228" s="43">
        <v>2000.01</v>
      </c>
      <c r="G228" s="94">
        <f t="shared" si="10"/>
        <v>22.990000000000009</v>
      </c>
      <c r="H228" s="71" t="s">
        <v>115</v>
      </c>
      <c r="I228" s="2" t="s">
        <v>34</v>
      </c>
      <c r="J228" s="2" t="s">
        <v>13</v>
      </c>
      <c r="K228" s="104">
        <f t="shared" si="9"/>
        <v>0.5</v>
      </c>
      <c r="L228" s="93" t="s">
        <v>590</v>
      </c>
      <c r="M228" s="61" t="s">
        <v>595</v>
      </c>
    </row>
    <row r="229" spans="1:13">
      <c r="A229" s="2">
        <v>226</v>
      </c>
      <c r="B229" s="2">
        <v>16</v>
      </c>
      <c r="C229" s="2" t="s">
        <v>399</v>
      </c>
      <c r="D229" s="43" t="s">
        <v>422</v>
      </c>
      <c r="E229" s="2" t="s">
        <v>164</v>
      </c>
      <c r="F229" s="43">
        <v>2000.12</v>
      </c>
      <c r="G229" s="94">
        <f t="shared" si="10"/>
        <v>22.880000000000109</v>
      </c>
      <c r="H229" s="71" t="s">
        <v>115</v>
      </c>
      <c r="I229" s="2" t="s">
        <v>34</v>
      </c>
      <c r="J229" s="2" t="s">
        <v>13</v>
      </c>
      <c r="K229" s="104">
        <f t="shared" si="9"/>
        <v>0.5</v>
      </c>
      <c r="L229" s="93" t="s">
        <v>590</v>
      </c>
      <c r="M229" s="61" t="s">
        <v>595</v>
      </c>
    </row>
    <row r="230" spans="1:13">
      <c r="A230" s="2">
        <v>227</v>
      </c>
      <c r="B230" s="2">
        <v>17</v>
      </c>
      <c r="C230" s="2" t="s">
        <v>399</v>
      </c>
      <c r="D230" s="2" t="s">
        <v>609</v>
      </c>
      <c r="E230" s="2" t="s">
        <v>57</v>
      </c>
      <c r="F230" s="2">
        <v>2000.09</v>
      </c>
      <c r="G230" s="94">
        <f t="shared" si="10"/>
        <v>22.910000000000082</v>
      </c>
      <c r="H230" s="71" t="d">
        <v>2023-02-01</v>
      </c>
      <c r="I230" s="2" t="s">
        <v>34</v>
      </c>
      <c r="J230" s="2" t="s">
        <v>14</v>
      </c>
      <c r="K230" s="104">
        <f t="shared" si="9"/>
        <v>0</v>
      </c>
      <c r="L230" s="93" t="s">
        <v>590</v>
      </c>
      <c r="M230" s="61" t="s">
        <v>595</v>
      </c>
    </row>
    <row r="231" spans="1:13">
      <c r="A231" s="2">
        <v>228</v>
      </c>
      <c r="B231" s="2">
        <v>18</v>
      </c>
      <c r="C231" s="2" t="s">
        <v>399</v>
      </c>
      <c r="D231" s="2" t="s">
        <v>610</v>
      </c>
      <c r="E231" s="2" t="s">
        <v>57</v>
      </c>
      <c r="H231" s="71" t="d">
        <v>2023-02-01</v>
      </c>
      <c r="I231" s="2" t="s">
        <v>35</v>
      </c>
      <c r="J231" s="2" t="s">
        <v>14</v>
      </c>
      <c r="K231" s="104">
        <f t="shared" si="9"/>
        <v>0</v>
      </c>
      <c r="L231" s="93" t="s">
        <v>587</v>
      </c>
      <c r="M231" s="61" t="s">
        <v>595</v>
      </c>
    </row>
    <row r="232" spans="1:13" s="53" customFormat="1">
      <c r="A232" s="2">
        <v>229</v>
      </c>
      <c r="B232" s="64">
        <v>1</v>
      </c>
      <c r="C232" s="64" t="s">
        <v>423</v>
      </c>
      <c r="D232" s="64" t="s">
        <v>424</v>
      </c>
      <c r="E232" s="64" t="s">
        <v>57</v>
      </c>
      <c r="F232" s="64" t="s">
        <v>425</v>
      </c>
      <c r="G232" s="97">
        <f t="shared" ref="G232:G270" si="11">2023-F232</f>
        <v>43.990000000000009</v>
      </c>
      <c r="H232" s="71" t="d">
        <v>1999-09-01</v>
      </c>
      <c r="I232" s="64" t="s">
        <v>35</v>
      </c>
      <c r="J232" s="64" t="s">
        <v>16</v>
      </c>
      <c r="K232" s="104">
        <f t="shared" si="9"/>
        <v>23.416666666666668</v>
      </c>
      <c r="L232" s="99" t="s">
        <v>586</v>
      </c>
      <c r="M232" s="61" t="s">
        <v>595</v>
      </c>
    </row>
    <row r="233" spans="1:13">
      <c r="A233" s="2">
        <v>230</v>
      </c>
      <c r="B233" s="2">
        <v>2</v>
      </c>
      <c r="C233" s="2" t="s">
        <v>423</v>
      </c>
      <c r="D233" s="2" t="s">
        <v>426</v>
      </c>
      <c r="E233" s="2" t="s">
        <v>57</v>
      </c>
      <c r="F233" s="2" t="s">
        <v>427</v>
      </c>
      <c r="G233" s="94">
        <f t="shared" si="11"/>
        <v>42.970000000000027</v>
      </c>
      <c r="H233" s="71" t="d">
        <v>1999-08-01</v>
      </c>
      <c r="I233" s="2" t="s">
        <v>35</v>
      </c>
      <c r="J233" s="2" t="s">
        <v>16</v>
      </c>
      <c r="K233" s="104">
        <f t="shared" si="9"/>
        <v>23.5</v>
      </c>
      <c r="L233" s="93" t="s">
        <v>586</v>
      </c>
      <c r="M233" s="61" t="s">
        <v>595</v>
      </c>
    </row>
    <row r="234" spans="1:13">
      <c r="A234" s="2">
        <v>231</v>
      </c>
      <c r="B234" s="2">
        <v>3</v>
      </c>
      <c r="C234" s="2" t="s">
        <v>423</v>
      </c>
      <c r="D234" s="2" t="s">
        <v>428</v>
      </c>
      <c r="E234" s="2" t="s">
        <v>57</v>
      </c>
      <c r="F234" s="2" t="s">
        <v>170</v>
      </c>
      <c r="G234" s="94">
        <f t="shared" si="11"/>
        <v>33.799999999999955</v>
      </c>
      <c r="H234" s="71" t="d">
        <v>2010-07-01</v>
      </c>
      <c r="I234" s="2" t="s">
        <v>35</v>
      </c>
      <c r="J234" s="2" t="s">
        <v>15</v>
      </c>
      <c r="K234" s="104">
        <f t="shared" si="9"/>
        <v>12.583333333333334</v>
      </c>
      <c r="L234" s="93" t="s">
        <v>587</v>
      </c>
      <c r="M234" s="61" t="s">
        <v>595</v>
      </c>
    </row>
    <row r="235" spans="1:13">
      <c r="A235" s="2">
        <v>232</v>
      </c>
      <c r="B235" s="2">
        <v>4</v>
      </c>
      <c r="C235" s="2" t="s">
        <v>423</v>
      </c>
      <c r="D235" s="2" t="s">
        <v>429</v>
      </c>
      <c r="E235" s="2" t="s">
        <v>57</v>
      </c>
      <c r="F235" s="2">
        <v>1990.11</v>
      </c>
      <c r="G235" s="94">
        <f t="shared" si="11"/>
        <v>32.8900000000001</v>
      </c>
      <c r="H235" s="71" t="s">
        <v>124</v>
      </c>
      <c r="I235" s="2" t="s">
        <v>35</v>
      </c>
      <c r="J235" s="2" t="s">
        <v>15</v>
      </c>
      <c r="K235" s="104">
        <f t="shared" si="9"/>
        <v>10.583333333333334</v>
      </c>
      <c r="L235" s="93" t="s">
        <v>587</v>
      </c>
      <c r="M235" s="61" t="s">
        <v>595</v>
      </c>
    </row>
    <row r="236" spans="1:13">
      <c r="A236" s="2">
        <v>233</v>
      </c>
      <c r="B236" s="2">
        <v>5</v>
      </c>
      <c r="C236" s="2" t="s">
        <v>423</v>
      </c>
      <c r="D236" s="69" t="s">
        <v>430</v>
      </c>
      <c r="E236" s="2" t="s">
        <v>57</v>
      </c>
      <c r="F236" s="69">
        <v>1993.08</v>
      </c>
      <c r="G236" s="94">
        <f t="shared" si="11"/>
        <v>29.920000000000073</v>
      </c>
      <c r="H236" s="71" t="s">
        <v>65</v>
      </c>
      <c r="I236" s="2" t="s">
        <v>35</v>
      </c>
      <c r="J236" s="2" t="s">
        <v>15</v>
      </c>
      <c r="K236" s="104">
        <f t="shared" si="9"/>
        <v>7.583333333333333</v>
      </c>
      <c r="L236" s="93" t="s">
        <v>587</v>
      </c>
      <c r="M236" s="61" t="s">
        <v>595</v>
      </c>
    </row>
    <row r="237" spans="1:13">
      <c r="A237" s="2">
        <v>234</v>
      </c>
      <c r="B237" s="2">
        <v>6</v>
      </c>
      <c r="C237" s="2" t="s">
        <v>423</v>
      </c>
      <c r="D237" s="69" t="s">
        <v>431</v>
      </c>
      <c r="E237" s="81" t="s">
        <v>164</v>
      </c>
      <c r="F237" s="69">
        <v>1992.08</v>
      </c>
      <c r="G237" s="94">
        <f t="shared" si="11"/>
        <v>30.920000000000073</v>
      </c>
      <c r="H237" s="71" t="s">
        <v>65</v>
      </c>
      <c r="I237" s="69" t="s">
        <v>35</v>
      </c>
      <c r="J237" s="2" t="s">
        <v>15</v>
      </c>
      <c r="K237" s="104">
        <f t="shared" si="9"/>
        <v>7.583333333333333</v>
      </c>
      <c r="L237" s="93" t="s">
        <v>587</v>
      </c>
      <c r="M237" s="61" t="s">
        <v>595</v>
      </c>
    </row>
    <row r="238" spans="1:13">
      <c r="A238" s="2">
        <v>235</v>
      </c>
      <c r="B238" s="2">
        <v>7</v>
      </c>
      <c r="C238" s="2" t="s">
        <v>423</v>
      </c>
      <c r="D238" s="69" t="s">
        <v>432</v>
      </c>
      <c r="E238" s="2" t="s">
        <v>57</v>
      </c>
      <c r="F238" s="101" t="s">
        <v>404</v>
      </c>
      <c r="G238" s="94">
        <f t="shared" si="11"/>
        <v>26.900000000000091</v>
      </c>
      <c r="H238" s="71" t="s">
        <v>99</v>
      </c>
      <c r="I238" s="2" t="s">
        <v>34</v>
      </c>
      <c r="J238" s="2" t="s">
        <v>14</v>
      </c>
      <c r="K238" s="104">
        <f t="shared" si="9"/>
        <v>4.583333333333333</v>
      </c>
      <c r="L238" s="93" t="s">
        <v>587</v>
      </c>
      <c r="M238" s="61" t="s">
        <v>595</v>
      </c>
    </row>
    <row r="239" spans="1:13">
      <c r="A239" s="2">
        <v>236</v>
      </c>
      <c r="B239" s="2">
        <v>8</v>
      </c>
      <c r="C239" s="2" t="s">
        <v>423</v>
      </c>
      <c r="D239" s="69" t="s">
        <v>433</v>
      </c>
      <c r="E239" s="2" t="s">
        <v>57</v>
      </c>
      <c r="F239" s="101" t="s">
        <v>404</v>
      </c>
      <c r="G239" s="94">
        <f t="shared" si="11"/>
        <v>26.900000000000091</v>
      </c>
      <c r="H239" s="71" t="s">
        <v>99</v>
      </c>
      <c r="I239" s="2" t="s">
        <v>34</v>
      </c>
      <c r="J239" s="2" t="s">
        <v>14</v>
      </c>
      <c r="K239" s="104">
        <f t="shared" si="9"/>
        <v>4.583333333333333</v>
      </c>
      <c r="L239" s="93" t="s">
        <v>589</v>
      </c>
      <c r="M239" s="61" t="s">
        <v>595</v>
      </c>
    </row>
    <row r="240" spans="1:13">
      <c r="A240" s="2">
        <v>237</v>
      </c>
      <c r="B240" s="2">
        <v>9</v>
      </c>
      <c r="C240" s="2" t="s">
        <v>423</v>
      </c>
      <c r="D240" s="69" t="s">
        <v>434</v>
      </c>
      <c r="E240" s="69" t="s">
        <v>57</v>
      </c>
      <c r="F240" s="69" t="s">
        <v>391</v>
      </c>
      <c r="G240" s="94">
        <f t="shared" si="11"/>
        <v>23.900000000000091</v>
      </c>
      <c r="H240" s="71" t="d">
        <v>2019-07-01</v>
      </c>
      <c r="I240" s="2" t="s">
        <v>34</v>
      </c>
      <c r="J240" s="2" t="s">
        <v>14</v>
      </c>
      <c r="K240" s="104">
        <f t="shared" si="9"/>
        <v>3.5833333333333335</v>
      </c>
      <c r="L240" s="93" t="s">
        <v>589</v>
      </c>
      <c r="M240" s="61" t="s">
        <v>595</v>
      </c>
    </row>
    <row r="241" spans="1:13">
      <c r="A241" s="2">
        <v>238</v>
      </c>
      <c r="B241" s="2">
        <v>10</v>
      </c>
      <c r="C241" s="2" t="s">
        <v>423</v>
      </c>
      <c r="D241" s="2" t="s">
        <v>435</v>
      </c>
      <c r="E241" s="2" t="s">
        <v>57</v>
      </c>
      <c r="F241" s="2" t="s">
        <v>77</v>
      </c>
      <c r="G241" s="94">
        <f t="shared" si="11"/>
        <v>24.8900000000001</v>
      </c>
      <c r="H241" s="71" t="d">
        <v>2019-07-01</v>
      </c>
      <c r="I241" s="2" t="s">
        <v>34</v>
      </c>
      <c r="J241" s="2" t="s">
        <v>14</v>
      </c>
      <c r="K241" s="104">
        <f t="shared" si="9"/>
        <v>3.5833333333333335</v>
      </c>
      <c r="L241" s="93" t="s">
        <v>589</v>
      </c>
      <c r="M241" s="61" t="s">
        <v>595</v>
      </c>
    </row>
    <row r="242" spans="1:13">
      <c r="A242" s="2">
        <v>239</v>
      </c>
      <c r="B242" s="2">
        <v>11</v>
      </c>
      <c r="C242" s="2" t="s">
        <v>423</v>
      </c>
      <c r="D242" s="69" t="s">
        <v>436</v>
      </c>
      <c r="E242" s="69" t="s">
        <v>57</v>
      </c>
      <c r="F242" s="69" t="s">
        <v>437</v>
      </c>
      <c r="G242" s="94">
        <f t="shared" si="11"/>
        <v>28.930000000000064</v>
      </c>
      <c r="H242" s="71" t="d">
        <v>2019-07-01</v>
      </c>
      <c r="I242" s="2" t="s">
        <v>35</v>
      </c>
      <c r="J242" s="2" t="s">
        <v>15</v>
      </c>
      <c r="K242" s="104">
        <f t="shared" si="9"/>
        <v>3.5833333333333335</v>
      </c>
      <c r="L242" s="93" t="s">
        <v>587</v>
      </c>
      <c r="M242" s="61" t="s">
        <v>595</v>
      </c>
    </row>
    <row r="243" spans="1:13">
      <c r="A243" s="2">
        <v>240</v>
      </c>
      <c r="B243" s="2">
        <v>12</v>
      </c>
      <c r="C243" s="2" t="s">
        <v>423</v>
      </c>
      <c r="D243" s="2" t="s">
        <v>438</v>
      </c>
      <c r="E243" s="2" t="s">
        <v>57</v>
      </c>
      <c r="F243" s="2">
        <v>1999.1</v>
      </c>
      <c r="G243" s="94">
        <f t="shared" si="11"/>
        <v>23.900000000000091</v>
      </c>
      <c r="H243" s="71" t="d">
        <v>2020-07-01</v>
      </c>
      <c r="I243" s="2" t="s">
        <v>34</v>
      </c>
      <c r="J243" s="2" t="s">
        <v>14</v>
      </c>
      <c r="K243" s="104">
        <f t="shared" si="9"/>
        <v>2.5833333333333335</v>
      </c>
      <c r="L243" s="93" t="s">
        <v>589</v>
      </c>
      <c r="M243" s="61" t="s">
        <v>595</v>
      </c>
    </row>
    <row r="244" spans="1:13">
      <c r="A244" s="2">
        <v>241</v>
      </c>
      <c r="B244" s="2">
        <v>13</v>
      </c>
      <c r="C244" s="43" t="s">
        <v>423</v>
      </c>
      <c r="D244" s="43" t="s">
        <v>439</v>
      </c>
      <c r="E244" s="43" t="s">
        <v>57</v>
      </c>
      <c r="F244" s="43" t="s">
        <v>440</v>
      </c>
      <c r="G244" s="94">
        <f t="shared" si="11"/>
        <v>25.950000000000045</v>
      </c>
      <c r="H244" s="71" t="d">
        <v>2020-07-01</v>
      </c>
      <c r="I244" s="43" t="s">
        <v>34</v>
      </c>
      <c r="J244" s="2" t="s">
        <v>14</v>
      </c>
      <c r="K244" s="104">
        <f t="shared" si="9"/>
        <v>2.5833333333333335</v>
      </c>
      <c r="L244" s="93" t="s">
        <v>589</v>
      </c>
      <c r="M244" s="61" t="s">
        <v>595</v>
      </c>
    </row>
    <row r="245" spans="1:13">
      <c r="A245" s="2">
        <v>242</v>
      </c>
      <c r="B245" s="2">
        <v>14</v>
      </c>
      <c r="C245" s="43" t="s">
        <v>423</v>
      </c>
      <c r="D245" s="43" t="s">
        <v>441</v>
      </c>
      <c r="E245" s="43" t="s">
        <v>57</v>
      </c>
      <c r="F245" s="43">
        <v>1998.07</v>
      </c>
      <c r="G245" s="94">
        <f t="shared" si="11"/>
        <v>24.930000000000064</v>
      </c>
      <c r="H245" s="71" t="d">
        <v>2021-07-01</v>
      </c>
      <c r="I245" s="43" t="s">
        <v>34</v>
      </c>
      <c r="J245" s="2" t="s">
        <v>14</v>
      </c>
      <c r="K245" s="104">
        <f t="shared" si="9"/>
        <v>1.5833333333333333</v>
      </c>
      <c r="L245" s="93" t="s">
        <v>589</v>
      </c>
      <c r="M245" s="61" t="s">
        <v>595</v>
      </c>
    </row>
    <row r="246" spans="1:13">
      <c r="A246" s="2">
        <v>243</v>
      </c>
      <c r="B246" s="2">
        <v>15</v>
      </c>
      <c r="C246" s="2" t="s">
        <v>423</v>
      </c>
      <c r="D246" s="43" t="s">
        <v>442</v>
      </c>
      <c r="E246" s="2" t="s">
        <v>57</v>
      </c>
      <c r="F246" s="43">
        <v>1999</v>
      </c>
      <c r="G246" s="94">
        <f t="shared" si="11"/>
        <v>24</v>
      </c>
      <c r="H246" s="71" t="d">
        <v>2021-09-01</v>
      </c>
      <c r="I246" s="43" t="s">
        <v>34</v>
      </c>
      <c r="J246" s="2" t="s">
        <v>14</v>
      </c>
      <c r="K246" s="104">
        <f t="shared" si="9"/>
        <v>1.4166666666666667</v>
      </c>
      <c r="L246" s="93" t="s">
        <v>589</v>
      </c>
      <c r="M246" s="61" t="s">
        <v>595</v>
      </c>
    </row>
    <row r="247" spans="1:13">
      <c r="A247" s="2">
        <v>244</v>
      </c>
      <c r="B247" s="2">
        <v>16</v>
      </c>
      <c r="C247" s="2" t="s">
        <v>423</v>
      </c>
      <c r="D247" s="43" t="s">
        <v>443</v>
      </c>
      <c r="E247" s="2" t="s">
        <v>57</v>
      </c>
      <c r="F247" s="43">
        <v>2001.05</v>
      </c>
      <c r="G247" s="94">
        <f t="shared" si="11"/>
        <v>21.950000000000045</v>
      </c>
      <c r="H247" s="71" t="d">
        <v>2022-07-01</v>
      </c>
      <c r="I247" s="43" t="s">
        <v>34</v>
      </c>
      <c r="J247" s="2" t="s">
        <v>13</v>
      </c>
      <c r="K247" s="104">
        <f t="shared" si="9"/>
        <v>0.58333333333333337</v>
      </c>
      <c r="L247" s="93" t="s">
        <v>590</v>
      </c>
      <c r="M247" s="61" t="s">
        <v>595</v>
      </c>
    </row>
    <row r="248" spans="1:13">
      <c r="A248" s="2">
        <v>245</v>
      </c>
      <c r="B248" s="2">
        <v>17</v>
      </c>
      <c r="C248" s="2" t="s">
        <v>423</v>
      </c>
      <c r="D248" s="43" t="s">
        <v>444</v>
      </c>
      <c r="E248" s="2" t="s">
        <v>57</v>
      </c>
      <c r="F248" s="43">
        <v>2000.11</v>
      </c>
      <c r="G248" s="94">
        <f t="shared" si="11"/>
        <v>22.8900000000001</v>
      </c>
      <c r="H248" s="71" t="d">
        <v>2022-08-01</v>
      </c>
      <c r="I248" s="43" t="s">
        <v>34</v>
      </c>
      <c r="J248" s="2" t="s">
        <v>13</v>
      </c>
      <c r="K248" s="104">
        <f t="shared" si="9"/>
        <v>0.5</v>
      </c>
      <c r="L248" s="93" t="s">
        <v>590</v>
      </c>
      <c r="M248" s="61" t="s">
        <v>595</v>
      </c>
    </row>
    <row r="249" spans="1:13">
      <c r="A249" s="2">
        <v>246</v>
      </c>
      <c r="B249" s="2">
        <v>18</v>
      </c>
      <c r="C249" s="2" t="s">
        <v>423</v>
      </c>
      <c r="D249" s="43" t="s">
        <v>445</v>
      </c>
      <c r="E249" s="2" t="s">
        <v>57</v>
      </c>
      <c r="F249" s="43">
        <v>2001.1</v>
      </c>
      <c r="G249" s="94">
        <f t="shared" si="11"/>
        <v>21.900000000000091</v>
      </c>
      <c r="H249" s="71" t="d">
        <v>2022-08-01</v>
      </c>
      <c r="I249" s="43" t="s">
        <v>34</v>
      </c>
      <c r="J249" s="2" t="s">
        <v>13</v>
      </c>
      <c r="K249" s="104">
        <f t="shared" si="9"/>
        <v>0.5</v>
      </c>
      <c r="L249" s="93" t="s">
        <v>590</v>
      </c>
      <c r="M249" s="61" t="s">
        <v>595</v>
      </c>
    </row>
    <row r="250" spans="1:13">
      <c r="A250" s="2">
        <v>247</v>
      </c>
      <c r="B250" s="2">
        <v>19</v>
      </c>
      <c r="C250" s="2" t="s">
        <v>423</v>
      </c>
      <c r="D250" s="43" t="s">
        <v>446</v>
      </c>
      <c r="E250" s="2" t="s">
        <v>57</v>
      </c>
      <c r="F250" s="43">
        <v>1998.05</v>
      </c>
      <c r="G250" s="94">
        <f t="shared" si="11"/>
        <v>24.950000000000045</v>
      </c>
      <c r="H250" s="71" t="d">
        <v>2022-08-01</v>
      </c>
      <c r="I250" s="43" t="s">
        <v>35</v>
      </c>
      <c r="J250" s="2" t="s">
        <v>13</v>
      </c>
      <c r="K250" s="104">
        <f t="shared" si="9"/>
        <v>0.5</v>
      </c>
      <c r="L250" s="93" t="s">
        <v>590</v>
      </c>
      <c r="M250" s="61" t="s">
        <v>595</v>
      </c>
    </row>
    <row r="251" spans="1:13" s="53" customFormat="1">
      <c r="A251" s="2">
        <v>248</v>
      </c>
      <c r="B251" s="64">
        <v>1</v>
      </c>
      <c r="C251" s="64" t="s">
        <v>447</v>
      </c>
      <c r="D251" s="64" t="s">
        <v>448</v>
      </c>
      <c r="E251" s="64" t="s">
        <v>57</v>
      </c>
      <c r="F251" s="64">
        <v>1984.02</v>
      </c>
      <c r="G251" s="97">
        <f t="shared" si="11"/>
        <v>38.980000000000018</v>
      </c>
      <c r="H251" s="71" t="d">
        <v>2003-06-01</v>
      </c>
      <c r="I251" s="64" t="s">
        <v>35</v>
      </c>
      <c r="J251" s="64" t="s">
        <v>16</v>
      </c>
      <c r="K251" s="104">
        <f t="shared" si="9"/>
        <v>19.666666666666668</v>
      </c>
      <c r="L251" s="99" t="s">
        <v>586</v>
      </c>
      <c r="M251" s="61" t="s">
        <v>595</v>
      </c>
    </row>
    <row r="252" spans="1:13">
      <c r="A252" s="2">
        <v>249</v>
      </c>
      <c r="B252" s="2">
        <v>2</v>
      </c>
      <c r="C252" s="2" t="s">
        <v>447</v>
      </c>
      <c r="D252" s="2" t="s">
        <v>452</v>
      </c>
      <c r="E252" s="2" t="s">
        <v>57</v>
      </c>
      <c r="F252" s="2" t="s">
        <v>453</v>
      </c>
      <c r="G252" s="94">
        <f t="shared" si="11"/>
        <v>38.950000000000045</v>
      </c>
      <c r="H252" s="71" t="s">
        <v>454</v>
      </c>
      <c r="I252" s="2" t="s">
        <v>35</v>
      </c>
      <c r="J252" s="2" t="s">
        <v>16</v>
      </c>
      <c r="K252" s="104">
        <f t="shared" si="9"/>
        <v>19.916666666666668</v>
      </c>
      <c r="L252" s="93" t="s">
        <v>586</v>
      </c>
      <c r="M252" s="61" t="s">
        <v>595</v>
      </c>
    </row>
    <row r="253" spans="1:13">
      <c r="A253" s="2">
        <v>250</v>
      </c>
      <c r="B253" s="2">
        <v>3</v>
      </c>
      <c r="C253" s="2" t="s">
        <v>447</v>
      </c>
      <c r="D253" s="2" t="s">
        <v>455</v>
      </c>
      <c r="E253" s="2" t="s">
        <v>57</v>
      </c>
      <c r="F253" s="2" t="s">
        <v>456</v>
      </c>
      <c r="G253" s="94">
        <f t="shared" si="11"/>
        <v>34.099999999999909</v>
      </c>
      <c r="H253" s="71" t="s">
        <v>457</v>
      </c>
      <c r="I253" s="2" t="s">
        <v>34</v>
      </c>
      <c r="J253" s="2" t="s">
        <v>15</v>
      </c>
      <c r="K253" s="104">
        <f t="shared" si="9"/>
        <v>11.833333333333334</v>
      </c>
      <c r="L253" s="93" t="s">
        <v>587</v>
      </c>
      <c r="M253" s="61" t="s">
        <v>595</v>
      </c>
    </row>
    <row r="254" spans="1:13">
      <c r="A254" s="2">
        <v>251</v>
      </c>
      <c r="B254" s="2">
        <v>4</v>
      </c>
      <c r="C254" s="2" t="s">
        <v>447</v>
      </c>
      <c r="D254" s="2" t="s">
        <v>458</v>
      </c>
      <c r="E254" s="2" t="s">
        <v>57</v>
      </c>
      <c r="F254" s="69" t="s">
        <v>459</v>
      </c>
      <c r="G254" s="94">
        <f t="shared" si="11"/>
        <v>33.8900000000001</v>
      </c>
      <c r="H254" s="71" t="s">
        <v>297</v>
      </c>
      <c r="I254" s="2" t="s">
        <v>35</v>
      </c>
      <c r="J254" s="2" t="s">
        <v>15</v>
      </c>
      <c r="K254" s="104">
        <f t="shared" si="9"/>
        <v>7.833333333333333</v>
      </c>
      <c r="L254" s="93" t="s">
        <v>587</v>
      </c>
      <c r="M254" s="61" t="s">
        <v>595</v>
      </c>
    </row>
    <row r="255" spans="1:13">
      <c r="A255" s="2">
        <v>252</v>
      </c>
      <c r="B255" s="2">
        <v>5</v>
      </c>
      <c r="C255" s="2" t="s">
        <v>447</v>
      </c>
      <c r="D255" s="2" t="s">
        <v>460</v>
      </c>
      <c r="E255" s="2" t="s">
        <v>57</v>
      </c>
      <c r="F255" s="69" t="s">
        <v>461</v>
      </c>
      <c r="G255" s="94">
        <f t="shared" si="11"/>
        <v>34.8900000000001</v>
      </c>
      <c r="H255" s="71" t="s">
        <v>462</v>
      </c>
      <c r="I255" s="2" t="s">
        <v>35</v>
      </c>
      <c r="J255" s="2" t="s">
        <v>15</v>
      </c>
      <c r="K255" s="104">
        <f t="shared" si="9"/>
        <v>3.0833333333333335</v>
      </c>
      <c r="L255" s="93" t="s">
        <v>587</v>
      </c>
      <c r="M255" s="61" t="s">
        <v>595</v>
      </c>
    </row>
    <row r="256" spans="1:13" s="53" customFormat="1">
      <c r="A256" s="2">
        <v>253</v>
      </c>
      <c r="B256" s="64">
        <v>1</v>
      </c>
      <c r="C256" s="64" t="s">
        <v>463</v>
      </c>
      <c r="D256" s="64" t="s">
        <v>464</v>
      </c>
      <c r="E256" s="64" t="s">
        <v>57</v>
      </c>
      <c r="F256" s="64" t="s">
        <v>465</v>
      </c>
      <c r="G256" s="97">
        <f t="shared" si="11"/>
        <v>46.880000000000109</v>
      </c>
      <c r="H256" s="71" t="d">
        <v>1998-01-01</v>
      </c>
      <c r="I256" s="64" t="s">
        <v>35</v>
      </c>
      <c r="J256" s="64" t="s">
        <v>16</v>
      </c>
      <c r="K256" s="104">
        <f t="shared" si="9"/>
        <v>25.083333333333332</v>
      </c>
      <c r="L256" s="99" t="s">
        <v>586</v>
      </c>
      <c r="M256" s="61" t="s">
        <v>595</v>
      </c>
    </row>
    <row r="257" spans="1:13">
      <c r="A257" s="2">
        <v>254</v>
      </c>
      <c r="B257" s="2">
        <v>2</v>
      </c>
      <c r="C257" s="2" t="s">
        <v>463</v>
      </c>
      <c r="D257" s="69" t="s">
        <v>466</v>
      </c>
      <c r="E257" s="2" t="s">
        <v>57</v>
      </c>
      <c r="F257" s="69">
        <v>1991.12</v>
      </c>
      <c r="G257" s="94">
        <f t="shared" si="11"/>
        <v>31.880000000000109</v>
      </c>
      <c r="H257" s="71" t="s">
        <v>126</v>
      </c>
      <c r="I257" s="43" t="s">
        <v>35</v>
      </c>
      <c r="J257" s="2" t="s">
        <v>15</v>
      </c>
      <c r="K257" s="104">
        <f t="shared" si="9"/>
        <v>8.5833333333333339</v>
      </c>
      <c r="L257" s="93" t="s">
        <v>587</v>
      </c>
      <c r="M257" s="61" t="s">
        <v>595</v>
      </c>
    </row>
    <row r="258" spans="1:13">
      <c r="A258" s="2">
        <v>255</v>
      </c>
      <c r="B258" s="2">
        <v>3</v>
      </c>
      <c r="C258" s="2" t="s">
        <v>463</v>
      </c>
      <c r="D258" s="69" t="s">
        <v>467</v>
      </c>
      <c r="E258" s="2" t="s">
        <v>57</v>
      </c>
      <c r="F258" s="2" t="s">
        <v>468</v>
      </c>
      <c r="G258" s="94">
        <f t="shared" si="11"/>
        <v>28</v>
      </c>
      <c r="H258" s="71" t="s">
        <v>70</v>
      </c>
      <c r="I258" s="43" t="s">
        <v>34</v>
      </c>
      <c r="J258" s="2" t="s">
        <v>15</v>
      </c>
      <c r="K258" s="104">
        <f t="shared" si="9"/>
        <v>5.583333333333333</v>
      </c>
      <c r="L258" s="93" t="s">
        <v>587</v>
      </c>
      <c r="M258" s="61" t="s">
        <v>595</v>
      </c>
    </row>
    <row r="259" spans="1:13">
      <c r="A259" s="2">
        <v>256</v>
      </c>
      <c r="B259" s="2">
        <v>4</v>
      </c>
      <c r="C259" s="2" t="s">
        <v>463</v>
      </c>
      <c r="D259" s="2" t="s">
        <v>469</v>
      </c>
      <c r="E259" s="2" t="s">
        <v>57</v>
      </c>
      <c r="F259" s="2" t="s">
        <v>299</v>
      </c>
      <c r="G259" s="94">
        <f t="shared" si="11"/>
        <v>27.799999999999955</v>
      </c>
      <c r="H259" s="71" t="s">
        <v>207</v>
      </c>
      <c r="I259" s="43" t="s">
        <v>35</v>
      </c>
      <c r="J259" s="2" t="s">
        <v>15</v>
      </c>
      <c r="K259" s="104">
        <f t="shared" si="9"/>
        <v>5.25</v>
      </c>
      <c r="L259" s="93" t="s">
        <v>587</v>
      </c>
      <c r="M259" s="61" t="s">
        <v>595</v>
      </c>
    </row>
    <row r="260" spans="1:13">
      <c r="A260" s="2">
        <v>257</v>
      </c>
      <c r="B260" s="2">
        <v>5</v>
      </c>
      <c r="C260" s="2" t="s">
        <v>463</v>
      </c>
      <c r="D260" s="2" t="s">
        <v>470</v>
      </c>
      <c r="E260" s="2" t="s">
        <v>57</v>
      </c>
      <c r="F260" s="2" t="s">
        <v>471</v>
      </c>
      <c r="G260" s="94">
        <f t="shared" si="11"/>
        <v>24.099999999999909</v>
      </c>
      <c r="H260" s="71" t="s">
        <v>99</v>
      </c>
      <c r="I260" s="2" t="s">
        <v>34</v>
      </c>
      <c r="J260" s="2" t="s">
        <v>14</v>
      </c>
      <c r="K260" s="104">
        <f t="shared" si="9"/>
        <v>4.583333333333333</v>
      </c>
      <c r="L260" s="93" t="s">
        <v>587</v>
      </c>
      <c r="M260" s="61" t="s">
        <v>595</v>
      </c>
    </row>
    <row r="261" spans="1:13">
      <c r="A261" s="2">
        <v>258</v>
      </c>
      <c r="B261" s="2">
        <v>6</v>
      </c>
      <c r="C261" s="2" t="s">
        <v>463</v>
      </c>
      <c r="D261" s="2" t="s">
        <v>472</v>
      </c>
      <c r="E261" s="43" t="s">
        <v>57</v>
      </c>
      <c r="F261" s="43" t="s">
        <v>376</v>
      </c>
      <c r="G261" s="94">
        <f t="shared" si="11"/>
        <v>25.400000000000091</v>
      </c>
      <c r="H261" s="71" t="s">
        <v>473</v>
      </c>
      <c r="I261" s="43" t="s">
        <v>34</v>
      </c>
      <c r="J261" s="2" t="s">
        <v>14</v>
      </c>
      <c r="K261" s="104">
        <f t="shared" ref="K261:K324" si="12">DATEDIF(H261,M261,"M")/12</f>
        <v>2.9166666666666665</v>
      </c>
      <c r="L261" s="93" t="s">
        <v>587</v>
      </c>
      <c r="M261" s="61" t="s">
        <v>595</v>
      </c>
    </row>
    <row r="262" spans="1:13">
      <c r="A262" s="2">
        <v>259</v>
      </c>
      <c r="B262" s="2">
        <v>7</v>
      </c>
      <c r="C262" s="2" t="s">
        <v>463</v>
      </c>
      <c r="D262" s="2" t="s">
        <v>474</v>
      </c>
      <c r="E262" s="2" t="s">
        <v>57</v>
      </c>
      <c r="F262" s="2">
        <v>2000.02</v>
      </c>
      <c r="G262" s="94">
        <f t="shared" si="11"/>
        <v>22.980000000000018</v>
      </c>
      <c r="H262" s="71" t="d">
        <v>2021-07-01</v>
      </c>
      <c r="I262" s="43" t="s">
        <v>34</v>
      </c>
      <c r="J262" s="2" t="s">
        <v>14</v>
      </c>
      <c r="K262" s="104">
        <f t="shared" si="12"/>
        <v>1.5833333333333333</v>
      </c>
      <c r="L262" s="93" t="s">
        <v>589</v>
      </c>
      <c r="M262" s="61" t="s">
        <v>595</v>
      </c>
    </row>
    <row r="263" spans="1:13">
      <c r="A263" s="2">
        <v>260</v>
      </c>
      <c r="B263" s="2">
        <v>8</v>
      </c>
      <c r="C263" s="2" t="s">
        <v>463</v>
      </c>
      <c r="D263" s="2" t="s">
        <v>475</v>
      </c>
      <c r="E263" s="43" t="s">
        <v>57</v>
      </c>
      <c r="F263" s="2">
        <v>2000.02</v>
      </c>
      <c r="G263" s="94">
        <f t="shared" si="11"/>
        <v>22.980000000000018</v>
      </c>
      <c r="H263" s="71" t="d">
        <v>2021-07-01</v>
      </c>
      <c r="I263" s="43" t="s">
        <v>34</v>
      </c>
      <c r="J263" s="2" t="s">
        <v>14</v>
      </c>
      <c r="K263" s="104">
        <f t="shared" si="12"/>
        <v>1.5833333333333333</v>
      </c>
      <c r="L263" s="93" t="s">
        <v>589</v>
      </c>
      <c r="M263" s="61" t="s">
        <v>595</v>
      </c>
    </row>
    <row r="264" spans="1:13">
      <c r="A264" s="2">
        <v>261</v>
      </c>
      <c r="B264" s="2">
        <v>9</v>
      </c>
      <c r="C264" s="2" t="s">
        <v>463</v>
      </c>
      <c r="D264" s="2" t="s">
        <v>476</v>
      </c>
      <c r="E264" s="2" t="s">
        <v>57</v>
      </c>
      <c r="F264" s="2">
        <v>1995</v>
      </c>
      <c r="G264" s="94">
        <f t="shared" si="11"/>
        <v>28</v>
      </c>
      <c r="H264" s="71" t="d">
        <v>2021-07-01</v>
      </c>
      <c r="I264" s="43" t="s">
        <v>35</v>
      </c>
      <c r="J264" s="2" t="s">
        <v>14</v>
      </c>
      <c r="K264" s="104">
        <f t="shared" si="12"/>
        <v>1.5833333333333333</v>
      </c>
      <c r="L264" s="93" t="s">
        <v>587</v>
      </c>
      <c r="M264" s="61" t="s">
        <v>595</v>
      </c>
    </row>
    <row r="265" spans="1:13">
      <c r="A265" s="2">
        <v>262</v>
      </c>
      <c r="B265" s="2">
        <v>10</v>
      </c>
      <c r="C265" s="2" t="s">
        <v>463</v>
      </c>
      <c r="D265" s="2" t="s">
        <v>477</v>
      </c>
      <c r="E265" s="2" t="s">
        <v>57</v>
      </c>
      <c r="F265" s="2">
        <v>2000</v>
      </c>
      <c r="G265" s="94">
        <f t="shared" si="11"/>
        <v>23</v>
      </c>
      <c r="H265" s="71" t="d">
        <v>2021-09-01</v>
      </c>
      <c r="I265" s="43" t="s">
        <v>34</v>
      </c>
      <c r="J265" s="2" t="s">
        <v>14</v>
      </c>
      <c r="K265" s="104">
        <f t="shared" si="12"/>
        <v>1.4166666666666667</v>
      </c>
      <c r="L265" s="93" t="s">
        <v>589</v>
      </c>
      <c r="M265" s="61" t="s">
        <v>595</v>
      </c>
    </row>
    <row r="266" spans="1:13">
      <c r="A266" s="2">
        <v>263</v>
      </c>
      <c r="B266" s="2">
        <v>11</v>
      </c>
      <c r="C266" s="2" t="s">
        <v>463</v>
      </c>
      <c r="D266" s="2" t="s">
        <v>478</v>
      </c>
      <c r="E266" s="2" t="s">
        <v>57</v>
      </c>
      <c r="F266" s="2">
        <v>1997.12</v>
      </c>
      <c r="G266" s="94">
        <f t="shared" si="11"/>
        <v>25.880000000000109</v>
      </c>
      <c r="H266" s="71" t="d">
        <v>2022-07-01</v>
      </c>
      <c r="I266" s="43" t="s">
        <v>35</v>
      </c>
      <c r="J266" s="2" t="s">
        <v>13</v>
      </c>
      <c r="K266" s="104">
        <f t="shared" si="12"/>
        <v>0.58333333333333337</v>
      </c>
      <c r="L266" s="93" t="s">
        <v>590</v>
      </c>
      <c r="M266" s="61" t="s">
        <v>595</v>
      </c>
    </row>
    <row r="267" spans="1:13">
      <c r="A267" s="2">
        <v>264</v>
      </c>
      <c r="B267" s="2">
        <v>12</v>
      </c>
      <c r="C267" s="2" t="s">
        <v>463</v>
      </c>
      <c r="D267" s="2" t="s">
        <v>479</v>
      </c>
      <c r="E267" s="2" t="s">
        <v>57</v>
      </c>
      <c r="F267" s="2" t="s">
        <v>480</v>
      </c>
      <c r="G267" s="94">
        <f t="shared" si="11"/>
        <v>21.8900000000001</v>
      </c>
      <c r="H267" s="71" t="d">
        <v>2022-08-01</v>
      </c>
      <c r="I267" s="43" t="s">
        <v>34</v>
      </c>
      <c r="J267" s="2" t="s">
        <v>13</v>
      </c>
      <c r="K267" s="104">
        <f t="shared" si="12"/>
        <v>0.5</v>
      </c>
      <c r="L267" s="93" t="s">
        <v>590</v>
      </c>
      <c r="M267" s="61" t="s">
        <v>595</v>
      </c>
    </row>
    <row r="268" spans="1:13">
      <c r="A268" s="2">
        <v>265</v>
      </c>
      <c r="B268" s="2">
        <v>13</v>
      </c>
      <c r="C268" s="2" t="s">
        <v>463</v>
      </c>
      <c r="D268" s="2" t="s">
        <v>481</v>
      </c>
      <c r="E268" s="2" t="s">
        <v>57</v>
      </c>
      <c r="F268" s="2" t="s">
        <v>77</v>
      </c>
      <c r="G268" s="94">
        <f t="shared" si="11"/>
        <v>24.8900000000001</v>
      </c>
      <c r="H268" s="71" t="d">
        <v>2022-08-01</v>
      </c>
      <c r="I268" s="43" t="s">
        <v>34</v>
      </c>
      <c r="J268" s="2" t="s">
        <v>13</v>
      </c>
      <c r="K268" s="104">
        <f t="shared" si="12"/>
        <v>0.5</v>
      </c>
      <c r="L268" s="93" t="s">
        <v>590</v>
      </c>
      <c r="M268" s="61" t="s">
        <v>595</v>
      </c>
    </row>
    <row r="269" spans="1:13">
      <c r="A269" s="2">
        <v>266</v>
      </c>
      <c r="B269" s="2">
        <v>14</v>
      </c>
      <c r="C269" s="2" t="s">
        <v>463</v>
      </c>
      <c r="D269" s="1" t="s">
        <v>482</v>
      </c>
      <c r="E269" s="2" t="s">
        <v>57</v>
      </c>
      <c r="F269" s="2">
        <v>2000</v>
      </c>
      <c r="G269" s="94">
        <f t="shared" si="11"/>
        <v>23</v>
      </c>
      <c r="H269" s="71" t="d">
        <v>2022-08-01</v>
      </c>
      <c r="I269" s="43" t="s">
        <v>35</v>
      </c>
      <c r="J269" s="2" t="s">
        <v>13</v>
      </c>
      <c r="K269" s="104">
        <f t="shared" si="12"/>
        <v>0.5</v>
      </c>
      <c r="L269" s="93" t="s">
        <v>590</v>
      </c>
      <c r="M269" s="61" t="s">
        <v>595</v>
      </c>
    </row>
    <row r="270" spans="1:13">
      <c r="A270" s="2">
        <v>267</v>
      </c>
      <c r="B270" s="2">
        <v>15</v>
      </c>
      <c r="C270" s="2" t="s">
        <v>463</v>
      </c>
      <c r="D270" s="2" t="s">
        <v>611</v>
      </c>
      <c r="E270" s="2" t="s">
        <v>57</v>
      </c>
      <c r="F270" s="2">
        <v>1998.01</v>
      </c>
      <c r="G270" s="94">
        <f t="shared" si="11"/>
        <v>24.990000000000009</v>
      </c>
      <c r="H270" s="71" t="d">
        <v>2023-02-01</v>
      </c>
      <c r="I270" s="2" t="s">
        <v>34</v>
      </c>
      <c r="J270" s="2" t="s">
        <v>13</v>
      </c>
      <c r="K270" s="104">
        <f t="shared" si="12"/>
        <v>0</v>
      </c>
      <c r="L270" s="93" t="s">
        <v>590</v>
      </c>
      <c r="M270" s="61" t="s">
        <v>595</v>
      </c>
    </row>
    <row r="271" spans="1:13" s="53" customFormat="1">
      <c r="A271" s="2">
        <v>268</v>
      </c>
      <c r="B271" s="64">
        <v>1</v>
      </c>
      <c r="C271" s="64" t="s">
        <v>483</v>
      </c>
      <c r="D271" s="64" t="s">
        <v>484</v>
      </c>
      <c r="E271" s="64" t="s">
        <v>57</v>
      </c>
      <c r="F271" s="64" t="s">
        <v>485</v>
      </c>
      <c r="G271" s="97">
        <f t="shared" ref="G271:G334" si="13">2023-F271</f>
        <v>50.960000000000036</v>
      </c>
      <c r="H271" s="71" t="d">
        <v>2000-12-01</v>
      </c>
      <c r="I271" s="64" t="s">
        <v>35</v>
      </c>
      <c r="J271" s="64" t="s">
        <v>16</v>
      </c>
      <c r="K271" s="104">
        <f t="shared" si="12"/>
        <v>22.166666666666668</v>
      </c>
      <c r="L271" s="99" t="s">
        <v>584</v>
      </c>
      <c r="M271" s="61" t="s">
        <v>595</v>
      </c>
    </row>
    <row r="272" spans="1:13">
      <c r="A272" s="2">
        <v>269</v>
      </c>
      <c r="B272" s="2">
        <v>2</v>
      </c>
      <c r="C272" s="2" t="s">
        <v>483</v>
      </c>
      <c r="D272" s="2" t="s">
        <v>486</v>
      </c>
      <c r="E272" s="2" t="s">
        <v>57</v>
      </c>
      <c r="F272" s="2" t="s">
        <v>487</v>
      </c>
      <c r="G272" s="94">
        <f t="shared" si="13"/>
        <v>49.920000000000073</v>
      </c>
      <c r="H272" s="71" t="d">
        <v>2005-05-01</v>
      </c>
      <c r="I272" s="2" t="s">
        <v>35</v>
      </c>
      <c r="J272" s="2" t="s">
        <v>16</v>
      </c>
      <c r="K272" s="104">
        <f t="shared" si="12"/>
        <v>17.75</v>
      </c>
      <c r="L272" s="93" t="s">
        <v>587</v>
      </c>
      <c r="M272" s="61" t="s">
        <v>595</v>
      </c>
    </row>
    <row r="273" spans="1:13">
      <c r="A273" s="2">
        <v>270</v>
      </c>
      <c r="B273" s="2">
        <v>3</v>
      </c>
      <c r="C273" s="2" t="s">
        <v>483</v>
      </c>
      <c r="D273" s="69" t="s">
        <v>488</v>
      </c>
      <c r="E273" s="81" t="s">
        <v>164</v>
      </c>
      <c r="F273" s="69">
        <v>1989.7</v>
      </c>
      <c r="G273" s="94">
        <f t="shared" si="13"/>
        <v>33.299999999999955</v>
      </c>
      <c r="H273" s="71" t="s">
        <v>126</v>
      </c>
      <c r="I273" s="92" t="s">
        <v>34</v>
      </c>
      <c r="J273" s="2" t="s">
        <v>15</v>
      </c>
      <c r="K273" s="104">
        <f t="shared" si="12"/>
        <v>8.5833333333333339</v>
      </c>
      <c r="L273" s="93" t="s">
        <v>587</v>
      </c>
      <c r="M273" s="61" t="s">
        <v>595</v>
      </c>
    </row>
    <row r="274" spans="1:13">
      <c r="A274" s="2">
        <v>271</v>
      </c>
      <c r="B274" s="2">
        <v>4</v>
      </c>
      <c r="C274" s="2" t="s">
        <v>483</v>
      </c>
      <c r="D274" s="2" t="s">
        <v>489</v>
      </c>
      <c r="E274" s="2" t="s">
        <v>57</v>
      </c>
      <c r="F274" s="2" t="s">
        <v>490</v>
      </c>
      <c r="G274" s="94">
        <f t="shared" si="13"/>
        <v>33.299999999999955</v>
      </c>
      <c r="H274" s="71" t="d">
        <v>2012-07-01</v>
      </c>
      <c r="I274" s="2" t="s">
        <v>34</v>
      </c>
      <c r="J274" s="2" t="s">
        <v>15</v>
      </c>
      <c r="K274" s="104">
        <f t="shared" si="12"/>
        <v>10.583333333333334</v>
      </c>
      <c r="L274" s="93" t="s">
        <v>587</v>
      </c>
      <c r="M274" s="61" t="s">
        <v>595</v>
      </c>
    </row>
    <row r="275" spans="1:13">
      <c r="A275" s="2">
        <v>272</v>
      </c>
      <c r="B275" s="2">
        <v>5</v>
      </c>
      <c r="C275" s="3" t="s">
        <v>483</v>
      </c>
      <c r="D275" s="43" t="s">
        <v>491</v>
      </c>
      <c r="E275" s="81" t="s">
        <v>164</v>
      </c>
      <c r="F275" s="101" t="s">
        <v>137</v>
      </c>
      <c r="G275" s="94">
        <f t="shared" si="13"/>
        <v>25.880000000000109</v>
      </c>
      <c r="H275" s="71" t="s">
        <v>99</v>
      </c>
      <c r="I275" s="2" t="s">
        <v>35</v>
      </c>
      <c r="J275" s="2" t="s">
        <v>14</v>
      </c>
      <c r="K275" s="104">
        <f t="shared" si="12"/>
        <v>4.583333333333333</v>
      </c>
      <c r="L275" s="93" t="s">
        <v>587</v>
      </c>
      <c r="M275" s="61" t="s">
        <v>595</v>
      </c>
    </row>
    <row r="276" spans="1:13">
      <c r="A276" s="2">
        <v>273</v>
      </c>
      <c r="B276" s="2">
        <v>6</v>
      </c>
      <c r="C276" s="3" t="s">
        <v>483</v>
      </c>
      <c r="D276" s="43" t="s">
        <v>492</v>
      </c>
      <c r="E276" s="81" t="s">
        <v>164</v>
      </c>
      <c r="F276" s="101">
        <v>1996.11</v>
      </c>
      <c r="G276" s="94">
        <f t="shared" si="13"/>
        <v>26.8900000000001</v>
      </c>
      <c r="H276" s="71" t="s">
        <v>493</v>
      </c>
      <c r="I276" s="2" t="s">
        <v>34</v>
      </c>
      <c r="J276" s="2" t="s">
        <v>14</v>
      </c>
      <c r="K276" s="104">
        <f t="shared" si="12"/>
        <v>2</v>
      </c>
      <c r="L276" s="93" t="s">
        <v>589</v>
      </c>
      <c r="M276" s="61" t="s">
        <v>595</v>
      </c>
    </row>
    <row r="277" spans="1:13">
      <c r="A277" s="2">
        <v>274</v>
      </c>
      <c r="B277" s="2">
        <v>7</v>
      </c>
      <c r="C277" s="3" t="s">
        <v>483</v>
      </c>
      <c r="D277" s="2" t="s">
        <v>494</v>
      </c>
      <c r="E277" s="81" t="s">
        <v>164</v>
      </c>
      <c r="F277" s="2">
        <v>1988.1</v>
      </c>
      <c r="G277" s="94">
        <f t="shared" si="13"/>
        <v>34.900000000000091</v>
      </c>
      <c r="H277" s="71" t="s">
        <v>495</v>
      </c>
      <c r="I277" s="2" t="s">
        <v>34</v>
      </c>
      <c r="J277" s="2" t="s">
        <v>15</v>
      </c>
      <c r="K277" s="104">
        <f t="shared" si="12"/>
        <v>11.583333333333334</v>
      </c>
      <c r="L277" s="93" t="s">
        <v>587</v>
      </c>
      <c r="M277" s="61" t="s">
        <v>595</v>
      </c>
    </row>
    <row r="278" spans="1:13">
      <c r="A278" s="2">
        <v>275</v>
      </c>
      <c r="B278" s="2">
        <v>1</v>
      </c>
      <c r="C278" s="2" t="s">
        <v>496</v>
      </c>
      <c r="D278" s="2" t="s">
        <v>497</v>
      </c>
      <c r="E278" s="81" t="s">
        <v>164</v>
      </c>
      <c r="F278" s="2" t="s">
        <v>498</v>
      </c>
      <c r="G278" s="94">
        <f t="shared" si="13"/>
        <v>39.990000000000009</v>
      </c>
      <c r="H278" s="71" t="d">
        <v>2005-01-01</v>
      </c>
      <c r="I278" s="2" t="s">
        <v>35</v>
      </c>
      <c r="J278" s="2" t="s">
        <v>16</v>
      </c>
      <c r="K278" s="104">
        <f t="shared" si="12"/>
        <v>18.083333333333332</v>
      </c>
      <c r="L278" s="93" t="s">
        <v>586</v>
      </c>
      <c r="M278" s="61" t="s">
        <v>595</v>
      </c>
    </row>
    <row r="279" spans="1:13" s="53" customFormat="1">
      <c r="A279" s="2">
        <v>276</v>
      </c>
      <c r="B279" s="64">
        <v>1</v>
      </c>
      <c r="C279" s="64" t="s">
        <v>499</v>
      </c>
      <c r="D279" s="64" t="s">
        <v>500</v>
      </c>
      <c r="E279" s="64" t="s">
        <v>57</v>
      </c>
      <c r="F279" s="64" t="s">
        <v>501</v>
      </c>
      <c r="G279" s="97">
        <f t="shared" si="13"/>
        <v>35.910000000000082</v>
      </c>
      <c r="H279" s="71" t="d">
        <v>2005-07-01</v>
      </c>
      <c r="I279" s="64" t="s">
        <v>35</v>
      </c>
      <c r="J279" s="64" t="s">
        <v>16</v>
      </c>
      <c r="K279" s="104">
        <f t="shared" si="12"/>
        <v>17.583333333333332</v>
      </c>
      <c r="L279" s="99" t="s">
        <v>586</v>
      </c>
      <c r="M279" s="61" t="s">
        <v>595</v>
      </c>
    </row>
    <row r="280" spans="1:13">
      <c r="A280" s="2">
        <v>277</v>
      </c>
      <c r="B280" s="2">
        <v>2</v>
      </c>
      <c r="C280" s="2" t="s">
        <v>499</v>
      </c>
      <c r="D280" s="2" t="s">
        <v>502</v>
      </c>
      <c r="E280" s="2" t="s">
        <v>57</v>
      </c>
      <c r="F280" s="2" t="s">
        <v>503</v>
      </c>
      <c r="G280" s="94">
        <f t="shared" si="13"/>
        <v>36.599999999999909</v>
      </c>
      <c r="H280" s="71" t="s">
        <v>173</v>
      </c>
      <c r="I280" s="2" t="s">
        <v>35</v>
      </c>
      <c r="J280" s="2" t="s">
        <v>15</v>
      </c>
      <c r="K280" s="104">
        <f t="shared" si="12"/>
        <v>9.5833333333333339</v>
      </c>
      <c r="L280" s="93" t="s">
        <v>587</v>
      </c>
      <c r="M280" s="61" t="s">
        <v>595</v>
      </c>
    </row>
    <row r="281" spans="1:13">
      <c r="A281" s="2">
        <v>278</v>
      </c>
      <c r="B281" s="2">
        <v>3</v>
      </c>
      <c r="C281" s="2" t="s">
        <v>499</v>
      </c>
      <c r="D281" s="69" t="s">
        <v>504</v>
      </c>
      <c r="E281" s="2" t="s">
        <v>57</v>
      </c>
      <c r="F281" s="69">
        <v>1995.01</v>
      </c>
      <c r="G281" s="94">
        <f t="shared" si="13"/>
        <v>27.990000000000009</v>
      </c>
      <c r="H281" s="71" t="s">
        <v>65</v>
      </c>
      <c r="I281" s="69" t="s">
        <v>35</v>
      </c>
      <c r="J281" s="2" t="s">
        <v>15</v>
      </c>
      <c r="K281" s="104">
        <f t="shared" si="12"/>
        <v>7.583333333333333</v>
      </c>
      <c r="L281" s="93" t="s">
        <v>587</v>
      </c>
      <c r="M281" s="61" t="s">
        <v>595</v>
      </c>
    </row>
    <row r="282" spans="1:13">
      <c r="A282" s="2">
        <v>279</v>
      </c>
      <c r="B282" s="2">
        <v>4</v>
      </c>
      <c r="C282" s="2" t="s">
        <v>499</v>
      </c>
      <c r="D282" s="69" t="s">
        <v>505</v>
      </c>
      <c r="E282" s="2" t="s">
        <v>57</v>
      </c>
      <c r="F282" s="69">
        <v>1994.09</v>
      </c>
      <c r="G282" s="94">
        <f t="shared" si="13"/>
        <v>28.910000000000082</v>
      </c>
      <c r="H282" s="71" t="s">
        <v>65</v>
      </c>
      <c r="I282" s="69" t="s">
        <v>34</v>
      </c>
      <c r="J282" s="2" t="s">
        <v>15</v>
      </c>
      <c r="K282" s="104">
        <f t="shared" si="12"/>
        <v>7.583333333333333</v>
      </c>
      <c r="L282" s="93" t="s">
        <v>587</v>
      </c>
      <c r="M282" s="61" t="s">
        <v>595</v>
      </c>
    </row>
    <row r="283" spans="1:13">
      <c r="A283" s="2">
        <v>280</v>
      </c>
      <c r="B283" s="2">
        <v>5</v>
      </c>
      <c r="C283" s="2" t="s">
        <v>499</v>
      </c>
      <c r="D283" s="69" t="s">
        <v>506</v>
      </c>
      <c r="E283" s="2" t="s">
        <v>57</v>
      </c>
      <c r="F283" s="69" t="s">
        <v>468</v>
      </c>
      <c r="G283" s="94">
        <f t="shared" si="13"/>
        <v>28</v>
      </c>
      <c r="H283" s="71" t="s">
        <v>65</v>
      </c>
      <c r="I283" s="2" t="s">
        <v>35</v>
      </c>
      <c r="J283" s="2" t="s">
        <v>15</v>
      </c>
      <c r="K283" s="104">
        <f t="shared" si="12"/>
        <v>7.583333333333333</v>
      </c>
      <c r="L283" s="93" t="s">
        <v>587</v>
      </c>
      <c r="M283" s="61" t="s">
        <v>595</v>
      </c>
    </row>
    <row r="284" spans="1:13">
      <c r="A284" s="2">
        <v>281</v>
      </c>
      <c r="B284" s="2">
        <v>6</v>
      </c>
      <c r="C284" s="2" t="s">
        <v>499</v>
      </c>
      <c r="D284" s="69" t="s">
        <v>507</v>
      </c>
      <c r="E284" s="2" t="s">
        <v>57</v>
      </c>
      <c r="F284" s="69" t="s">
        <v>508</v>
      </c>
      <c r="G284" s="94">
        <f t="shared" si="13"/>
        <v>29.900000000000091</v>
      </c>
      <c r="H284" s="71" t="s">
        <v>65</v>
      </c>
      <c r="I284" s="2" t="s">
        <v>35</v>
      </c>
      <c r="J284" s="2" t="s">
        <v>15</v>
      </c>
      <c r="K284" s="104">
        <f t="shared" si="12"/>
        <v>7.583333333333333</v>
      </c>
      <c r="L284" s="93" t="s">
        <v>587</v>
      </c>
      <c r="M284" s="61" t="s">
        <v>595</v>
      </c>
    </row>
    <row r="285" spans="1:13">
      <c r="A285" s="2">
        <v>282</v>
      </c>
      <c r="B285" s="2">
        <v>7</v>
      </c>
      <c r="C285" s="2" t="s">
        <v>499</v>
      </c>
      <c r="D285" s="2" t="s">
        <v>509</v>
      </c>
      <c r="E285" s="2" t="s">
        <v>57</v>
      </c>
      <c r="F285" s="2">
        <v>1991.08</v>
      </c>
      <c r="G285" s="94">
        <f t="shared" si="13"/>
        <v>31.920000000000073</v>
      </c>
      <c r="H285" s="71" t="d">
        <v>2016-04-01</v>
      </c>
      <c r="I285" s="2" t="s">
        <v>35</v>
      </c>
      <c r="J285" s="2" t="s">
        <v>15</v>
      </c>
      <c r="K285" s="104">
        <f t="shared" si="12"/>
        <v>6.833333333333333</v>
      </c>
      <c r="L285" s="93" t="s">
        <v>587</v>
      </c>
      <c r="M285" s="61" t="s">
        <v>595</v>
      </c>
    </row>
    <row r="286" spans="1:13">
      <c r="A286" s="2">
        <v>283</v>
      </c>
      <c r="B286" s="2">
        <v>8</v>
      </c>
      <c r="C286" s="2" t="s">
        <v>499</v>
      </c>
      <c r="D286" s="2" t="s">
        <v>510</v>
      </c>
      <c r="E286" s="2" t="s">
        <v>57</v>
      </c>
      <c r="F286" s="2">
        <v>1995.12</v>
      </c>
      <c r="G286" s="94">
        <f t="shared" si="13"/>
        <v>27.880000000000109</v>
      </c>
      <c r="H286" s="71" t="d">
        <v>2016-07-01</v>
      </c>
      <c r="I286" s="2" t="s">
        <v>35</v>
      </c>
      <c r="J286" s="2" t="s">
        <v>15</v>
      </c>
      <c r="K286" s="104">
        <f t="shared" si="12"/>
        <v>6.583333333333333</v>
      </c>
      <c r="L286" s="93" t="s">
        <v>587</v>
      </c>
      <c r="M286" s="61" t="s">
        <v>595</v>
      </c>
    </row>
    <row r="287" spans="1:13">
      <c r="A287" s="2">
        <v>284</v>
      </c>
      <c r="B287" s="2">
        <v>9</v>
      </c>
      <c r="C287" s="2" t="s">
        <v>499</v>
      </c>
      <c r="D287" s="2" t="s">
        <v>511</v>
      </c>
      <c r="E287" s="2" t="s">
        <v>57</v>
      </c>
      <c r="F287" s="2" t="s">
        <v>324</v>
      </c>
      <c r="G287" s="94">
        <f t="shared" si="13"/>
        <v>28.900000000000091</v>
      </c>
      <c r="H287" s="71" t="d">
        <v>2016-07-01</v>
      </c>
      <c r="I287" s="2" t="s">
        <v>35</v>
      </c>
      <c r="J287" s="2" t="s">
        <v>15</v>
      </c>
      <c r="K287" s="104">
        <f t="shared" si="12"/>
        <v>6.583333333333333</v>
      </c>
      <c r="L287" s="93" t="s">
        <v>587</v>
      </c>
      <c r="M287" s="61" t="s">
        <v>595</v>
      </c>
    </row>
    <row r="288" spans="1:13">
      <c r="A288" s="2">
        <v>285</v>
      </c>
      <c r="B288" s="2">
        <v>10</v>
      </c>
      <c r="C288" s="3" t="s">
        <v>499</v>
      </c>
      <c r="D288" s="2" t="s">
        <v>512</v>
      </c>
      <c r="E288" s="81" t="s">
        <v>164</v>
      </c>
      <c r="F288" s="2" t="s">
        <v>250</v>
      </c>
      <c r="G288" s="94">
        <f t="shared" si="13"/>
        <v>26.700000000000045</v>
      </c>
      <c r="H288" s="71" t="s">
        <v>99</v>
      </c>
      <c r="I288" s="2" t="s">
        <v>35</v>
      </c>
      <c r="J288" s="2" t="s">
        <v>14</v>
      </c>
      <c r="K288" s="104">
        <f t="shared" si="12"/>
        <v>4.583333333333333</v>
      </c>
      <c r="L288" s="93" t="s">
        <v>587</v>
      </c>
      <c r="M288" s="61" t="s">
        <v>595</v>
      </c>
    </row>
    <row r="289" spans="1:13">
      <c r="A289" s="2">
        <v>286</v>
      </c>
      <c r="B289" s="2">
        <v>11</v>
      </c>
      <c r="C289" s="2" t="s">
        <v>499</v>
      </c>
      <c r="D289" s="69" t="s">
        <v>513</v>
      </c>
      <c r="E289" s="2" t="s">
        <v>57</v>
      </c>
      <c r="F289" s="101" t="s">
        <v>137</v>
      </c>
      <c r="G289" s="94">
        <f t="shared" si="13"/>
        <v>25.880000000000109</v>
      </c>
      <c r="H289" s="71" t="s">
        <v>99</v>
      </c>
      <c r="I289" s="2" t="s">
        <v>34</v>
      </c>
      <c r="J289" s="2" t="s">
        <v>14</v>
      </c>
      <c r="K289" s="104">
        <f t="shared" si="12"/>
        <v>4.583333333333333</v>
      </c>
      <c r="L289" s="93" t="s">
        <v>587</v>
      </c>
      <c r="M289" s="61" t="s">
        <v>595</v>
      </c>
    </row>
    <row r="290" spans="1:13">
      <c r="A290" s="2">
        <v>287</v>
      </c>
      <c r="B290" s="2">
        <v>12</v>
      </c>
      <c r="C290" s="2" t="s">
        <v>499</v>
      </c>
      <c r="D290" s="2" t="s">
        <v>514</v>
      </c>
      <c r="E290" s="43" t="s">
        <v>57</v>
      </c>
      <c r="F290" s="43" t="s">
        <v>326</v>
      </c>
      <c r="G290" s="94">
        <f t="shared" si="13"/>
        <v>27.930000000000064</v>
      </c>
      <c r="H290" s="71" t="s">
        <v>99</v>
      </c>
      <c r="I290" s="43" t="s">
        <v>35</v>
      </c>
      <c r="J290" s="2" t="s">
        <v>15</v>
      </c>
      <c r="K290" s="104">
        <f t="shared" si="12"/>
        <v>4.583333333333333</v>
      </c>
      <c r="L290" s="93" t="s">
        <v>587</v>
      </c>
      <c r="M290" s="61" t="s">
        <v>595</v>
      </c>
    </row>
    <row r="291" spans="1:13">
      <c r="A291" s="2">
        <v>288</v>
      </c>
      <c r="B291" s="2">
        <v>13</v>
      </c>
      <c r="C291" s="2" t="s">
        <v>499</v>
      </c>
      <c r="D291" s="2" t="s">
        <v>515</v>
      </c>
      <c r="E291" s="43" t="s">
        <v>57</v>
      </c>
      <c r="F291" s="43">
        <v>1996.01</v>
      </c>
      <c r="G291" s="94">
        <f t="shared" si="13"/>
        <v>26.990000000000009</v>
      </c>
      <c r="H291" s="71" t="s">
        <v>99</v>
      </c>
      <c r="I291" s="43" t="s">
        <v>34</v>
      </c>
      <c r="J291" s="2" t="s">
        <v>14</v>
      </c>
      <c r="K291" s="104">
        <f t="shared" si="12"/>
        <v>4.583333333333333</v>
      </c>
      <c r="L291" s="93" t="s">
        <v>587</v>
      </c>
      <c r="M291" s="61" t="s">
        <v>595</v>
      </c>
    </row>
    <row r="292" spans="1:13">
      <c r="A292" s="2">
        <v>289</v>
      </c>
      <c r="B292" s="2">
        <v>14</v>
      </c>
      <c r="C292" s="2" t="s">
        <v>499</v>
      </c>
      <c r="D292" s="43" t="s">
        <v>516</v>
      </c>
      <c r="E292" s="2" t="s">
        <v>57</v>
      </c>
      <c r="F292" s="43" t="s">
        <v>103</v>
      </c>
      <c r="G292" s="94">
        <f t="shared" si="13"/>
        <v>25</v>
      </c>
      <c r="H292" s="71" t="s">
        <v>75</v>
      </c>
      <c r="I292" s="2" t="s">
        <v>34</v>
      </c>
      <c r="J292" s="2" t="s">
        <v>14</v>
      </c>
      <c r="K292" s="104">
        <f t="shared" si="12"/>
        <v>3.5833333333333335</v>
      </c>
      <c r="L292" s="93" t="s">
        <v>587</v>
      </c>
      <c r="M292" s="61" t="s">
        <v>595</v>
      </c>
    </row>
    <row r="293" spans="1:13">
      <c r="A293" s="2">
        <v>290</v>
      </c>
      <c r="B293" s="2">
        <v>15</v>
      </c>
      <c r="C293" s="2" t="s">
        <v>499</v>
      </c>
      <c r="D293" s="43" t="s">
        <v>517</v>
      </c>
      <c r="E293" s="2" t="s">
        <v>57</v>
      </c>
      <c r="F293" s="43" t="s">
        <v>328</v>
      </c>
      <c r="G293" s="94">
        <f t="shared" si="13"/>
        <v>24.799999999999955</v>
      </c>
      <c r="H293" s="71" t="s">
        <v>75</v>
      </c>
      <c r="I293" s="2" t="s">
        <v>34</v>
      </c>
      <c r="J293" s="2" t="s">
        <v>14</v>
      </c>
      <c r="K293" s="104">
        <f t="shared" si="12"/>
        <v>3.5833333333333335</v>
      </c>
      <c r="L293" s="93" t="s">
        <v>587</v>
      </c>
      <c r="M293" s="61" t="s">
        <v>595</v>
      </c>
    </row>
    <row r="294" spans="1:13">
      <c r="A294" s="2">
        <v>291</v>
      </c>
      <c r="B294" s="2">
        <v>16</v>
      </c>
      <c r="C294" s="2" t="s">
        <v>499</v>
      </c>
      <c r="D294" s="43" t="s">
        <v>518</v>
      </c>
      <c r="E294" s="2" t="s">
        <v>57</v>
      </c>
      <c r="F294" s="43" t="s">
        <v>471</v>
      </c>
      <c r="G294" s="94">
        <f t="shared" si="13"/>
        <v>24.099999999999909</v>
      </c>
      <c r="H294" s="71" t="s">
        <v>75</v>
      </c>
      <c r="I294" s="2" t="s">
        <v>34</v>
      </c>
      <c r="J294" s="2" t="s">
        <v>14</v>
      </c>
      <c r="K294" s="104">
        <f t="shared" si="12"/>
        <v>3.5833333333333335</v>
      </c>
      <c r="L294" s="93" t="s">
        <v>589</v>
      </c>
      <c r="M294" s="61" t="s">
        <v>595</v>
      </c>
    </row>
    <row r="295" spans="1:13">
      <c r="A295" s="2">
        <v>292</v>
      </c>
      <c r="B295" s="2">
        <v>17</v>
      </c>
      <c r="C295" s="2" t="s">
        <v>499</v>
      </c>
      <c r="D295" s="43" t="s">
        <v>519</v>
      </c>
      <c r="E295" s="2" t="s">
        <v>57</v>
      </c>
      <c r="F295" s="43" t="s">
        <v>180</v>
      </c>
      <c r="G295" s="94">
        <f t="shared" si="13"/>
        <v>25.299999999999955</v>
      </c>
      <c r="H295" s="71" t="s">
        <v>75</v>
      </c>
      <c r="I295" s="2" t="s">
        <v>34</v>
      </c>
      <c r="J295" s="2" t="s">
        <v>14</v>
      </c>
      <c r="K295" s="104">
        <f t="shared" si="12"/>
        <v>3.5833333333333335</v>
      </c>
      <c r="L295" s="93" t="s">
        <v>589</v>
      </c>
      <c r="M295" s="61" t="s">
        <v>595</v>
      </c>
    </row>
    <row r="296" spans="1:13">
      <c r="A296" s="2">
        <v>293</v>
      </c>
      <c r="B296" s="2">
        <v>18</v>
      </c>
      <c r="C296" s="2" t="s">
        <v>499</v>
      </c>
      <c r="D296" s="43" t="s">
        <v>520</v>
      </c>
      <c r="E296" s="81" t="s">
        <v>164</v>
      </c>
      <c r="F296" s="43" t="s">
        <v>521</v>
      </c>
      <c r="G296" s="94">
        <f t="shared" si="13"/>
        <v>27.099999999999909</v>
      </c>
      <c r="H296" s="71" t="s">
        <v>75</v>
      </c>
      <c r="I296" s="2" t="s">
        <v>34</v>
      </c>
      <c r="J296" s="2" t="s">
        <v>14</v>
      </c>
      <c r="K296" s="104">
        <f t="shared" si="12"/>
        <v>3.5833333333333335</v>
      </c>
      <c r="L296" s="93" t="s">
        <v>589</v>
      </c>
      <c r="M296" s="61" t="s">
        <v>595</v>
      </c>
    </row>
    <row r="297" spans="1:13">
      <c r="A297" s="2">
        <v>294</v>
      </c>
      <c r="B297" s="2">
        <v>19</v>
      </c>
      <c r="C297" s="2" t="s">
        <v>499</v>
      </c>
      <c r="D297" s="2" t="s">
        <v>522</v>
      </c>
      <c r="E297" s="2" t="s">
        <v>57</v>
      </c>
      <c r="F297" s="2" t="s">
        <v>210</v>
      </c>
      <c r="G297" s="94">
        <f t="shared" si="13"/>
        <v>24.880000000000109</v>
      </c>
      <c r="H297" s="71" t="d">
        <v>2020-07-01</v>
      </c>
      <c r="I297" s="2" t="s">
        <v>34</v>
      </c>
      <c r="J297" s="2" t="s">
        <v>14</v>
      </c>
      <c r="K297" s="104">
        <f t="shared" si="12"/>
        <v>2.5833333333333335</v>
      </c>
      <c r="L297" s="93" t="s">
        <v>589</v>
      </c>
      <c r="M297" s="61" t="s">
        <v>595</v>
      </c>
    </row>
    <row r="298" spans="1:13">
      <c r="A298" s="2">
        <v>295</v>
      </c>
      <c r="B298" s="2">
        <v>20</v>
      </c>
      <c r="C298" s="2" t="s">
        <v>499</v>
      </c>
      <c r="D298" s="2" t="s">
        <v>523</v>
      </c>
      <c r="E298" s="2" t="s">
        <v>164</v>
      </c>
      <c r="F298" s="2" t="s">
        <v>524</v>
      </c>
      <c r="G298" s="94">
        <f t="shared" si="13"/>
        <v>25.980000000000018</v>
      </c>
      <c r="H298" s="71" t="d">
        <v>2020-07-01</v>
      </c>
      <c r="I298" s="2" t="s">
        <v>35</v>
      </c>
      <c r="J298" s="2" t="s">
        <v>15</v>
      </c>
      <c r="K298" s="104">
        <f t="shared" si="12"/>
        <v>2.5833333333333335</v>
      </c>
      <c r="L298" s="93" t="s">
        <v>589</v>
      </c>
      <c r="M298" s="61" t="s">
        <v>595</v>
      </c>
    </row>
    <row r="299" spans="1:13">
      <c r="A299" s="2">
        <v>296</v>
      </c>
      <c r="B299" s="2">
        <v>21</v>
      </c>
      <c r="C299" s="43" t="s">
        <v>499</v>
      </c>
      <c r="D299" s="43" t="s">
        <v>525</v>
      </c>
      <c r="E299" s="43" t="s">
        <v>57</v>
      </c>
      <c r="F299" s="43" t="s">
        <v>145</v>
      </c>
      <c r="G299" s="94">
        <f t="shared" si="13"/>
        <v>24.700000000000045</v>
      </c>
      <c r="H299" s="71" t="d">
        <v>2020-07-01</v>
      </c>
      <c r="I299" s="43" t="s">
        <v>34</v>
      </c>
      <c r="J299" s="2" t="s">
        <v>14</v>
      </c>
      <c r="K299" s="104">
        <f t="shared" si="12"/>
        <v>2.5833333333333335</v>
      </c>
      <c r="L299" s="93" t="s">
        <v>589</v>
      </c>
      <c r="M299" s="61" t="s">
        <v>595</v>
      </c>
    </row>
    <row r="300" spans="1:13">
      <c r="A300" s="2">
        <v>297</v>
      </c>
      <c r="B300" s="2">
        <v>22</v>
      </c>
      <c r="C300" s="2" t="s">
        <v>499</v>
      </c>
      <c r="D300" s="2" t="s">
        <v>526</v>
      </c>
      <c r="E300" s="2" t="s">
        <v>164</v>
      </c>
      <c r="F300" s="2" t="s">
        <v>77</v>
      </c>
      <c r="G300" s="94">
        <f t="shared" si="13"/>
        <v>24.8900000000001</v>
      </c>
      <c r="H300" s="71" t="d">
        <v>2020-07-01</v>
      </c>
      <c r="I300" s="2" t="s">
        <v>34</v>
      </c>
      <c r="J300" s="2" t="s">
        <v>14</v>
      </c>
      <c r="K300" s="104">
        <f t="shared" si="12"/>
        <v>2.5833333333333335</v>
      </c>
      <c r="L300" s="93" t="s">
        <v>589</v>
      </c>
      <c r="M300" s="61" t="s">
        <v>595</v>
      </c>
    </row>
    <row r="301" spans="1:13">
      <c r="A301" s="2">
        <v>298</v>
      </c>
      <c r="B301" s="2">
        <v>23</v>
      </c>
      <c r="C301" s="2" t="s">
        <v>499</v>
      </c>
      <c r="D301" s="2" t="s">
        <v>527</v>
      </c>
      <c r="E301" s="2" t="s">
        <v>57</v>
      </c>
      <c r="F301" s="2">
        <v>2000.07</v>
      </c>
      <c r="G301" s="94">
        <f t="shared" si="13"/>
        <v>22.930000000000064</v>
      </c>
      <c r="H301" s="71" t="d">
        <v>2021-01-01</v>
      </c>
      <c r="I301" s="43" t="s">
        <v>34</v>
      </c>
      <c r="J301" s="2" t="s">
        <v>14</v>
      </c>
      <c r="K301" s="104">
        <f t="shared" si="12"/>
        <v>2.0833333333333335</v>
      </c>
      <c r="L301" s="93" t="s">
        <v>589</v>
      </c>
      <c r="M301" s="61" t="s">
        <v>595</v>
      </c>
    </row>
    <row r="302" spans="1:13">
      <c r="A302" s="2">
        <v>299</v>
      </c>
      <c r="B302" s="2">
        <v>24</v>
      </c>
      <c r="C302" s="2" t="s">
        <v>499</v>
      </c>
      <c r="D302" s="2" t="s">
        <v>528</v>
      </c>
      <c r="E302" s="2" t="s">
        <v>57</v>
      </c>
      <c r="F302" s="2">
        <v>1998.11</v>
      </c>
      <c r="G302" s="94">
        <f t="shared" si="13"/>
        <v>24.8900000000001</v>
      </c>
      <c r="H302" s="71" t="d">
        <v>2021-01-01</v>
      </c>
      <c r="I302" s="2" t="s">
        <v>34</v>
      </c>
      <c r="J302" s="2" t="s">
        <v>14</v>
      </c>
      <c r="K302" s="104">
        <f t="shared" si="12"/>
        <v>2.0833333333333335</v>
      </c>
      <c r="L302" s="93" t="s">
        <v>589</v>
      </c>
      <c r="M302" s="61" t="s">
        <v>595</v>
      </c>
    </row>
    <row r="303" spans="1:13">
      <c r="A303" s="2">
        <v>300</v>
      </c>
      <c r="B303" s="2">
        <v>25</v>
      </c>
      <c r="C303" s="2" t="s">
        <v>499</v>
      </c>
      <c r="D303" s="2" t="s">
        <v>529</v>
      </c>
      <c r="E303" s="2" t="s">
        <v>57</v>
      </c>
      <c r="F303" s="2">
        <v>1999.03</v>
      </c>
      <c r="G303" s="94">
        <f t="shared" si="13"/>
        <v>23.970000000000027</v>
      </c>
      <c r="H303" s="71" t="d">
        <v>2021-01-01</v>
      </c>
      <c r="I303" s="43" t="s">
        <v>34</v>
      </c>
      <c r="J303" s="2" t="s">
        <v>14</v>
      </c>
      <c r="K303" s="104">
        <f t="shared" si="12"/>
        <v>2.0833333333333335</v>
      </c>
      <c r="L303" s="93" t="s">
        <v>589</v>
      </c>
      <c r="M303" s="61" t="s">
        <v>595</v>
      </c>
    </row>
    <row r="304" spans="1:13">
      <c r="A304" s="2">
        <v>301</v>
      </c>
      <c r="B304" s="2">
        <v>26</v>
      </c>
      <c r="C304" s="2" t="s">
        <v>499</v>
      </c>
      <c r="D304" s="2" t="s">
        <v>530</v>
      </c>
      <c r="E304" s="2" t="s">
        <v>164</v>
      </c>
      <c r="F304" s="2">
        <v>2000.09</v>
      </c>
      <c r="G304" s="94">
        <f t="shared" si="13"/>
        <v>22.910000000000082</v>
      </c>
      <c r="H304" s="71" t="d">
        <v>2021-07-01</v>
      </c>
      <c r="I304" s="2" t="s">
        <v>34</v>
      </c>
      <c r="J304" s="2" t="s">
        <v>14</v>
      </c>
      <c r="K304" s="104">
        <f t="shared" si="12"/>
        <v>1.5833333333333333</v>
      </c>
      <c r="L304" s="93" t="s">
        <v>589</v>
      </c>
      <c r="M304" s="61" t="s">
        <v>595</v>
      </c>
    </row>
    <row r="305" spans="1:13">
      <c r="A305" s="2">
        <v>302</v>
      </c>
      <c r="B305" s="2">
        <v>27</v>
      </c>
      <c r="C305" s="2" t="s">
        <v>499</v>
      </c>
      <c r="D305" s="2" t="s">
        <v>531</v>
      </c>
      <c r="E305" s="2" t="s">
        <v>57</v>
      </c>
      <c r="F305" s="2">
        <v>1998.08</v>
      </c>
      <c r="G305" s="94">
        <f t="shared" si="13"/>
        <v>24.920000000000073</v>
      </c>
      <c r="H305" s="71" t="d">
        <v>2021-07-01</v>
      </c>
      <c r="I305" s="2" t="s">
        <v>34</v>
      </c>
      <c r="J305" s="2" t="s">
        <v>14</v>
      </c>
      <c r="K305" s="104">
        <f t="shared" si="12"/>
        <v>1.5833333333333333</v>
      </c>
      <c r="L305" s="93" t="s">
        <v>589</v>
      </c>
      <c r="M305" s="61" t="s">
        <v>595</v>
      </c>
    </row>
    <row r="306" spans="1:13">
      <c r="A306" s="2">
        <v>303</v>
      </c>
      <c r="B306" s="2">
        <v>28</v>
      </c>
      <c r="C306" s="2" t="s">
        <v>499</v>
      </c>
      <c r="D306" s="2" t="s">
        <v>532</v>
      </c>
      <c r="E306" s="2" t="s">
        <v>164</v>
      </c>
      <c r="F306" s="2">
        <v>1997</v>
      </c>
      <c r="G306" s="94">
        <f t="shared" si="13"/>
        <v>26</v>
      </c>
      <c r="H306" s="71" t="d">
        <v>2021-07-01</v>
      </c>
      <c r="I306" s="2" t="s">
        <v>34</v>
      </c>
      <c r="J306" s="2" t="s">
        <v>14</v>
      </c>
      <c r="K306" s="104">
        <f t="shared" si="12"/>
        <v>1.5833333333333333</v>
      </c>
      <c r="L306" s="93" t="s">
        <v>589</v>
      </c>
      <c r="M306" s="61" t="s">
        <v>595</v>
      </c>
    </row>
    <row r="307" spans="1:13">
      <c r="A307" s="2">
        <v>304</v>
      </c>
      <c r="B307" s="2">
        <v>29</v>
      </c>
      <c r="C307" s="2" t="s">
        <v>499</v>
      </c>
      <c r="D307" s="2" t="s">
        <v>533</v>
      </c>
      <c r="E307" s="2" t="s">
        <v>57</v>
      </c>
      <c r="F307" s="2">
        <v>1998</v>
      </c>
      <c r="G307" s="94">
        <f t="shared" si="13"/>
        <v>25</v>
      </c>
      <c r="H307" s="71" t="d">
        <v>2021-09-01</v>
      </c>
      <c r="I307" s="2" t="s">
        <v>34</v>
      </c>
      <c r="J307" s="2" t="s">
        <v>14</v>
      </c>
      <c r="K307" s="104">
        <f t="shared" si="12"/>
        <v>1.4166666666666667</v>
      </c>
      <c r="L307" s="93" t="s">
        <v>589</v>
      </c>
      <c r="M307" s="61" t="s">
        <v>595</v>
      </c>
    </row>
    <row r="308" spans="1:13">
      <c r="A308" s="2">
        <v>305</v>
      </c>
      <c r="B308" s="2">
        <v>30</v>
      </c>
      <c r="C308" s="2" t="s">
        <v>499</v>
      </c>
      <c r="D308" s="2" t="s">
        <v>534</v>
      </c>
      <c r="E308" s="2" t="s">
        <v>164</v>
      </c>
      <c r="F308" s="2">
        <v>2000</v>
      </c>
      <c r="G308" s="94">
        <f t="shared" si="13"/>
        <v>23</v>
      </c>
      <c r="H308" s="71" t="d">
        <v>2021-09-01</v>
      </c>
      <c r="I308" s="2" t="s">
        <v>34</v>
      </c>
      <c r="J308" s="2" t="s">
        <v>14</v>
      </c>
      <c r="K308" s="104">
        <f t="shared" si="12"/>
        <v>1.4166666666666667</v>
      </c>
      <c r="L308" s="93" t="s">
        <v>589</v>
      </c>
      <c r="M308" s="61" t="s">
        <v>595</v>
      </c>
    </row>
    <row r="309" spans="1:13">
      <c r="A309" s="2">
        <v>306</v>
      </c>
      <c r="B309" s="2">
        <v>31</v>
      </c>
      <c r="C309" s="2" t="s">
        <v>499</v>
      </c>
      <c r="D309" s="2" t="s">
        <v>535</v>
      </c>
      <c r="E309" s="2" t="s">
        <v>164</v>
      </c>
      <c r="F309" s="2">
        <v>1998</v>
      </c>
      <c r="G309" s="94">
        <f t="shared" si="13"/>
        <v>25</v>
      </c>
      <c r="H309" s="71" t="d">
        <v>2021-01-01</v>
      </c>
      <c r="I309" s="2" t="s">
        <v>34</v>
      </c>
      <c r="J309" s="2" t="s">
        <v>14</v>
      </c>
      <c r="K309" s="104">
        <f t="shared" si="12"/>
        <v>2.0833333333333335</v>
      </c>
      <c r="L309" s="93" t="s">
        <v>589</v>
      </c>
      <c r="M309" s="61" t="s">
        <v>595</v>
      </c>
    </row>
    <row r="310" spans="1:13">
      <c r="A310" s="2">
        <v>307</v>
      </c>
      <c r="B310" s="2">
        <v>32</v>
      </c>
      <c r="C310" s="2" t="s">
        <v>499</v>
      </c>
      <c r="D310" s="2" t="s">
        <v>612</v>
      </c>
      <c r="E310" s="2" t="s">
        <v>57</v>
      </c>
      <c r="F310" s="2">
        <v>2001.06</v>
      </c>
      <c r="G310" s="94">
        <f t="shared" si="13"/>
        <v>21.940000000000055</v>
      </c>
      <c r="H310" s="71" t="d">
        <v>2023-02-01</v>
      </c>
      <c r="I310" s="2" t="s">
        <v>34</v>
      </c>
      <c r="J310" s="2" t="s">
        <v>13</v>
      </c>
      <c r="K310" s="104">
        <f t="shared" si="12"/>
        <v>0</v>
      </c>
      <c r="L310" s="93" t="s">
        <v>590</v>
      </c>
      <c r="M310" s="61" t="s">
        <v>595</v>
      </c>
    </row>
    <row r="311" spans="1:13">
      <c r="A311" s="2">
        <v>308</v>
      </c>
      <c r="B311" s="2">
        <v>33</v>
      </c>
      <c r="C311" s="2" t="s">
        <v>499</v>
      </c>
      <c r="D311" s="2" t="s">
        <v>613</v>
      </c>
      <c r="E311" s="2" t="s">
        <v>164</v>
      </c>
      <c r="F311" s="2">
        <v>1999.02</v>
      </c>
      <c r="G311" s="94">
        <f t="shared" si="13"/>
        <v>23.980000000000018</v>
      </c>
      <c r="H311" s="71" t="d">
        <v>2023-02-01</v>
      </c>
      <c r="I311" s="2" t="s">
        <v>34</v>
      </c>
      <c r="J311" s="2" t="s">
        <v>13</v>
      </c>
      <c r="K311" s="104">
        <f t="shared" si="12"/>
        <v>0</v>
      </c>
      <c r="L311" s="93" t="s">
        <v>590</v>
      </c>
      <c r="M311" s="61" t="s">
        <v>595</v>
      </c>
    </row>
    <row r="312" spans="1:13" s="53" customFormat="1">
      <c r="A312" s="2">
        <v>309</v>
      </c>
      <c r="B312" s="64">
        <v>1</v>
      </c>
      <c r="C312" s="64" t="s">
        <v>537</v>
      </c>
      <c r="D312" s="64" t="s">
        <v>538</v>
      </c>
      <c r="E312" s="64" t="s">
        <v>57</v>
      </c>
      <c r="F312" s="64" t="s">
        <v>539</v>
      </c>
      <c r="G312" s="97">
        <f t="shared" si="13"/>
        <v>42.910000000000082</v>
      </c>
      <c r="H312" s="71" t="d">
        <v>1998-07-01</v>
      </c>
      <c r="I312" s="64" t="s">
        <v>35</v>
      </c>
      <c r="J312" s="64" t="s">
        <v>16</v>
      </c>
      <c r="K312" s="104">
        <f t="shared" si="12"/>
        <v>24.583333333333332</v>
      </c>
      <c r="L312" s="99" t="s">
        <v>586</v>
      </c>
      <c r="M312" s="61" t="s">
        <v>595</v>
      </c>
    </row>
    <row r="313" spans="1:13">
      <c r="A313" s="2">
        <v>310</v>
      </c>
      <c r="B313" s="2">
        <v>2</v>
      </c>
      <c r="C313" s="2" t="s">
        <v>537</v>
      </c>
      <c r="D313" s="2" t="s">
        <v>540</v>
      </c>
      <c r="E313" s="2" t="s">
        <v>57</v>
      </c>
      <c r="F313" s="2" t="s">
        <v>401</v>
      </c>
      <c r="G313" s="94">
        <f t="shared" si="13"/>
        <v>41.970000000000027</v>
      </c>
      <c r="H313" s="71" t="d">
        <v>2000-11-01</v>
      </c>
      <c r="I313" s="2" t="s">
        <v>35</v>
      </c>
      <c r="J313" s="2" t="s">
        <v>16</v>
      </c>
      <c r="K313" s="104">
        <f t="shared" si="12"/>
        <v>22.25</v>
      </c>
      <c r="L313" s="93" t="s">
        <v>586</v>
      </c>
      <c r="M313" s="61" t="s">
        <v>595</v>
      </c>
    </row>
    <row r="314" spans="1:13">
      <c r="A314" s="2">
        <v>311</v>
      </c>
      <c r="B314" s="2">
        <v>3</v>
      </c>
      <c r="C314" s="2" t="s">
        <v>537</v>
      </c>
      <c r="D314" s="69" t="s">
        <v>541</v>
      </c>
      <c r="E314" s="2" t="s">
        <v>57</v>
      </c>
      <c r="F314" s="69">
        <v>1991.3</v>
      </c>
      <c r="G314" s="94">
        <f t="shared" si="13"/>
        <v>31.700000000000045</v>
      </c>
      <c r="H314" s="71" t="d">
        <v>2014-07-01</v>
      </c>
      <c r="I314" s="2" t="s">
        <v>35</v>
      </c>
      <c r="J314" s="2" t="s">
        <v>15</v>
      </c>
      <c r="K314" s="104">
        <f t="shared" si="12"/>
        <v>8.5833333333333339</v>
      </c>
      <c r="L314" s="93" t="s">
        <v>587</v>
      </c>
      <c r="M314" s="61" t="s">
        <v>595</v>
      </c>
    </row>
    <row r="315" spans="1:13">
      <c r="A315" s="2">
        <v>312</v>
      </c>
      <c r="B315" s="2">
        <v>4</v>
      </c>
      <c r="C315" s="2" t="s">
        <v>537</v>
      </c>
      <c r="D315" s="69" t="s">
        <v>542</v>
      </c>
      <c r="E315" s="2" t="s">
        <v>57</v>
      </c>
      <c r="F315" s="69">
        <v>1992.6</v>
      </c>
      <c r="G315" s="94">
        <f t="shared" si="13"/>
        <v>30.400000000000091</v>
      </c>
      <c r="H315" s="71" t="d">
        <v>2014-07-01</v>
      </c>
      <c r="I315" s="2" t="s">
        <v>35</v>
      </c>
      <c r="J315" s="2" t="s">
        <v>15</v>
      </c>
      <c r="K315" s="104">
        <f t="shared" si="12"/>
        <v>8.5833333333333339</v>
      </c>
      <c r="L315" s="93" t="s">
        <v>587</v>
      </c>
      <c r="M315" s="61" t="s">
        <v>595</v>
      </c>
    </row>
    <row r="316" spans="1:13">
      <c r="A316" s="2">
        <v>313</v>
      </c>
      <c r="B316" s="2">
        <v>5</v>
      </c>
      <c r="C316" s="2" t="s">
        <v>537</v>
      </c>
      <c r="D316" s="69" t="s">
        <v>543</v>
      </c>
      <c r="E316" s="2" t="s">
        <v>57</v>
      </c>
      <c r="F316" s="69">
        <v>1993.08</v>
      </c>
      <c r="G316" s="94">
        <f t="shared" si="13"/>
        <v>29.920000000000073</v>
      </c>
      <c r="H316" s="71" t="s">
        <v>65</v>
      </c>
      <c r="I316" s="2" t="s">
        <v>35</v>
      </c>
      <c r="J316" s="2" t="s">
        <v>15</v>
      </c>
      <c r="K316" s="104">
        <f t="shared" si="12"/>
        <v>7.583333333333333</v>
      </c>
      <c r="L316" s="93" t="s">
        <v>587</v>
      </c>
      <c r="M316" s="61" t="s">
        <v>595</v>
      </c>
    </row>
    <row r="317" spans="1:13">
      <c r="A317" s="2">
        <v>314</v>
      </c>
      <c r="B317" s="2">
        <v>6</v>
      </c>
      <c r="C317" s="2" t="s">
        <v>537</v>
      </c>
      <c r="D317" s="2" t="s">
        <v>544</v>
      </c>
      <c r="E317" s="2" t="s">
        <v>57</v>
      </c>
      <c r="F317" s="2" t="s">
        <v>545</v>
      </c>
      <c r="G317" s="94">
        <f t="shared" si="13"/>
        <v>28.5</v>
      </c>
      <c r="H317" s="71" t="s">
        <v>207</v>
      </c>
      <c r="I317" s="43" t="s">
        <v>34</v>
      </c>
      <c r="J317" s="2" t="s">
        <v>15</v>
      </c>
      <c r="K317" s="104">
        <f t="shared" si="12"/>
        <v>5.25</v>
      </c>
      <c r="L317" s="93" t="s">
        <v>587</v>
      </c>
      <c r="M317" s="61" t="s">
        <v>595</v>
      </c>
    </row>
    <row r="318" spans="1:13">
      <c r="A318" s="2">
        <v>315</v>
      </c>
      <c r="B318" s="2">
        <v>7</v>
      </c>
      <c r="C318" s="2" t="s">
        <v>537</v>
      </c>
      <c r="D318" s="2" t="s">
        <v>546</v>
      </c>
      <c r="E318" s="2" t="s">
        <v>57</v>
      </c>
      <c r="F318" s="2" t="s">
        <v>358</v>
      </c>
      <c r="G318" s="94">
        <f t="shared" si="13"/>
        <v>24.900000000000091</v>
      </c>
      <c r="H318" s="71" t="s">
        <v>99</v>
      </c>
      <c r="I318" s="2" t="s">
        <v>34</v>
      </c>
      <c r="J318" s="2" t="s">
        <v>14</v>
      </c>
      <c r="K318" s="104">
        <f t="shared" si="12"/>
        <v>4.583333333333333</v>
      </c>
      <c r="L318" s="93" t="s">
        <v>587</v>
      </c>
      <c r="M318" s="61" t="s">
        <v>595</v>
      </c>
    </row>
    <row r="319" spans="1:13">
      <c r="A319" s="2">
        <v>316</v>
      </c>
      <c r="B319" s="2">
        <v>8</v>
      </c>
      <c r="C319" s="2" t="s">
        <v>537</v>
      </c>
      <c r="D319" s="2" t="s">
        <v>547</v>
      </c>
      <c r="E319" s="2" t="s">
        <v>57</v>
      </c>
      <c r="F319" s="2" t="s">
        <v>468</v>
      </c>
      <c r="G319" s="94">
        <f t="shared" si="13"/>
        <v>28</v>
      </c>
      <c r="H319" s="71" t="s">
        <v>99</v>
      </c>
      <c r="I319" s="2" t="s">
        <v>35</v>
      </c>
      <c r="J319" s="2" t="s">
        <v>14</v>
      </c>
      <c r="K319" s="104">
        <f t="shared" si="12"/>
        <v>4.583333333333333</v>
      </c>
      <c r="L319" s="93" t="s">
        <v>587</v>
      </c>
      <c r="M319" s="61" t="s">
        <v>595</v>
      </c>
    </row>
    <row r="320" spans="1:13">
      <c r="A320" s="2">
        <v>317</v>
      </c>
      <c r="B320" s="2">
        <v>9</v>
      </c>
      <c r="C320" s="2" t="s">
        <v>537</v>
      </c>
      <c r="D320" s="2" t="s">
        <v>548</v>
      </c>
      <c r="E320" s="2" t="s">
        <v>57</v>
      </c>
      <c r="F320" s="43" t="s">
        <v>471</v>
      </c>
      <c r="G320" s="94">
        <f t="shared" si="13"/>
        <v>24.099999999999909</v>
      </c>
      <c r="H320" s="71" t="s">
        <v>75</v>
      </c>
      <c r="I320" s="2" t="s">
        <v>35</v>
      </c>
      <c r="J320" s="2" t="s">
        <v>14</v>
      </c>
      <c r="K320" s="104">
        <f t="shared" si="12"/>
        <v>3.5833333333333335</v>
      </c>
      <c r="L320" s="93" t="s">
        <v>589</v>
      </c>
      <c r="M320" s="61" t="s">
        <v>595</v>
      </c>
    </row>
    <row r="321" spans="1:13">
      <c r="A321" s="2">
        <v>318</v>
      </c>
      <c r="B321" s="2">
        <v>10</v>
      </c>
      <c r="C321" s="2" t="s">
        <v>537</v>
      </c>
      <c r="D321" s="2" t="s">
        <v>549</v>
      </c>
      <c r="E321" s="2" t="s">
        <v>57</v>
      </c>
      <c r="F321" s="2" t="s">
        <v>358</v>
      </c>
      <c r="G321" s="94">
        <f t="shared" si="13"/>
        <v>24.900000000000091</v>
      </c>
      <c r="H321" s="71" t="d">
        <v>2020-07-01</v>
      </c>
      <c r="I321" s="2" t="s">
        <v>35</v>
      </c>
      <c r="J321" s="2" t="s">
        <v>14</v>
      </c>
      <c r="K321" s="104">
        <f t="shared" si="12"/>
        <v>2.5833333333333335</v>
      </c>
      <c r="L321" s="93" t="s">
        <v>589</v>
      </c>
      <c r="M321" s="61" t="s">
        <v>595</v>
      </c>
    </row>
    <row r="322" spans="1:13">
      <c r="A322" s="2">
        <v>319</v>
      </c>
      <c r="B322" s="2">
        <v>11</v>
      </c>
      <c r="C322" s="2" t="s">
        <v>537</v>
      </c>
      <c r="D322" s="2" t="s">
        <v>550</v>
      </c>
      <c r="E322" s="2" t="s">
        <v>57</v>
      </c>
      <c r="F322" s="2">
        <v>2001.02</v>
      </c>
      <c r="G322" s="94">
        <f t="shared" si="13"/>
        <v>21.980000000000018</v>
      </c>
      <c r="H322" s="71" t="d">
        <v>2022-08-01</v>
      </c>
      <c r="I322" s="2" t="s">
        <v>34</v>
      </c>
      <c r="J322" s="2" t="s">
        <v>13</v>
      </c>
      <c r="K322" s="104">
        <f t="shared" si="12"/>
        <v>0.5</v>
      </c>
      <c r="L322" s="93" t="s">
        <v>590</v>
      </c>
      <c r="M322" s="61" t="s">
        <v>595</v>
      </c>
    </row>
    <row r="323" spans="1:13" s="53" customFormat="1">
      <c r="A323" s="2">
        <v>320</v>
      </c>
      <c r="B323" s="64">
        <v>1</v>
      </c>
      <c r="C323" s="64" t="s">
        <v>551</v>
      </c>
      <c r="D323" s="64" t="s">
        <v>552</v>
      </c>
      <c r="E323" s="64" t="s">
        <v>57</v>
      </c>
      <c r="F323" s="64" t="s">
        <v>553</v>
      </c>
      <c r="G323" s="97">
        <f t="shared" si="13"/>
        <v>49.900000000000091</v>
      </c>
      <c r="H323" s="71" t="d">
        <v>1989-09-01</v>
      </c>
      <c r="I323" s="64" t="s">
        <v>36</v>
      </c>
      <c r="J323" s="64" t="s">
        <v>17</v>
      </c>
      <c r="K323" s="104">
        <f t="shared" si="12"/>
        <v>33.416666666666664</v>
      </c>
      <c r="L323" s="99" t="s">
        <v>584</v>
      </c>
      <c r="M323" s="61" t="s">
        <v>595</v>
      </c>
    </row>
    <row r="324" spans="1:13">
      <c r="A324" s="2">
        <v>321</v>
      </c>
      <c r="B324" s="2">
        <v>2</v>
      </c>
      <c r="C324" s="2" t="s">
        <v>551</v>
      </c>
      <c r="D324" s="2" t="s">
        <v>554</v>
      </c>
      <c r="E324" s="2" t="s">
        <v>57</v>
      </c>
      <c r="F324" s="2" t="s">
        <v>555</v>
      </c>
      <c r="G324" s="94">
        <f t="shared" si="13"/>
        <v>51.980000000000018</v>
      </c>
      <c r="H324" s="71" t="d">
        <v>2000-11-01</v>
      </c>
      <c r="I324" s="2" t="s">
        <v>34</v>
      </c>
      <c r="J324" s="2" t="s">
        <v>16</v>
      </c>
      <c r="K324" s="104">
        <f t="shared" si="12"/>
        <v>22.25</v>
      </c>
      <c r="L324" s="93" t="s">
        <v>593</v>
      </c>
      <c r="M324" s="61" t="s">
        <v>595</v>
      </c>
    </row>
    <row r="325" spans="1:13">
      <c r="A325" s="2">
        <v>322</v>
      </c>
      <c r="B325" s="2">
        <v>3</v>
      </c>
      <c r="C325" s="2" t="s">
        <v>551</v>
      </c>
      <c r="D325" s="2" t="s">
        <v>556</v>
      </c>
      <c r="E325" s="2" t="s">
        <v>57</v>
      </c>
      <c r="F325" s="2" t="s">
        <v>557</v>
      </c>
      <c r="G325" s="94">
        <f t="shared" si="13"/>
        <v>32.700000000000045</v>
      </c>
      <c r="H325" s="71" t="d">
        <v>2011-07-01</v>
      </c>
      <c r="I325" s="2" t="s">
        <v>35</v>
      </c>
      <c r="J325" s="2" t="s">
        <v>15</v>
      </c>
      <c r="K325" s="104">
        <f t="shared" ref="K325:K341" si="14">DATEDIF(H325,M325,"M")/12</f>
        <v>11.583333333333334</v>
      </c>
      <c r="L325" s="93" t="s">
        <v>587</v>
      </c>
      <c r="M325" s="61" t="s">
        <v>595</v>
      </c>
    </row>
    <row r="326" spans="1:13">
      <c r="A326" s="2">
        <v>323</v>
      </c>
      <c r="B326" s="2">
        <v>4</v>
      </c>
      <c r="C326" s="2" t="s">
        <v>551</v>
      </c>
      <c r="D326" s="43" t="s">
        <v>558</v>
      </c>
      <c r="E326" s="2" t="s">
        <v>57</v>
      </c>
      <c r="F326" s="43">
        <v>1990.08</v>
      </c>
      <c r="G326" s="94">
        <f t="shared" si="13"/>
        <v>32.920000000000073</v>
      </c>
      <c r="H326" s="71" t="d">
        <v>2015-08-01</v>
      </c>
      <c r="I326" s="2" t="s">
        <v>35</v>
      </c>
      <c r="J326" s="2" t="s">
        <v>15</v>
      </c>
      <c r="K326" s="104">
        <f t="shared" si="14"/>
        <v>7.5</v>
      </c>
      <c r="L326" s="93" t="s">
        <v>587</v>
      </c>
      <c r="M326" s="61" t="s">
        <v>595</v>
      </c>
    </row>
    <row r="327" spans="1:13">
      <c r="A327" s="2">
        <v>324</v>
      </c>
      <c r="B327" s="2">
        <v>5</v>
      </c>
      <c r="C327" s="2" t="s">
        <v>551</v>
      </c>
      <c r="D327" s="2" t="s">
        <v>559</v>
      </c>
      <c r="E327" s="2" t="s">
        <v>57</v>
      </c>
      <c r="F327" s="2" t="s">
        <v>560</v>
      </c>
      <c r="G327" s="94">
        <f t="shared" si="13"/>
        <v>29.200000000000045</v>
      </c>
      <c r="H327" s="71" t="d">
        <v>2016-07-01</v>
      </c>
      <c r="I327" s="2" t="s">
        <v>35</v>
      </c>
      <c r="J327" s="2" t="s">
        <v>15</v>
      </c>
      <c r="K327" s="104">
        <f t="shared" si="14"/>
        <v>6.583333333333333</v>
      </c>
      <c r="L327" s="93" t="s">
        <v>587</v>
      </c>
      <c r="M327" s="61" t="s">
        <v>595</v>
      </c>
    </row>
    <row r="328" spans="1:13">
      <c r="A328" s="2">
        <v>325</v>
      </c>
      <c r="B328" s="2">
        <v>6</v>
      </c>
      <c r="C328" s="2" t="s">
        <v>551</v>
      </c>
      <c r="D328" s="2" t="s">
        <v>561</v>
      </c>
      <c r="E328" s="2" t="s">
        <v>57</v>
      </c>
      <c r="F328" s="2">
        <v>1989.1</v>
      </c>
      <c r="G328" s="94">
        <f t="shared" si="13"/>
        <v>33.900000000000091</v>
      </c>
      <c r="H328" s="71" t="d">
        <v>2016-03-01</v>
      </c>
      <c r="I328" s="2" t="s">
        <v>34</v>
      </c>
      <c r="J328" s="2" t="s">
        <v>15</v>
      </c>
      <c r="K328" s="104">
        <f t="shared" si="14"/>
        <v>6.916666666666667</v>
      </c>
      <c r="L328" s="93" t="s">
        <v>587</v>
      </c>
      <c r="M328" s="61" t="s">
        <v>595</v>
      </c>
    </row>
    <row r="329" spans="1:13">
      <c r="A329" s="2">
        <v>326</v>
      </c>
      <c r="B329" s="2">
        <v>7</v>
      </c>
      <c r="C329" s="2" t="s">
        <v>551</v>
      </c>
      <c r="D329" s="2" t="s">
        <v>562</v>
      </c>
      <c r="E329" s="2" t="s">
        <v>57</v>
      </c>
      <c r="F329" s="2" t="s">
        <v>210</v>
      </c>
      <c r="G329" s="94">
        <f t="shared" si="13"/>
        <v>24.880000000000109</v>
      </c>
      <c r="H329" s="71" t="d">
        <v>2019-07-01</v>
      </c>
      <c r="I329" s="2" t="s">
        <v>34</v>
      </c>
      <c r="J329" s="2" t="s">
        <v>14</v>
      </c>
      <c r="K329" s="104">
        <f t="shared" si="14"/>
        <v>3.5833333333333335</v>
      </c>
      <c r="L329" s="93" t="s">
        <v>589</v>
      </c>
      <c r="M329" s="61" t="s">
        <v>595</v>
      </c>
    </row>
    <row r="330" spans="1:13">
      <c r="A330" s="2">
        <v>327</v>
      </c>
      <c r="B330" s="2">
        <v>8</v>
      </c>
      <c r="C330" s="2" t="s">
        <v>551</v>
      </c>
      <c r="D330" s="2" t="s">
        <v>563</v>
      </c>
      <c r="E330" s="2" t="s">
        <v>57</v>
      </c>
      <c r="F330" s="2" t="s">
        <v>133</v>
      </c>
      <c r="G330" s="94">
        <f t="shared" si="13"/>
        <v>25.8900000000001</v>
      </c>
      <c r="H330" s="71" t="d">
        <v>2019-07-01</v>
      </c>
      <c r="I330" s="2" t="s">
        <v>35</v>
      </c>
      <c r="J330" s="2" t="s">
        <v>15</v>
      </c>
      <c r="K330" s="104">
        <f t="shared" si="14"/>
        <v>3.5833333333333335</v>
      </c>
      <c r="L330" s="93" t="s">
        <v>587</v>
      </c>
      <c r="M330" s="61" t="s">
        <v>595</v>
      </c>
    </row>
    <row r="331" spans="1:13">
      <c r="A331" s="2">
        <v>328</v>
      </c>
      <c r="B331" s="2">
        <v>9</v>
      </c>
      <c r="C331" s="2" t="s">
        <v>551</v>
      </c>
      <c r="D331" s="69" t="s">
        <v>564</v>
      </c>
      <c r="E331" s="2" t="s">
        <v>57</v>
      </c>
      <c r="F331" s="69">
        <v>1995.03</v>
      </c>
      <c r="G331" s="94">
        <f t="shared" si="13"/>
        <v>27.970000000000027</v>
      </c>
      <c r="H331" s="71" t="s">
        <v>65</v>
      </c>
      <c r="I331" s="69" t="s">
        <v>34</v>
      </c>
      <c r="J331" s="2" t="s">
        <v>15</v>
      </c>
      <c r="K331" s="104">
        <f t="shared" si="14"/>
        <v>7.583333333333333</v>
      </c>
      <c r="L331" s="93" t="s">
        <v>587</v>
      </c>
      <c r="M331" s="61" t="s">
        <v>595</v>
      </c>
    </row>
    <row r="332" spans="1:13">
      <c r="A332" s="2">
        <v>329</v>
      </c>
      <c r="B332" s="2">
        <v>10</v>
      </c>
      <c r="C332" s="2" t="s">
        <v>551</v>
      </c>
      <c r="D332" s="2" t="s">
        <v>565</v>
      </c>
      <c r="E332" s="2" t="s">
        <v>57</v>
      </c>
      <c r="F332" s="2" t="s">
        <v>188</v>
      </c>
      <c r="G332" s="94">
        <f t="shared" si="13"/>
        <v>23.990000000000009</v>
      </c>
      <c r="H332" s="71" t="d">
        <v>2019-07-01</v>
      </c>
      <c r="I332" s="2" t="s">
        <v>35</v>
      </c>
      <c r="J332" s="2" t="s">
        <v>14</v>
      </c>
      <c r="K332" s="104">
        <f t="shared" si="14"/>
        <v>3.5833333333333335</v>
      </c>
      <c r="L332" s="93" t="s">
        <v>589</v>
      </c>
      <c r="M332" s="61" t="s">
        <v>595</v>
      </c>
    </row>
    <row r="333" spans="1:13">
      <c r="A333" s="2">
        <v>330</v>
      </c>
      <c r="B333" s="2">
        <v>11</v>
      </c>
      <c r="C333" s="2" t="s">
        <v>551</v>
      </c>
      <c r="D333" s="2" t="s">
        <v>566</v>
      </c>
      <c r="E333" s="2" t="s">
        <v>57</v>
      </c>
      <c r="F333" s="2" t="s">
        <v>567</v>
      </c>
      <c r="G333" s="94">
        <f t="shared" si="13"/>
        <v>25.099999999999909</v>
      </c>
      <c r="H333" s="71" t="d">
        <v>2020-03-01</v>
      </c>
      <c r="I333" s="2" t="s">
        <v>34</v>
      </c>
      <c r="J333" s="2" t="s">
        <v>14</v>
      </c>
      <c r="K333" s="104">
        <f t="shared" si="14"/>
        <v>2.9166666666666665</v>
      </c>
      <c r="L333" s="93" t="s">
        <v>589</v>
      </c>
      <c r="M333" s="61" t="s">
        <v>595</v>
      </c>
    </row>
    <row r="334" spans="1:13">
      <c r="A334" s="2">
        <v>331</v>
      </c>
      <c r="B334" s="2">
        <v>12</v>
      </c>
      <c r="C334" s="2" t="s">
        <v>551</v>
      </c>
      <c r="D334" s="2" t="s">
        <v>568</v>
      </c>
      <c r="E334" s="2" t="s">
        <v>57</v>
      </c>
      <c r="F334" s="2" t="s">
        <v>145</v>
      </c>
      <c r="G334" s="94">
        <f t="shared" si="13"/>
        <v>24.700000000000045</v>
      </c>
      <c r="H334" s="71" t="d">
        <v>2020-07-01</v>
      </c>
      <c r="I334" s="2" t="s">
        <v>34</v>
      </c>
      <c r="J334" s="2" t="s">
        <v>14</v>
      </c>
      <c r="K334" s="104">
        <f t="shared" si="14"/>
        <v>2.5833333333333335</v>
      </c>
      <c r="L334" s="93" t="s">
        <v>589</v>
      </c>
      <c r="M334" s="61" t="s">
        <v>595</v>
      </c>
    </row>
    <row r="335" spans="1:13">
      <c r="A335" s="2">
        <v>332</v>
      </c>
      <c r="B335" s="2">
        <v>13</v>
      </c>
      <c r="C335" s="2" t="s">
        <v>551</v>
      </c>
      <c r="D335" s="2" t="s">
        <v>569</v>
      </c>
      <c r="E335" s="2" t="s">
        <v>57</v>
      </c>
      <c r="F335" s="2">
        <v>1995.12</v>
      </c>
      <c r="G335" s="94">
        <f>2023-F335</f>
        <v>27.880000000000109</v>
      </c>
      <c r="H335" s="71" t="d">
        <v>2021-01-01</v>
      </c>
      <c r="I335" s="2" t="s">
        <v>34</v>
      </c>
      <c r="J335" s="2" t="s">
        <v>14</v>
      </c>
      <c r="K335" s="104">
        <f t="shared" si="14"/>
        <v>2.0833333333333335</v>
      </c>
      <c r="L335" s="93" t="s">
        <v>587</v>
      </c>
      <c r="M335" s="61" t="s">
        <v>595</v>
      </c>
    </row>
    <row r="336" spans="1:13">
      <c r="A336" s="2">
        <v>333</v>
      </c>
      <c r="B336" s="2">
        <v>14</v>
      </c>
      <c r="C336" s="2" t="s">
        <v>551</v>
      </c>
      <c r="D336" s="2" t="s">
        <v>571</v>
      </c>
      <c r="E336" s="2" t="s">
        <v>57</v>
      </c>
      <c r="F336" s="2">
        <v>2000.04</v>
      </c>
      <c r="G336" s="94">
        <f t="shared" ref="G336:G341" si="15">2023-F336</f>
        <v>22.960000000000036</v>
      </c>
      <c r="H336" s="71" t="d">
        <v>2021-07-01</v>
      </c>
      <c r="I336" s="2" t="s">
        <v>34</v>
      </c>
      <c r="J336" s="2" t="s">
        <v>14</v>
      </c>
      <c r="K336" s="104">
        <f t="shared" si="14"/>
        <v>1.5833333333333333</v>
      </c>
      <c r="L336" s="93" t="s">
        <v>589</v>
      </c>
      <c r="M336" s="61" t="s">
        <v>595</v>
      </c>
    </row>
    <row r="337" spans="1:13">
      <c r="A337" s="2">
        <v>334</v>
      </c>
      <c r="B337" s="2">
        <v>15</v>
      </c>
      <c r="C337" s="2" t="s">
        <v>551</v>
      </c>
      <c r="D337" s="2" t="s">
        <v>572</v>
      </c>
      <c r="E337" s="2" t="s">
        <v>57</v>
      </c>
      <c r="F337" s="2">
        <v>1994</v>
      </c>
      <c r="G337" s="94">
        <f t="shared" si="15"/>
        <v>29</v>
      </c>
      <c r="H337" s="71" t="d">
        <v>2021-07-01</v>
      </c>
      <c r="I337" s="2" t="s">
        <v>35</v>
      </c>
      <c r="J337" s="2" t="s">
        <v>14</v>
      </c>
      <c r="K337" s="104">
        <f t="shared" si="14"/>
        <v>1.5833333333333333</v>
      </c>
      <c r="L337" s="93" t="s">
        <v>587</v>
      </c>
      <c r="M337" s="61" t="s">
        <v>595</v>
      </c>
    </row>
    <row r="338" spans="1:13">
      <c r="A338" s="2">
        <v>335</v>
      </c>
      <c r="B338" s="2">
        <v>16</v>
      </c>
      <c r="C338" s="2" t="s">
        <v>551</v>
      </c>
      <c r="D338" s="2" t="s">
        <v>573</v>
      </c>
      <c r="E338" s="2" t="s">
        <v>57</v>
      </c>
      <c r="F338" s="2">
        <v>2001.02</v>
      </c>
      <c r="G338" s="94">
        <f t="shared" si="15"/>
        <v>21.980000000000018</v>
      </c>
      <c r="H338" s="71" t="d">
        <v>2022-08-01</v>
      </c>
      <c r="I338" s="2" t="s">
        <v>34</v>
      </c>
      <c r="J338" s="2" t="s">
        <v>13</v>
      </c>
      <c r="K338" s="104">
        <f t="shared" si="14"/>
        <v>0.5</v>
      </c>
      <c r="L338" s="93" t="s">
        <v>589</v>
      </c>
      <c r="M338" s="61" t="s">
        <v>595</v>
      </c>
    </row>
    <row r="339" spans="1:13">
      <c r="A339" s="2">
        <v>336</v>
      </c>
      <c r="B339" s="2">
        <v>1</v>
      </c>
      <c r="C339" s="2" t="s">
        <v>574</v>
      </c>
      <c r="D339" s="2" t="s">
        <v>575</v>
      </c>
      <c r="E339" s="2" t="s">
        <v>57</v>
      </c>
      <c r="F339" s="2" t="s">
        <v>576</v>
      </c>
      <c r="G339" s="94">
        <f t="shared" si="15"/>
        <v>44.880000000000109</v>
      </c>
      <c r="H339" s="71" t="d">
        <v>1998-02-01</v>
      </c>
      <c r="I339" s="2" t="s">
        <v>34</v>
      </c>
      <c r="J339" s="2" t="s">
        <v>16</v>
      </c>
      <c r="K339" s="104">
        <f t="shared" si="14"/>
        <v>25</v>
      </c>
      <c r="L339" s="93" t="s">
        <v>586</v>
      </c>
      <c r="M339" s="61" t="s">
        <v>595</v>
      </c>
    </row>
    <row r="340" spans="1:13">
      <c r="A340" s="2">
        <v>337</v>
      </c>
      <c r="B340" s="2">
        <v>2</v>
      </c>
      <c r="C340" s="2" t="s">
        <v>577</v>
      </c>
      <c r="D340" s="2" t="s">
        <v>578</v>
      </c>
      <c r="E340" s="2" t="s">
        <v>57</v>
      </c>
      <c r="F340" s="2" t="s">
        <v>579</v>
      </c>
      <c r="G340" s="94">
        <f t="shared" si="15"/>
        <v>46.8900000000001</v>
      </c>
      <c r="H340" s="71" t="d">
        <v>2011-07-01</v>
      </c>
      <c r="I340" s="2" t="s">
        <v>34</v>
      </c>
      <c r="J340" s="2" t="s">
        <v>15</v>
      </c>
      <c r="K340" s="104">
        <f t="shared" si="14"/>
        <v>11.583333333333334</v>
      </c>
      <c r="L340" s="93" t="s">
        <v>587</v>
      </c>
      <c r="M340" s="61" t="s">
        <v>595</v>
      </c>
    </row>
    <row r="341" spans="1:13">
      <c r="A341" s="2">
        <v>338</v>
      </c>
      <c r="B341" s="2">
        <v>3</v>
      </c>
      <c r="C341" s="2" t="s">
        <v>580</v>
      </c>
      <c r="D341" s="2" t="s">
        <v>460</v>
      </c>
      <c r="E341" s="2" t="s">
        <v>57</v>
      </c>
      <c r="F341" s="2" t="s">
        <v>581</v>
      </c>
      <c r="G341" s="94">
        <f t="shared" si="15"/>
        <v>37.900000000000091</v>
      </c>
      <c r="H341" s="71" t="s">
        <v>614</v>
      </c>
      <c r="I341" s="2" t="s">
        <v>35</v>
      </c>
      <c r="J341" s="2" t="s">
        <v>15</v>
      </c>
      <c r="K341" s="104">
        <f t="shared" si="14"/>
        <v>15.666666666666666</v>
      </c>
      <c r="L341" s="93" t="s">
        <v>587</v>
      </c>
      <c r="M341" s="61" t="s">
        <v>595</v>
      </c>
    </row>
    <row r="342" spans="1:13">
      <c r="A342" s="2"/>
      <c r="B342" s="93"/>
      <c r="C342" s="93"/>
      <c r="D342" s="2"/>
      <c r="E342" s="93"/>
      <c r="I342" s="93"/>
      <c r="J342" s="93"/>
    </row>
    <row r="343" spans="1:13">
      <c r="A343" s="2"/>
    </row>
    <row r="344" spans="1:13">
      <c r="A344" s="2"/>
    </row>
    <row r="345" spans="1:13">
      <c r="A345" s="2"/>
    </row>
    <row r="346" spans="1:13">
      <c r="A346" s="2"/>
    </row>
  </sheetData>
  <autoFilter ref="A1:L341" xr:uid="{00000000-0009-0000-0000-000003000000}"/>
  <mergeCells count="2">
    <mergeCell ref="A1:L1"/>
    <mergeCell ref="A2:K2"/>
  </mergeCells>
  <phoneticPr fontId="6" type="noConversion"/>
  <pageMargins left="0.7" right="0.7" top="0.75" bottom="0.75" header="0.3" footer="0.3"/>
  <pageSetup paperSize="9" orientation="portrait" verticalDpi="300"/>
  <headerFooter alignWithMargins="0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340"/>
  <sheetViews>
    <sheetView topLeftCell="A165" workbookViewId="0">
      <selection activeCell="H346" sqref="H346"/>
    </sheetView>
  </sheetViews>
  <sheetFormatPr defaultColWidth="8.75" defaultRowHeight="14.25"/>
  <cols>
    <col min="3" max="3" width="20.625" customWidth="1"/>
    <col min="4" max="4" width="8.75" style="1"/>
    <col min="6" max="6" width="8.75" style="2"/>
    <col min="7" max="7" width="9" style="94" customWidth="1"/>
    <col min="8" max="8" width="13" style="2" customWidth="1"/>
    <col min="10" max="10" width="8.75" customWidth="1"/>
    <col min="11" max="11" width="8.75" style="4"/>
    <col min="12" max="12" width="10.625" style="93" customWidth="1"/>
  </cols>
  <sheetData>
    <row r="1" spans="1:13" ht="24.95" customHeight="1">
      <c r="A1" s="135" t="s">
        <v>0</v>
      </c>
      <c r="B1" s="135"/>
      <c r="C1" s="135"/>
      <c r="D1" s="135"/>
      <c r="E1" s="135"/>
      <c r="F1" s="135"/>
      <c r="G1" s="135"/>
      <c r="H1" s="135"/>
      <c r="I1" s="135"/>
      <c r="J1" s="135"/>
      <c r="K1" s="135"/>
      <c r="L1" s="135"/>
    </row>
    <row r="2" spans="1:13">
      <c r="A2" s="135" t="s">
        <v>615</v>
      </c>
      <c r="B2" s="135"/>
      <c r="C2" s="135"/>
      <c r="D2" s="135"/>
      <c r="E2" s="135"/>
      <c r="F2" s="135"/>
      <c r="G2" s="135"/>
      <c r="H2" s="135"/>
      <c r="I2" s="135"/>
      <c r="J2" s="135"/>
      <c r="K2" s="138"/>
    </row>
    <row r="3" spans="1:13" ht="27">
      <c r="A3" s="56" t="s">
        <v>44</v>
      </c>
      <c r="B3" s="57" t="s">
        <v>45</v>
      </c>
      <c r="C3" s="56" t="s">
        <v>46</v>
      </c>
      <c r="D3" s="56" t="s">
        <v>47</v>
      </c>
      <c r="E3" s="56" t="s">
        <v>48</v>
      </c>
      <c r="F3" s="58" t="s">
        <v>49</v>
      </c>
      <c r="G3" s="95" t="s">
        <v>50</v>
      </c>
      <c r="H3" s="58" t="s">
        <v>51</v>
      </c>
      <c r="I3" s="56" t="s">
        <v>52</v>
      </c>
      <c r="J3" s="56" t="s">
        <v>53</v>
      </c>
      <c r="K3" s="76" t="s">
        <v>54</v>
      </c>
      <c r="L3" s="56" t="s">
        <v>583</v>
      </c>
    </row>
    <row r="4" spans="1:13" s="52" customFormat="1">
      <c r="A4" s="2">
        <v>1</v>
      </c>
      <c r="B4" s="60">
        <v>1</v>
      </c>
      <c r="C4" s="60" t="s">
        <v>55</v>
      </c>
      <c r="D4" s="60" t="s">
        <v>56</v>
      </c>
      <c r="E4" s="60" t="s">
        <v>57</v>
      </c>
      <c r="F4" s="60" t="s">
        <v>58</v>
      </c>
      <c r="G4" s="96">
        <f t="shared" ref="G4:G67" si="0">2023-F4</f>
        <v>48.880000000000109</v>
      </c>
      <c r="H4" s="71" t="s">
        <v>59</v>
      </c>
      <c r="I4" s="60" t="s">
        <v>35</v>
      </c>
      <c r="J4" s="60" t="s">
        <v>17</v>
      </c>
      <c r="K4" s="78">
        <f>DATEDIF(H4,M4,"M")/12</f>
        <v>29.666666666666668</v>
      </c>
      <c r="L4" s="98" t="s">
        <v>584</v>
      </c>
      <c r="M4" s="61" t="s">
        <v>616</v>
      </c>
    </row>
    <row r="5" spans="1:13" s="53" customFormat="1">
      <c r="A5" s="2">
        <v>2</v>
      </c>
      <c r="B5" s="64">
        <v>1</v>
      </c>
      <c r="C5" s="64" t="s">
        <v>61</v>
      </c>
      <c r="D5" s="65" t="s">
        <v>62</v>
      </c>
      <c r="E5" s="64" t="s">
        <v>57</v>
      </c>
      <c r="F5" s="65">
        <v>1983.08</v>
      </c>
      <c r="G5" s="97">
        <f t="shared" si="0"/>
        <v>39.920000000000073</v>
      </c>
      <c r="H5" s="71" t="s">
        <v>63</v>
      </c>
      <c r="I5" s="65" t="s">
        <v>35</v>
      </c>
      <c r="J5" s="64" t="s">
        <v>16</v>
      </c>
      <c r="K5" s="78">
        <f t="shared" ref="K5:K68" si="1">DATEDIF(H5,M5,"M")/12</f>
        <v>19.75</v>
      </c>
      <c r="L5" s="99" t="s">
        <v>586</v>
      </c>
      <c r="M5" s="61" t="s">
        <v>616</v>
      </c>
    </row>
    <row r="6" spans="1:13">
      <c r="A6" s="2">
        <v>3</v>
      </c>
      <c r="B6" s="2">
        <v>2</v>
      </c>
      <c r="C6" s="2" t="s">
        <v>61</v>
      </c>
      <c r="D6" s="69" t="s">
        <v>64</v>
      </c>
      <c r="E6" s="2" t="s">
        <v>57</v>
      </c>
      <c r="F6" s="69">
        <v>1996.09</v>
      </c>
      <c r="G6" s="94">
        <f t="shared" si="0"/>
        <v>26.910000000000082</v>
      </c>
      <c r="H6" s="71" t="s">
        <v>65</v>
      </c>
      <c r="I6" s="43" t="s">
        <v>35</v>
      </c>
      <c r="J6" s="2" t="s">
        <v>15</v>
      </c>
      <c r="K6" s="78">
        <f t="shared" si="1"/>
        <v>7.666666666666667</v>
      </c>
      <c r="L6" s="93" t="s">
        <v>587</v>
      </c>
      <c r="M6" s="61" t="s">
        <v>616</v>
      </c>
    </row>
    <row r="7" spans="1:13">
      <c r="A7" s="2">
        <v>4</v>
      </c>
      <c r="B7" s="2">
        <v>3</v>
      </c>
      <c r="C7" s="2" t="s">
        <v>61</v>
      </c>
      <c r="D7" s="2" t="s">
        <v>66</v>
      </c>
      <c r="E7" s="2" t="s">
        <v>57</v>
      </c>
      <c r="F7" s="2">
        <v>1994.06</v>
      </c>
      <c r="G7" s="94">
        <f t="shared" si="0"/>
        <v>28.940000000000055</v>
      </c>
      <c r="H7" s="71" t="d">
        <v>2017-03-01</v>
      </c>
      <c r="I7" s="43" t="s">
        <v>35</v>
      </c>
      <c r="J7" s="2" t="s">
        <v>15</v>
      </c>
      <c r="K7" s="78">
        <f t="shared" si="1"/>
        <v>6</v>
      </c>
      <c r="L7" s="93" t="s">
        <v>587</v>
      </c>
      <c r="M7" s="61" t="s">
        <v>616</v>
      </c>
    </row>
    <row r="8" spans="1:13">
      <c r="A8" s="2">
        <v>5</v>
      </c>
      <c r="B8" s="2">
        <v>4</v>
      </c>
      <c r="C8" s="2" t="s">
        <v>61</v>
      </c>
      <c r="D8" s="43" t="s">
        <v>68</v>
      </c>
      <c r="E8" s="43" t="s">
        <v>57</v>
      </c>
      <c r="F8" s="43" t="s">
        <v>69</v>
      </c>
      <c r="G8" s="94">
        <f t="shared" si="0"/>
        <v>27.8900000000001</v>
      </c>
      <c r="H8" s="71" t="s">
        <v>70</v>
      </c>
      <c r="I8" s="43" t="s">
        <v>35</v>
      </c>
      <c r="J8" s="2" t="s">
        <v>15</v>
      </c>
      <c r="K8" s="78">
        <f t="shared" si="1"/>
        <v>5.666666666666667</v>
      </c>
      <c r="L8" s="93" t="s">
        <v>587</v>
      </c>
      <c r="M8" s="61" t="s">
        <v>616</v>
      </c>
    </row>
    <row r="9" spans="1:13">
      <c r="A9" s="2">
        <v>6</v>
      </c>
      <c r="B9" s="2">
        <v>5</v>
      </c>
      <c r="C9" s="2" t="s">
        <v>61</v>
      </c>
      <c r="D9" s="3" t="s">
        <v>617</v>
      </c>
      <c r="E9" s="84" t="s">
        <v>57</v>
      </c>
      <c r="F9" s="2" t="s">
        <v>72</v>
      </c>
      <c r="G9" s="94">
        <f t="shared" si="0"/>
        <v>26.599999999999909</v>
      </c>
      <c r="H9" s="71" t="s">
        <v>70</v>
      </c>
      <c r="I9" s="43" t="s">
        <v>34</v>
      </c>
      <c r="J9" s="2" t="s">
        <v>15</v>
      </c>
      <c r="K9" s="78">
        <f t="shared" si="1"/>
        <v>5.666666666666667</v>
      </c>
      <c r="L9" s="93" t="s">
        <v>587</v>
      </c>
      <c r="M9" s="61" t="s">
        <v>616</v>
      </c>
    </row>
    <row r="10" spans="1:13">
      <c r="A10" s="2">
        <v>7</v>
      </c>
      <c r="B10" s="2">
        <v>6</v>
      </c>
      <c r="C10" s="2" t="s">
        <v>61</v>
      </c>
      <c r="D10" s="69" t="s">
        <v>73</v>
      </c>
      <c r="E10" s="43" t="s">
        <v>57</v>
      </c>
      <c r="F10" s="2" t="s">
        <v>74</v>
      </c>
      <c r="G10" s="94">
        <f t="shared" si="0"/>
        <v>25.900000000000091</v>
      </c>
      <c r="H10" s="71" t="s">
        <v>75</v>
      </c>
      <c r="I10" s="43" t="s">
        <v>34</v>
      </c>
      <c r="J10" s="2" t="s">
        <v>14</v>
      </c>
      <c r="K10" s="78">
        <f t="shared" si="1"/>
        <v>3.6666666666666665</v>
      </c>
      <c r="L10" s="93" t="s">
        <v>589</v>
      </c>
      <c r="M10" s="61" t="s">
        <v>616</v>
      </c>
    </row>
    <row r="11" spans="1:13">
      <c r="A11" s="2">
        <v>8</v>
      </c>
      <c r="B11" s="2">
        <v>7</v>
      </c>
      <c r="C11" s="2" t="s">
        <v>61</v>
      </c>
      <c r="D11" s="2" t="s">
        <v>76</v>
      </c>
      <c r="E11" s="2" t="s">
        <v>57</v>
      </c>
      <c r="F11" s="2" t="s">
        <v>77</v>
      </c>
      <c r="G11" s="94">
        <f t="shared" si="0"/>
        <v>24.8900000000001</v>
      </c>
      <c r="H11" s="71" t="d">
        <v>2020-07-01</v>
      </c>
      <c r="I11" s="2" t="s">
        <v>34</v>
      </c>
      <c r="J11" s="2" t="s">
        <v>14</v>
      </c>
      <c r="K11" s="78">
        <f t="shared" si="1"/>
        <v>2.6666666666666665</v>
      </c>
      <c r="L11" s="93" t="s">
        <v>589</v>
      </c>
      <c r="M11" s="61" t="s">
        <v>616</v>
      </c>
    </row>
    <row r="12" spans="1:13">
      <c r="A12" s="2">
        <v>9</v>
      </c>
      <c r="B12" s="2">
        <v>8</v>
      </c>
      <c r="C12" s="2" t="s">
        <v>61</v>
      </c>
      <c r="D12" s="2" t="s">
        <v>78</v>
      </c>
      <c r="E12" s="2" t="s">
        <v>57</v>
      </c>
      <c r="F12" s="2">
        <v>1994.04</v>
      </c>
      <c r="G12" s="94">
        <f t="shared" si="0"/>
        <v>28.960000000000036</v>
      </c>
      <c r="H12" s="71" t="d">
        <v>2021-01-01</v>
      </c>
      <c r="I12" s="2" t="s">
        <v>34</v>
      </c>
      <c r="J12" s="2" t="s">
        <v>14</v>
      </c>
      <c r="K12" s="78">
        <f t="shared" si="1"/>
        <v>2.1666666666666665</v>
      </c>
      <c r="L12" s="93" t="s">
        <v>587</v>
      </c>
      <c r="M12" s="61" t="s">
        <v>616</v>
      </c>
    </row>
    <row r="13" spans="1:13">
      <c r="A13" s="2">
        <v>10</v>
      </c>
      <c r="B13" s="2">
        <v>9</v>
      </c>
      <c r="C13" s="2" t="s">
        <v>61</v>
      </c>
      <c r="D13" s="2" t="s">
        <v>618</v>
      </c>
      <c r="E13" s="2" t="s">
        <v>57</v>
      </c>
      <c r="F13" s="2">
        <v>1999.11</v>
      </c>
      <c r="G13" s="94">
        <f t="shared" si="0"/>
        <v>23.8900000000001</v>
      </c>
      <c r="H13" s="71" t="d">
        <v>2021-07-01</v>
      </c>
      <c r="I13" s="2" t="s">
        <v>34</v>
      </c>
      <c r="J13" s="2" t="s">
        <v>14</v>
      </c>
      <c r="K13" s="78">
        <f t="shared" si="1"/>
        <v>1.6666666666666667</v>
      </c>
      <c r="L13" s="93" t="s">
        <v>589</v>
      </c>
      <c r="M13" s="61" t="s">
        <v>616</v>
      </c>
    </row>
    <row r="14" spans="1:13">
      <c r="A14" s="2">
        <v>11</v>
      </c>
      <c r="B14" s="2">
        <v>10</v>
      </c>
      <c r="C14" s="2" t="s">
        <v>61</v>
      </c>
      <c r="D14" s="2" t="s">
        <v>619</v>
      </c>
      <c r="E14" s="2" t="s">
        <v>57</v>
      </c>
      <c r="F14" s="2">
        <v>2001.06</v>
      </c>
      <c r="G14" s="94">
        <f t="shared" si="0"/>
        <v>21.940000000000055</v>
      </c>
      <c r="H14" s="71" t="d">
        <v>2021-07-01</v>
      </c>
      <c r="I14" s="2" t="s">
        <v>34</v>
      </c>
      <c r="J14" s="2" t="s">
        <v>14</v>
      </c>
      <c r="K14" s="78">
        <f t="shared" si="1"/>
        <v>1.6666666666666667</v>
      </c>
      <c r="L14" s="93" t="s">
        <v>589</v>
      </c>
      <c r="M14" s="61" t="s">
        <v>616</v>
      </c>
    </row>
    <row r="15" spans="1:13">
      <c r="A15" s="2">
        <v>12</v>
      </c>
      <c r="B15" s="2">
        <v>11</v>
      </c>
      <c r="C15" s="2" t="s">
        <v>61</v>
      </c>
      <c r="D15" s="2" t="s">
        <v>620</v>
      </c>
      <c r="E15" s="2" t="s">
        <v>57</v>
      </c>
      <c r="F15" s="2">
        <v>1994</v>
      </c>
      <c r="G15" s="94">
        <f t="shared" si="0"/>
        <v>29</v>
      </c>
      <c r="H15" s="71" t="d">
        <v>2021-07-01</v>
      </c>
      <c r="I15" s="2" t="s">
        <v>34</v>
      </c>
      <c r="J15" s="2" t="s">
        <v>14</v>
      </c>
      <c r="K15" s="78">
        <f t="shared" si="1"/>
        <v>1.6666666666666667</v>
      </c>
      <c r="L15" s="93" t="s">
        <v>589</v>
      </c>
      <c r="M15" s="61" t="s">
        <v>616</v>
      </c>
    </row>
    <row r="16" spans="1:13">
      <c r="A16" s="2">
        <v>13</v>
      </c>
      <c r="B16" s="2">
        <v>12</v>
      </c>
      <c r="C16" s="2" t="s">
        <v>61</v>
      </c>
      <c r="D16" s="2" t="s">
        <v>82</v>
      </c>
      <c r="E16" s="2" t="s">
        <v>57</v>
      </c>
      <c r="F16" s="2">
        <v>2000</v>
      </c>
      <c r="G16" s="94">
        <f t="shared" si="0"/>
        <v>23</v>
      </c>
      <c r="H16" s="71" t="d">
        <v>2021-09-01</v>
      </c>
      <c r="I16" s="2" t="s">
        <v>34</v>
      </c>
      <c r="J16" s="2" t="s">
        <v>14</v>
      </c>
      <c r="K16" s="78">
        <f t="shared" si="1"/>
        <v>1.5</v>
      </c>
      <c r="L16" s="93" t="s">
        <v>589</v>
      </c>
      <c r="M16" s="61" t="s">
        <v>616</v>
      </c>
    </row>
    <row r="17" spans="1:13">
      <c r="A17" s="2">
        <v>14</v>
      </c>
      <c r="B17" s="2">
        <v>13</v>
      </c>
      <c r="C17" s="2" t="s">
        <v>61</v>
      </c>
      <c r="D17" s="2" t="s">
        <v>84</v>
      </c>
      <c r="E17" s="2" t="s">
        <v>57</v>
      </c>
      <c r="F17" s="2">
        <v>1999</v>
      </c>
      <c r="G17" s="94">
        <f t="shared" si="0"/>
        <v>24</v>
      </c>
      <c r="H17" s="71" t="d">
        <v>2021-01-01</v>
      </c>
      <c r="I17" s="2" t="s">
        <v>34</v>
      </c>
      <c r="J17" s="2" t="s">
        <v>14</v>
      </c>
      <c r="K17" s="78">
        <f t="shared" si="1"/>
        <v>2.1666666666666665</v>
      </c>
      <c r="L17" s="93" t="s">
        <v>589</v>
      </c>
      <c r="M17" s="61" t="s">
        <v>616</v>
      </c>
    </row>
    <row r="18" spans="1:13">
      <c r="A18" s="2">
        <v>15</v>
      </c>
      <c r="B18" s="2">
        <v>14</v>
      </c>
      <c r="C18" s="2" t="s">
        <v>61</v>
      </c>
      <c r="D18" s="2" t="s">
        <v>86</v>
      </c>
      <c r="E18" s="2" t="s">
        <v>57</v>
      </c>
      <c r="F18" s="2">
        <v>1998</v>
      </c>
      <c r="G18" s="94">
        <f t="shared" si="0"/>
        <v>25</v>
      </c>
      <c r="H18" s="71" t="d">
        <v>2022-08-01</v>
      </c>
      <c r="I18" s="2" t="s">
        <v>34</v>
      </c>
      <c r="J18" s="2" t="s">
        <v>14</v>
      </c>
      <c r="K18" s="78">
        <f t="shared" si="1"/>
        <v>0.58333333333333337</v>
      </c>
      <c r="L18" s="93" t="s">
        <v>590</v>
      </c>
      <c r="M18" s="61" t="s">
        <v>616</v>
      </c>
    </row>
    <row r="19" spans="1:13">
      <c r="A19" s="2">
        <v>16</v>
      </c>
      <c r="B19" s="2">
        <v>15</v>
      </c>
      <c r="C19" s="2" t="s">
        <v>61</v>
      </c>
      <c r="D19" s="2" t="s">
        <v>596</v>
      </c>
      <c r="E19" s="2" t="s">
        <v>57</v>
      </c>
      <c r="F19" s="2">
        <v>1996.05</v>
      </c>
      <c r="G19" s="94">
        <f t="shared" si="0"/>
        <v>26.950000000000045</v>
      </c>
      <c r="H19" s="71" t="d">
        <v>2023-02-01</v>
      </c>
      <c r="I19" s="2" t="s">
        <v>35</v>
      </c>
      <c r="J19" s="2" t="s">
        <v>13</v>
      </c>
      <c r="K19" s="78">
        <f t="shared" si="1"/>
        <v>8.3333333333333329E-2</v>
      </c>
      <c r="L19" s="93" t="s">
        <v>590</v>
      </c>
      <c r="M19" s="61" t="s">
        <v>616</v>
      </c>
    </row>
    <row r="20" spans="1:13">
      <c r="A20" s="2">
        <v>17</v>
      </c>
      <c r="B20" s="2">
        <v>16</v>
      </c>
      <c r="C20" s="2" t="s">
        <v>61</v>
      </c>
      <c r="D20" s="2" t="s">
        <v>597</v>
      </c>
      <c r="E20" s="2" t="s">
        <v>57</v>
      </c>
      <c r="F20" s="2">
        <v>1999.06</v>
      </c>
      <c r="G20" s="94">
        <f t="shared" si="0"/>
        <v>23.940000000000055</v>
      </c>
      <c r="H20" s="71" t="d">
        <v>2023-02-01</v>
      </c>
      <c r="I20" s="2" t="s">
        <v>35</v>
      </c>
      <c r="J20" s="2" t="s">
        <v>13</v>
      </c>
      <c r="K20" s="78">
        <f t="shared" si="1"/>
        <v>8.3333333333333329E-2</v>
      </c>
      <c r="L20" s="93" t="s">
        <v>590</v>
      </c>
      <c r="M20" s="61" t="s">
        <v>616</v>
      </c>
    </row>
    <row r="21" spans="1:13" s="53" customFormat="1">
      <c r="A21" s="2">
        <v>18</v>
      </c>
      <c r="B21" s="64">
        <v>1</v>
      </c>
      <c r="C21" s="64" t="s">
        <v>87</v>
      </c>
      <c r="D21" s="64" t="s">
        <v>88</v>
      </c>
      <c r="E21" s="64" t="s">
        <v>57</v>
      </c>
      <c r="F21" s="64" t="s">
        <v>89</v>
      </c>
      <c r="G21" s="97">
        <f t="shared" si="0"/>
        <v>41.960000000000036</v>
      </c>
      <c r="H21" s="71" t="d">
        <v>2001-06-01</v>
      </c>
      <c r="I21" s="64" t="s">
        <v>34</v>
      </c>
      <c r="J21" s="64" t="s">
        <v>16</v>
      </c>
      <c r="K21" s="78">
        <f t="shared" si="1"/>
        <v>21.75</v>
      </c>
      <c r="L21" s="99" t="s">
        <v>586</v>
      </c>
      <c r="M21" s="61" t="s">
        <v>616</v>
      </c>
    </row>
    <row r="22" spans="1:13">
      <c r="A22" s="2">
        <v>19</v>
      </c>
      <c r="B22" s="2">
        <v>2</v>
      </c>
      <c r="C22" s="2" t="s">
        <v>87</v>
      </c>
      <c r="D22" s="43" t="s">
        <v>90</v>
      </c>
      <c r="E22" s="2" t="s">
        <v>57</v>
      </c>
      <c r="F22" s="43">
        <v>1992.03</v>
      </c>
      <c r="G22" s="94">
        <f t="shared" si="0"/>
        <v>30.970000000000027</v>
      </c>
      <c r="H22" s="71" t="d">
        <v>2015-08-01</v>
      </c>
      <c r="I22" s="43" t="s">
        <v>35</v>
      </c>
      <c r="J22" s="2" t="s">
        <v>15</v>
      </c>
      <c r="K22" s="78">
        <f t="shared" si="1"/>
        <v>7.583333333333333</v>
      </c>
      <c r="L22" s="93" t="s">
        <v>587</v>
      </c>
      <c r="M22" s="61" t="s">
        <v>616</v>
      </c>
    </row>
    <row r="23" spans="1:13">
      <c r="A23" s="2">
        <v>20</v>
      </c>
      <c r="B23" s="2">
        <v>3</v>
      </c>
      <c r="C23" s="2" t="s">
        <v>87</v>
      </c>
      <c r="D23" s="43" t="s">
        <v>91</v>
      </c>
      <c r="E23" s="2" t="s">
        <v>57</v>
      </c>
      <c r="F23" s="69">
        <v>1994.03</v>
      </c>
      <c r="G23" s="94">
        <f t="shared" si="0"/>
        <v>28.970000000000027</v>
      </c>
      <c r="H23" s="71" t="d">
        <v>2015-08-01</v>
      </c>
      <c r="I23" s="43" t="s">
        <v>35</v>
      </c>
      <c r="J23" s="2" t="s">
        <v>15</v>
      </c>
      <c r="K23" s="78">
        <f t="shared" si="1"/>
        <v>7.583333333333333</v>
      </c>
      <c r="L23" s="93" t="s">
        <v>587</v>
      </c>
      <c r="M23" s="61" t="s">
        <v>616</v>
      </c>
    </row>
    <row r="24" spans="1:13">
      <c r="A24" s="2">
        <v>21</v>
      </c>
      <c r="B24" s="2">
        <v>4</v>
      </c>
      <c r="C24" s="2" t="s">
        <v>87</v>
      </c>
      <c r="D24" s="43" t="s">
        <v>92</v>
      </c>
      <c r="E24" s="2" t="s">
        <v>57</v>
      </c>
      <c r="F24" s="69">
        <v>1993.05</v>
      </c>
      <c r="G24" s="94">
        <f t="shared" si="0"/>
        <v>29.950000000000045</v>
      </c>
      <c r="H24" s="71" t="d">
        <v>2015-08-01</v>
      </c>
      <c r="I24" s="43" t="s">
        <v>35</v>
      </c>
      <c r="J24" s="2" t="s">
        <v>15</v>
      </c>
      <c r="K24" s="78">
        <f t="shared" si="1"/>
        <v>7.583333333333333</v>
      </c>
      <c r="L24" s="93" t="s">
        <v>587</v>
      </c>
      <c r="M24" s="61" t="s">
        <v>616</v>
      </c>
    </row>
    <row r="25" spans="1:13">
      <c r="A25" s="2">
        <v>22</v>
      </c>
      <c r="B25" s="2">
        <v>5</v>
      </c>
      <c r="C25" s="43" t="s">
        <v>87</v>
      </c>
      <c r="D25" s="43" t="s">
        <v>95</v>
      </c>
      <c r="E25" s="43" t="s">
        <v>57</v>
      </c>
      <c r="F25" s="43" t="s">
        <v>96</v>
      </c>
      <c r="G25" s="94">
        <f t="shared" si="0"/>
        <v>26.950000000000045</v>
      </c>
      <c r="H25" s="71" t="s">
        <v>70</v>
      </c>
      <c r="I25" s="43" t="s">
        <v>35</v>
      </c>
      <c r="J25" s="2" t="s">
        <v>15</v>
      </c>
      <c r="K25" s="78">
        <f t="shared" si="1"/>
        <v>5.666666666666667</v>
      </c>
      <c r="L25" s="93" t="s">
        <v>587</v>
      </c>
      <c r="M25" s="61" t="s">
        <v>616</v>
      </c>
    </row>
    <row r="26" spans="1:13">
      <c r="A26" s="2">
        <v>23</v>
      </c>
      <c r="B26" s="2">
        <v>6</v>
      </c>
      <c r="C26" s="43" t="s">
        <v>87</v>
      </c>
      <c r="D26" s="2" t="s">
        <v>97</v>
      </c>
      <c r="E26" s="43" t="s">
        <v>57</v>
      </c>
      <c r="F26" s="43" t="s">
        <v>98</v>
      </c>
      <c r="G26" s="94">
        <f t="shared" si="0"/>
        <v>26.980000000000018</v>
      </c>
      <c r="H26" s="71" t="s">
        <v>99</v>
      </c>
      <c r="I26" s="43" t="s">
        <v>34</v>
      </c>
      <c r="J26" s="2" t="s">
        <v>14</v>
      </c>
      <c r="K26" s="78">
        <f t="shared" si="1"/>
        <v>4.666666666666667</v>
      </c>
      <c r="L26" s="93" t="s">
        <v>587</v>
      </c>
      <c r="M26" s="61" t="s">
        <v>616</v>
      </c>
    </row>
    <row r="27" spans="1:13">
      <c r="A27" s="2">
        <v>24</v>
      </c>
      <c r="B27" s="2">
        <v>7</v>
      </c>
      <c r="C27" s="43" t="s">
        <v>87</v>
      </c>
      <c r="D27" s="69" t="s">
        <v>100</v>
      </c>
      <c r="E27" s="43" t="s">
        <v>57</v>
      </c>
      <c r="F27" s="2" t="s">
        <v>101</v>
      </c>
      <c r="G27" s="94">
        <f t="shared" si="0"/>
        <v>24.400000000000091</v>
      </c>
      <c r="H27" s="71" t="s">
        <v>75</v>
      </c>
      <c r="I27" s="43" t="s">
        <v>34</v>
      </c>
      <c r="J27" s="2" t="s">
        <v>14</v>
      </c>
      <c r="K27" s="78">
        <f t="shared" si="1"/>
        <v>3.6666666666666665</v>
      </c>
      <c r="L27" s="93" t="s">
        <v>589</v>
      </c>
      <c r="M27" s="61" t="s">
        <v>616</v>
      </c>
    </row>
    <row r="28" spans="1:13">
      <c r="A28" s="2">
        <v>25</v>
      </c>
      <c r="B28" s="2">
        <v>8</v>
      </c>
      <c r="C28" s="43" t="s">
        <v>87</v>
      </c>
      <c r="D28" s="43" t="s">
        <v>102</v>
      </c>
      <c r="E28" s="43" t="s">
        <v>57</v>
      </c>
      <c r="F28" s="43" t="s">
        <v>103</v>
      </c>
      <c r="G28" s="94">
        <f t="shared" si="0"/>
        <v>25</v>
      </c>
      <c r="H28" s="71" t="s">
        <v>75</v>
      </c>
      <c r="I28" s="43" t="s">
        <v>34</v>
      </c>
      <c r="J28" s="2" t="s">
        <v>14</v>
      </c>
      <c r="K28" s="78">
        <f t="shared" si="1"/>
        <v>3.6666666666666665</v>
      </c>
      <c r="L28" s="93" t="s">
        <v>589</v>
      </c>
      <c r="M28" s="61" t="s">
        <v>616</v>
      </c>
    </row>
    <row r="29" spans="1:13">
      <c r="A29" s="2">
        <v>26</v>
      </c>
      <c r="B29" s="2">
        <v>9</v>
      </c>
      <c r="C29" s="43" t="s">
        <v>87</v>
      </c>
      <c r="D29" s="43" t="s">
        <v>104</v>
      </c>
      <c r="E29" s="43" t="s">
        <v>57</v>
      </c>
      <c r="F29" s="43">
        <v>1998.2</v>
      </c>
      <c r="G29" s="94">
        <f t="shared" si="0"/>
        <v>24.799999999999955</v>
      </c>
      <c r="H29" s="71" t="s">
        <v>75</v>
      </c>
      <c r="I29" s="43" t="s">
        <v>34</v>
      </c>
      <c r="J29" s="2" t="s">
        <v>14</v>
      </c>
      <c r="K29" s="78">
        <f t="shared" si="1"/>
        <v>3.6666666666666665</v>
      </c>
      <c r="L29" s="93" t="s">
        <v>589</v>
      </c>
      <c r="M29" s="61" t="s">
        <v>616</v>
      </c>
    </row>
    <row r="30" spans="1:13">
      <c r="A30" s="2">
        <v>27</v>
      </c>
      <c r="B30" s="2">
        <v>10</v>
      </c>
      <c r="C30" s="43" t="s">
        <v>87</v>
      </c>
      <c r="D30" s="43" t="s">
        <v>105</v>
      </c>
      <c r="E30" s="43" t="s">
        <v>57</v>
      </c>
      <c r="F30" s="43" t="s">
        <v>106</v>
      </c>
      <c r="G30" s="94">
        <f t="shared" si="0"/>
        <v>24.920000000000073</v>
      </c>
      <c r="H30" s="71" t="s">
        <v>75</v>
      </c>
      <c r="I30" s="43" t="s">
        <v>34</v>
      </c>
      <c r="J30" s="2" t="s">
        <v>14</v>
      </c>
      <c r="K30" s="78">
        <f t="shared" si="1"/>
        <v>3.6666666666666665</v>
      </c>
      <c r="L30" s="93" t="s">
        <v>589</v>
      </c>
      <c r="M30" s="61" t="s">
        <v>616</v>
      </c>
    </row>
    <row r="31" spans="1:13">
      <c r="A31" s="2">
        <v>28</v>
      </c>
      <c r="B31" s="2">
        <v>11</v>
      </c>
      <c r="C31" s="43" t="s">
        <v>87</v>
      </c>
      <c r="D31" s="43" t="s">
        <v>107</v>
      </c>
      <c r="E31" s="43" t="s">
        <v>57</v>
      </c>
      <c r="F31" s="43" t="s">
        <v>108</v>
      </c>
      <c r="G31" s="94">
        <f t="shared" si="0"/>
        <v>23.980000000000018</v>
      </c>
      <c r="H31" s="71" t="s">
        <v>75</v>
      </c>
      <c r="I31" s="43" t="s">
        <v>34</v>
      </c>
      <c r="J31" s="2" t="s">
        <v>14</v>
      </c>
      <c r="K31" s="78">
        <f t="shared" si="1"/>
        <v>3.6666666666666665</v>
      </c>
      <c r="L31" s="93" t="s">
        <v>589</v>
      </c>
      <c r="M31" s="61" t="s">
        <v>616</v>
      </c>
    </row>
    <row r="32" spans="1:13">
      <c r="A32" s="2">
        <v>29</v>
      </c>
      <c r="B32" s="2">
        <v>12</v>
      </c>
      <c r="C32" s="43" t="s">
        <v>87</v>
      </c>
      <c r="D32" s="43" t="s">
        <v>109</v>
      </c>
      <c r="E32" s="43" t="s">
        <v>57</v>
      </c>
      <c r="F32" s="43">
        <v>1998.12</v>
      </c>
      <c r="G32" s="94">
        <f t="shared" si="0"/>
        <v>24.880000000000109</v>
      </c>
      <c r="H32" s="71" t="s">
        <v>110</v>
      </c>
      <c r="I32" s="43" t="s">
        <v>34</v>
      </c>
      <c r="J32" s="2" t="s">
        <v>14</v>
      </c>
      <c r="K32" s="78">
        <f t="shared" si="1"/>
        <v>1.6666666666666667</v>
      </c>
      <c r="L32" s="93" t="s">
        <v>589</v>
      </c>
      <c r="M32" s="61" t="s">
        <v>616</v>
      </c>
    </row>
    <row r="33" spans="1:13">
      <c r="A33" s="2">
        <v>30</v>
      </c>
      <c r="B33" s="2">
        <v>13</v>
      </c>
      <c r="C33" s="43" t="s">
        <v>87</v>
      </c>
      <c r="D33" s="43" t="s">
        <v>111</v>
      </c>
      <c r="E33" s="43" t="s">
        <v>57</v>
      </c>
      <c r="F33" s="43">
        <v>1996</v>
      </c>
      <c r="G33" s="94">
        <f t="shared" si="0"/>
        <v>27</v>
      </c>
      <c r="H33" s="71" t="s">
        <v>112</v>
      </c>
      <c r="I33" s="43" t="s">
        <v>35</v>
      </c>
      <c r="J33" s="2" t="s">
        <v>14</v>
      </c>
      <c r="K33" s="78">
        <f t="shared" si="1"/>
        <v>1.4166666666666667</v>
      </c>
      <c r="L33" s="93" t="s">
        <v>587</v>
      </c>
      <c r="M33" s="61" t="s">
        <v>616</v>
      </c>
    </row>
    <row r="34" spans="1:13">
      <c r="A34" s="2">
        <v>31</v>
      </c>
      <c r="B34" s="2">
        <v>14</v>
      </c>
      <c r="C34" s="43" t="s">
        <v>87</v>
      </c>
      <c r="D34" s="43" t="s">
        <v>113</v>
      </c>
      <c r="E34" s="43" t="s">
        <v>57</v>
      </c>
      <c r="F34" s="43" t="s">
        <v>114</v>
      </c>
      <c r="G34" s="94">
        <f t="shared" si="0"/>
        <v>21.099999999999909</v>
      </c>
      <c r="H34" s="71" t="s">
        <v>115</v>
      </c>
      <c r="I34" s="43" t="s">
        <v>34</v>
      </c>
      <c r="J34" s="2" t="s">
        <v>13</v>
      </c>
      <c r="K34" s="78">
        <f t="shared" si="1"/>
        <v>0.58333333333333337</v>
      </c>
      <c r="L34" s="93" t="s">
        <v>590</v>
      </c>
      <c r="M34" s="61" t="s">
        <v>616</v>
      </c>
    </row>
    <row r="35" spans="1:13">
      <c r="A35" s="2">
        <v>32</v>
      </c>
      <c r="B35" s="2">
        <v>15</v>
      </c>
      <c r="C35" s="43" t="s">
        <v>87</v>
      </c>
      <c r="D35" s="43" t="s">
        <v>116</v>
      </c>
      <c r="E35" s="43" t="s">
        <v>57</v>
      </c>
      <c r="F35" s="43" t="s">
        <v>117</v>
      </c>
      <c r="G35" s="94">
        <f t="shared" si="0"/>
        <v>22.920000000000073</v>
      </c>
      <c r="H35" s="71" t="s">
        <v>115</v>
      </c>
      <c r="I35" s="43" t="s">
        <v>34</v>
      </c>
      <c r="J35" s="2" t="s">
        <v>13</v>
      </c>
      <c r="K35" s="78">
        <f t="shared" si="1"/>
        <v>0.58333333333333337</v>
      </c>
      <c r="L35" s="93" t="s">
        <v>590</v>
      </c>
      <c r="M35" s="61" t="s">
        <v>616</v>
      </c>
    </row>
    <row r="36" spans="1:13" s="53" customFormat="1">
      <c r="A36" s="2">
        <v>33</v>
      </c>
      <c r="B36" s="64">
        <v>1</v>
      </c>
      <c r="C36" s="64" t="s">
        <v>118</v>
      </c>
      <c r="D36" s="64" t="s">
        <v>119</v>
      </c>
      <c r="E36" s="64" t="s">
        <v>57</v>
      </c>
      <c r="F36" s="64" t="s">
        <v>120</v>
      </c>
      <c r="G36" s="97">
        <f t="shared" si="0"/>
        <v>38.900000000000091</v>
      </c>
      <c r="H36" s="71" t="s">
        <v>121</v>
      </c>
      <c r="I36" s="64" t="s">
        <v>35</v>
      </c>
      <c r="J36" s="64" t="s">
        <v>16</v>
      </c>
      <c r="K36" s="78">
        <f t="shared" si="1"/>
        <v>17.75</v>
      </c>
      <c r="L36" s="99" t="s">
        <v>586</v>
      </c>
      <c r="M36" s="61" t="s">
        <v>616</v>
      </c>
    </row>
    <row r="37" spans="1:13">
      <c r="A37" s="2">
        <v>34</v>
      </c>
      <c r="B37" s="2">
        <v>2</v>
      </c>
      <c r="C37" s="2" t="s">
        <v>118</v>
      </c>
      <c r="D37" s="2" t="s">
        <v>122</v>
      </c>
      <c r="E37" s="2" t="s">
        <v>57</v>
      </c>
      <c r="F37" s="2" t="s">
        <v>123</v>
      </c>
      <c r="G37" s="94">
        <f t="shared" si="0"/>
        <v>33.400000000000091</v>
      </c>
      <c r="H37" s="71" t="s">
        <v>124</v>
      </c>
      <c r="I37" s="2" t="s">
        <v>35</v>
      </c>
      <c r="J37" s="2" t="s">
        <v>15</v>
      </c>
      <c r="K37" s="78">
        <f t="shared" si="1"/>
        <v>10.666666666666666</v>
      </c>
      <c r="L37" s="93" t="s">
        <v>586</v>
      </c>
      <c r="M37" s="61" t="s">
        <v>616</v>
      </c>
    </row>
    <row r="38" spans="1:13">
      <c r="A38" s="2">
        <v>35</v>
      </c>
      <c r="B38" s="2">
        <v>3</v>
      </c>
      <c r="C38" s="2" t="s">
        <v>118</v>
      </c>
      <c r="D38" s="69" t="s">
        <v>125</v>
      </c>
      <c r="E38" s="2" t="s">
        <v>57</v>
      </c>
      <c r="F38" s="69">
        <v>1991.7</v>
      </c>
      <c r="G38" s="94">
        <f t="shared" si="0"/>
        <v>31.299999999999955</v>
      </c>
      <c r="H38" s="71" t="s">
        <v>126</v>
      </c>
      <c r="I38" s="2" t="s">
        <v>35</v>
      </c>
      <c r="J38" s="2" t="s">
        <v>16</v>
      </c>
      <c r="K38" s="78">
        <f t="shared" si="1"/>
        <v>8.6666666666666661</v>
      </c>
      <c r="L38" s="93" t="s">
        <v>586</v>
      </c>
      <c r="M38" s="61" t="s">
        <v>616</v>
      </c>
    </row>
    <row r="39" spans="1:13">
      <c r="A39" s="2">
        <v>36</v>
      </c>
      <c r="B39" s="2">
        <v>4</v>
      </c>
      <c r="C39" s="2" t="s">
        <v>118</v>
      </c>
      <c r="D39" s="69" t="s">
        <v>127</v>
      </c>
      <c r="E39" s="2" t="s">
        <v>57</v>
      </c>
      <c r="F39" s="69" t="s">
        <v>128</v>
      </c>
      <c r="G39" s="94">
        <f t="shared" si="0"/>
        <v>31.8900000000001</v>
      </c>
      <c r="H39" s="71" t="s">
        <v>65</v>
      </c>
      <c r="I39" s="2" t="s">
        <v>35</v>
      </c>
      <c r="J39" s="2" t="s">
        <v>15</v>
      </c>
      <c r="K39" s="78">
        <f t="shared" si="1"/>
        <v>7.666666666666667</v>
      </c>
      <c r="L39" s="93" t="s">
        <v>587</v>
      </c>
      <c r="M39" s="61" t="s">
        <v>616</v>
      </c>
    </row>
    <row r="40" spans="1:13">
      <c r="A40" s="2">
        <v>37</v>
      </c>
      <c r="B40" s="2">
        <v>5</v>
      </c>
      <c r="C40" s="2" t="s">
        <v>118</v>
      </c>
      <c r="D40" s="2" t="s">
        <v>129</v>
      </c>
      <c r="E40" s="2" t="s">
        <v>57</v>
      </c>
      <c r="F40" s="2">
        <v>1998.6</v>
      </c>
      <c r="G40" s="94">
        <f t="shared" si="0"/>
        <v>24.400000000000091</v>
      </c>
      <c r="H40" s="71" t="s">
        <v>70</v>
      </c>
      <c r="I40" s="2" t="s">
        <v>34</v>
      </c>
      <c r="J40" s="2" t="s">
        <v>14</v>
      </c>
      <c r="K40" s="78">
        <f t="shared" si="1"/>
        <v>5.666666666666667</v>
      </c>
      <c r="L40" s="93" t="s">
        <v>587</v>
      </c>
      <c r="M40" s="61" t="s">
        <v>616</v>
      </c>
    </row>
    <row r="41" spans="1:13">
      <c r="A41" s="2">
        <v>38</v>
      </c>
      <c r="B41" s="2">
        <v>6</v>
      </c>
      <c r="C41" s="2" t="s">
        <v>118</v>
      </c>
      <c r="D41" s="2" t="s">
        <v>130</v>
      </c>
      <c r="E41" s="43" t="s">
        <v>57</v>
      </c>
      <c r="F41" s="43" t="s">
        <v>131</v>
      </c>
      <c r="G41" s="94">
        <f t="shared" si="0"/>
        <v>26.200000000000045</v>
      </c>
      <c r="H41" s="71" t="s">
        <v>70</v>
      </c>
      <c r="I41" s="43" t="s">
        <v>34</v>
      </c>
      <c r="J41" s="2" t="s">
        <v>15</v>
      </c>
      <c r="K41" s="78">
        <f t="shared" si="1"/>
        <v>5.666666666666667</v>
      </c>
      <c r="L41" s="93" t="s">
        <v>587</v>
      </c>
      <c r="M41" s="61" t="s">
        <v>616</v>
      </c>
    </row>
    <row r="42" spans="1:13">
      <c r="A42" s="2">
        <v>39</v>
      </c>
      <c r="B42" s="2">
        <v>7</v>
      </c>
      <c r="C42" s="2" t="s">
        <v>118</v>
      </c>
      <c r="D42" s="69" t="s">
        <v>132</v>
      </c>
      <c r="E42" s="43" t="s">
        <v>57</v>
      </c>
      <c r="F42" s="2" t="s">
        <v>133</v>
      </c>
      <c r="G42" s="94">
        <f t="shared" si="0"/>
        <v>25.8900000000001</v>
      </c>
      <c r="H42" s="71" t="s">
        <v>75</v>
      </c>
      <c r="I42" s="43" t="s">
        <v>34</v>
      </c>
      <c r="J42" s="2" t="s">
        <v>14</v>
      </c>
      <c r="K42" s="78">
        <f t="shared" si="1"/>
        <v>3.6666666666666665</v>
      </c>
      <c r="L42" s="93" t="s">
        <v>589</v>
      </c>
      <c r="M42" s="61" t="s">
        <v>616</v>
      </c>
    </row>
    <row r="43" spans="1:13">
      <c r="A43" s="2">
        <v>40</v>
      </c>
      <c r="B43" s="2">
        <v>8</v>
      </c>
      <c r="C43" s="2" t="s">
        <v>118</v>
      </c>
      <c r="D43" s="69" t="s">
        <v>134</v>
      </c>
      <c r="E43" s="69" t="s">
        <v>57</v>
      </c>
      <c r="F43" s="69" t="s">
        <v>135</v>
      </c>
      <c r="G43" s="94">
        <f t="shared" si="0"/>
        <v>25.700000000000045</v>
      </c>
      <c r="H43" s="71" t="d">
        <v>2019-07-01</v>
      </c>
      <c r="I43" s="69" t="s">
        <v>34</v>
      </c>
      <c r="J43" s="2" t="s">
        <v>14</v>
      </c>
      <c r="K43" s="78">
        <f t="shared" si="1"/>
        <v>3.6666666666666665</v>
      </c>
      <c r="L43" s="93" t="s">
        <v>589</v>
      </c>
      <c r="M43" s="61" t="s">
        <v>616</v>
      </c>
    </row>
    <row r="44" spans="1:13">
      <c r="A44" s="2">
        <v>41</v>
      </c>
      <c r="B44" s="2">
        <v>9</v>
      </c>
      <c r="C44" s="2" t="s">
        <v>118</v>
      </c>
      <c r="D44" s="43" t="s">
        <v>136</v>
      </c>
      <c r="E44" s="43" t="s">
        <v>57</v>
      </c>
      <c r="F44" s="43" t="s">
        <v>137</v>
      </c>
      <c r="G44" s="94">
        <f t="shared" si="0"/>
        <v>25.880000000000109</v>
      </c>
      <c r="H44" s="71" t="d">
        <v>2019-07-01</v>
      </c>
      <c r="I44" s="43" t="s">
        <v>34</v>
      </c>
      <c r="J44" s="2" t="s">
        <v>14</v>
      </c>
      <c r="K44" s="78">
        <f t="shared" si="1"/>
        <v>3.6666666666666665</v>
      </c>
      <c r="L44" s="93" t="s">
        <v>589</v>
      </c>
      <c r="M44" s="61" t="s">
        <v>616</v>
      </c>
    </row>
    <row r="45" spans="1:13">
      <c r="A45" s="2">
        <v>42</v>
      </c>
      <c r="B45" s="2">
        <v>10</v>
      </c>
      <c r="C45" s="2" t="s">
        <v>118</v>
      </c>
      <c r="D45" s="2" t="s">
        <v>138</v>
      </c>
      <c r="E45" s="2" t="s">
        <v>57</v>
      </c>
      <c r="F45" s="2" t="s">
        <v>139</v>
      </c>
      <c r="G45" s="94">
        <f t="shared" si="0"/>
        <v>26</v>
      </c>
      <c r="H45" s="71" t="d">
        <v>2019-07-01</v>
      </c>
      <c r="I45" s="2" t="s">
        <v>34</v>
      </c>
      <c r="J45" s="2" t="s">
        <v>14</v>
      </c>
      <c r="K45" s="78">
        <f t="shared" si="1"/>
        <v>3.6666666666666665</v>
      </c>
      <c r="L45" s="93" t="s">
        <v>587</v>
      </c>
      <c r="M45" s="61" t="s">
        <v>616</v>
      </c>
    </row>
    <row r="46" spans="1:13">
      <c r="A46" s="2">
        <v>43</v>
      </c>
      <c r="B46" s="2">
        <v>11</v>
      </c>
      <c r="C46" s="2" t="s">
        <v>118</v>
      </c>
      <c r="D46" s="2" t="s">
        <v>140</v>
      </c>
      <c r="E46" s="2" t="s">
        <v>57</v>
      </c>
      <c r="F46" s="2">
        <v>1999.1</v>
      </c>
      <c r="G46" s="94">
        <f t="shared" si="0"/>
        <v>23.900000000000091</v>
      </c>
      <c r="H46" s="71" t="d">
        <v>2019-07-01</v>
      </c>
      <c r="I46" s="2" t="s">
        <v>34</v>
      </c>
      <c r="J46" s="2" t="s">
        <v>14</v>
      </c>
      <c r="K46" s="78">
        <f t="shared" si="1"/>
        <v>3.6666666666666665</v>
      </c>
      <c r="L46" s="93" t="s">
        <v>589</v>
      </c>
      <c r="M46" s="61" t="s">
        <v>616</v>
      </c>
    </row>
    <row r="47" spans="1:13">
      <c r="A47" s="2">
        <v>44</v>
      </c>
      <c r="B47" s="2">
        <v>12</v>
      </c>
      <c r="C47" s="2" t="s">
        <v>118</v>
      </c>
      <c r="D47" s="69" t="s">
        <v>141</v>
      </c>
      <c r="E47" s="69" t="s">
        <v>57</v>
      </c>
      <c r="F47" s="69" t="s">
        <v>142</v>
      </c>
      <c r="G47" s="94">
        <f t="shared" si="0"/>
        <v>26.910000000000082</v>
      </c>
      <c r="H47" s="71" t="d">
        <v>2019-07-01</v>
      </c>
      <c r="I47" s="69" t="s">
        <v>34</v>
      </c>
      <c r="J47" s="2" t="s">
        <v>14</v>
      </c>
      <c r="K47" s="78">
        <f t="shared" si="1"/>
        <v>3.6666666666666665</v>
      </c>
      <c r="L47" s="93" t="s">
        <v>589</v>
      </c>
      <c r="M47" s="61" t="s">
        <v>616</v>
      </c>
    </row>
    <row r="48" spans="1:13">
      <c r="A48" s="2">
        <v>45</v>
      </c>
      <c r="B48" s="2">
        <v>13</v>
      </c>
      <c r="C48" s="2" t="s">
        <v>118</v>
      </c>
      <c r="D48" s="43" t="s">
        <v>143</v>
      </c>
      <c r="E48" s="43" t="s">
        <v>57</v>
      </c>
      <c r="F48" s="43" t="s">
        <v>131</v>
      </c>
      <c r="G48" s="94">
        <f t="shared" si="0"/>
        <v>26.200000000000045</v>
      </c>
      <c r="H48" s="71" t="d">
        <v>2020-03-01</v>
      </c>
      <c r="I48" s="43" t="s">
        <v>34</v>
      </c>
      <c r="J48" s="2" t="s">
        <v>15</v>
      </c>
      <c r="K48" s="78">
        <f t="shared" si="1"/>
        <v>3</v>
      </c>
      <c r="L48" s="93" t="s">
        <v>587</v>
      </c>
      <c r="M48" s="61" t="s">
        <v>616</v>
      </c>
    </row>
    <row r="49" spans="1:13">
      <c r="A49" s="2">
        <v>46</v>
      </c>
      <c r="B49" s="2">
        <v>14</v>
      </c>
      <c r="C49" s="2" t="s">
        <v>118</v>
      </c>
      <c r="D49" s="2" t="s">
        <v>144</v>
      </c>
      <c r="E49" s="2" t="s">
        <v>57</v>
      </c>
      <c r="F49" s="2" t="s">
        <v>145</v>
      </c>
      <c r="G49" s="94">
        <f t="shared" si="0"/>
        <v>24.700000000000045</v>
      </c>
      <c r="H49" s="71" t="d">
        <v>2020-03-01</v>
      </c>
      <c r="I49" s="2" t="s">
        <v>34</v>
      </c>
      <c r="J49" s="2" t="s">
        <v>14</v>
      </c>
      <c r="K49" s="78">
        <f t="shared" si="1"/>
        <v>3</v>
      </c>
      <c r="L49" s="93" t="s">
        <v>589</v>
      </c>
      <c r="M49" s="61" t="s">
        <v>616</v>
      </c>
    </row>
    <row r="50" spans="1:13">
      <c r="A50" s="2">
        <v>47</v>
      </c>
      <c r="B50" s="2">
        <v>15</v>
      </c>
      <c r="C50" s="2" t="s">
        <v>118</v>
      </c>
      <c r="D50" s="2" t="s">
        <v>146</v>
      </c>
      <c r="E50" s="2" t="s">
        <v>57</v>
      </c>
      <c r="F50" s="2" t="s">
        <v>147</v>
      </c>
      <c r="G50" s="94">
        <f t="shared" si="0"/>
        <v>25.900000000000091</v>
      </c>
      <c r="H50" s="71" t="d">
        <v>2020-07-01</v>
      </c>
      <c r="I50" s="2" t="s">
        <v>34</v>
      </c>
      <c r="J50" s="2" t="s">
        <v>14</v>
      </c>
      <c r="K50" s="78">
        <f t="shared" si="1"/>
        <v>2.6666666666666665</v>
      </c>
      <c r="L50" s="93" t="s">
        <v>589</v>
      </c>
      <c r="M50" s="61" t="s">
        <v>616</v>
      </c>
    </row>
    <row r="51" spans="1:13">
      <c r="A51" s="2">
        <v>48</v>
      </c>
      <c r="B51" s="2">
        <v>16</v>
      </c>
      <c r="C51" s="2" t="s">
        <v>118</v>
      </c>
      <c r="D51" s="2" t="s">
        <v>148</v>
      </c>
      <c r="E51" s="2" t="s">
        <v>57</v>
      </c>
      <c r="F51" s="2">
        <v>1997.02</v>
      </c>
      <c r="G51" s="94">
        <f t="shared" si="0"/>
        <v>25.980000000000018</v>
      </c>
      <c r="H51" s="71" t="d">
        <v>2021-01-01</v>
      </c>
      <c r="I51" s="2" t="s">
        <v>34</v>
      </c>
      <c r="J51" s="2" t="s">
        <v>14</v>
      </c>
      <c r="K51" s="78">
        <f t="shared" si="1"/>
        <v>2.1666666666666665</v>
      </c>
      <c r="L51" s="93" t="s">
        <v>587</v>
      </c>
      <c r="M51" s="61" t="s">
        <v>616</v>
      </c>
    </row>
    <row r="52" spans="1:13">
      <c r="A52" s="2">
        <v>49</v>
      </c>
      <c r="B52" s="2">
        <v>17</v>
      </c>
      <c r="C52" s="2" t="s">
        <v>118</v>
      </c>
      <c r="D52" s="2" t="s">
        <v>149</v>
      </c>
      <c r="E52" s="2" t="s">
        <v>57</v>
      </c>
      <c r="F52" s="2">
        <v>1999.04</v>
      </c>
      <c r="G52" s="94">
        <f t="shared" si="0"/>
        <v>23.960000000000036</v>
      </c>
      <c r="H52" s="71" t="d">
        <v>2021-07-01</v>
      </c>
      <c r="I52" s="2" t="s">
        <v>34</v>
      </c>
      <c r="J52" s="2" t="s">
        <v>14</v>
      </c>
      <c r="K52" s="78">
        <f t="shared" si="1"/>
        <v>1.6666666666666667</v>
      </c>
      <c r="L52" s="93" t="s">
        <v>589</v>
      </c>
      <c r="M52" s="61" t="s">
        <v>616</v>
      </c>
    </row>
    <row r="53" spans="1:13">
      <c r="A53" s="2">
        <v>50</v>
      </c>
      <c r="B53" s="2">
        <v>18</v>
      </c>
      <c r="C53" s="2" t="s">
        <v>118</v>
      </c>
      <c r="D53" s="2" t="s">
        <v>150</v>
      </c>
      <c r="E53" s="2" t="s">
        <v>57</v>
      </c>
      <c r="F53" s="2">
        <v>2000</v>
      </c>
      <c r="G53" s="94">
        <f t="shared" si="0"/>
        <v>23</v>
      </c>
      <c r="H53" s="71" t="d">
        <v>2021-09-01</v>
      </c>
      <c r="I53" s="2" t="s">
        <v>34</v>
      </c>
      <c r="J53" s="2" t="s">
        <v>14</v>
      </c>
      <c r="K53" s="78">
        <f t="shared" si="1"/>
        <v>1.5</v>
      </c>
      <c r="L53" s="93" t="s">
        <v>589</v>
      </c>
      <c r="M53" s="61" t="s">
        <v>616</v>
      </c>
    </row>
    <row r="54" spans="1:13" s="53" customFormat="1">
      <c r="A54" s="2">
        <v>51</v>
      </c>
      <c r="B54" s="64">
        <v>1</v>
      </c>
      <c r="C54" s="64" t="s">
        <v>151</v>
      </c>
      <c r="D54" s="64" t="s">
        <v>152</v>
      </c>
      <c r="E54" s="64" t="s">
        <v>57</v>
      </c>
      <c r="F54" s="64" t="s">
        <v>153</v>
      </c>
      <c r="G54" s="97">
        <f t="shared" si="0"/>
        <v>36.980000000000018</v>
      </c>
      <c r="H54" s="71" t="s">
        <v>154</v>
      </c>
      <c r="I54" s="64" t="s">
        <v>35</v>
      </c>
      <c r="J54" s="64" t="s">
        <v>16</v>
      </c>
      <c r="K54" s="78">
        <f t="shared" si="1"/>
        <v>18.416666666666668</v>
      </c>
      <c r="L54" s="99" t="s">
        <v>586</v>
      </c>
      <c r="M54" s="61" t="s">
        <v>616</v>
      </c>
    </row>
    <row r="55" spans="1:13">
      <c r="A55" s="2">
        <v>52</v>
      </c>
      <c r="B55" s="2">
        <v>2</v>
      </c>
      <c r="C55" s="2" t="s">
        <v>151</v>
      </c>
      <c r="D55" s="2" t="s">
        <v>155</v>
      </c>
      <c r="E55" s="2" t="s">
        <v>57</v>
      </c>
      <c r="F55" s="2" t="s">
        <v>156</v>
      </c>
      <c r="G55" s="94">
        <f t="shared" si="0"/>
        <v>50.8900000000001</v>
      </c>
      <c r="H55" s="71" t="d">
        <v>1998-05-01</v>
      </c>
      <c r="I55" s="2" t="s">
        <v>35</v>
      </c>
      <c r="J55" s="2" t="s">
        <v>15</v>
      </c>
      <c r="K55" s="78">
        <f t="shared" si="1"/>
        <v>24.833333333333332</v>
      </c>
      <c r="L55" s="93" t="s">
        <v>587</v>
      </c>
      <c r="M55" s="61" t="s">
        <v>616</v>
      </c>
    </row>
    <row r="56" spans="1:13">
      <c r="A56" s="2">
        <v>53</v>
      </c>
      <c r="B56" s="2">
        <v>3</v>
      </c>
      <c r="C56" s="2" t="s">
        <v>151</v>
      </c>
      <c r="D56" s="2" t="s">
        <v>157</v>
      </c>
      <c r="E56" s="2" t="s">
        <v>57</v>
      </c>
      <c r="F56" s="2" t="s">
        <v>158</v>
      </c>
      <c r="G56" s="94">
        <f t="shared" si="0"/>
        <v>45.950000000000045</v>
      </c>
      <c r="H56" s="71" t="d">
        <v>2000-08-01</v>
      </c>
      <c r="I56" s="2" t="s">
        <v>35</v>
      </c>
      <c r="J56" s="2" t="s">
        <v>16</v>
      </c>
      <c r="K56" s="78">
        <f t="shared" si="1"/>
        <v>22.583333333333332</v>
      </c>
      <c r="L56" s="93" t="s">
        <v>586</v>
      </c>
      <c r="M56" s="61" t="s">
        <v>616</v>
      </c>
    </row>
    <row r="57" spans="1:13">
      <c r="A57" s="2">
        <v>54</v>
      </c>
      <c r="B57" s="2">
        <v>4</v>
      </c>
      <c r="C57" s="2" t="s">
        <v>151</v>
      </c>
      <c r="D57" s="2" t="s">
        <v>621</v>
      </c>
      <c r="E57" s="2" t="s">
        <v>57</v>
      </c>
      <c r="F57" s="2" t="s">
        <v>160</v>
      </c>
      <c r="G57" s="94">
        <f t="shared" si="0"/>
        <v>37.920000000000073</v>
      </c>
      <c r="H57" s="71" t="s">
        <v>154</v>
      </c>
      <c r="I57" s="2" t="s">
        <v>34</v>
      </c>
      <c r="J57" s="2" t="s">
        <v>15</v>
      </c>
      <c r="K57" s="78">
        <f t="shared" si="1"/>
        <v>18.416666666666668</v>
      </c>
      <c r="L57" s="93" t="s">
        <v>587</v>
      </c>
      <c r="M57" s="61" t="s">
        <v>616</v>
      </c>
    </row>
    <row r="58" spans="1:13">
      <c r="A58" s="2">
        <v>55</v>
      </c>
      <c r="B58" s="2">
        <v>5</v>
      </c>
      <c r="C58" s="2" t="s">
        <v>151</v>
      </c>
      <c r="D58" s="2" t="s">
        <v>161</v>
      </c>
      <c r="E58" s="2" t="s">
        <v>57</v>
      </c>
      <c r="F58" s="2" t="s">
        <v>162</v>
      </c>
      <c r="G58" s="94">
        <f t="shared" si="0"/>
        <v>39.8900000000001</v>
      </c>
      <c r="H58" s="71" t="d">
        <v>2003-09-01</v>
      </c>
      <c r="I58" s="2" t="s">
        <v>35</v>
      </c>
      <c r="J58" s="2" t="s">
        <v>16</v>
      </c>
      <c r="K58" s="78">
        <f t="shared" si="1"/>
        <v>19.5</v>
      </c>
      <c r="L58" s="93" t="s">
        <v>586</v>
      </c>
      <c r="M58" s="61" t="s">
        <v>616</v>
      </c>
    </row>
    <row r="59" spans="1:13">
      <c r="A59" s="2">
        <v>56</v>
      </c>
      <c r="B59" s="2">
        <v>6</v>
      </c>
      <c r="C59" s="2" t="s">
        <v>151</v>
      </c>
      <c r="D59" s="43" t="s">
        <v>622</v>
      </c>
      <c r="E59" s="81" t="s">
        <v>164</v>
      </c>
      <c r="F59" s="43" t="s">
        <v>98</v>
      </c>
      <c r="G59" s="94">
        <f t="shared" si="0"/>
        <v>26.980000000000018</v>
      </c>
      <c r="H59" s="71" t="s">
        <v>70</v>
      </c>
      <c r="I59" s="43" t="s">
        <v>34</v>
      </c>
      <c r="J59" s="2" t="s">
        <v>15</v>
      </c>
      <c r="K59" s="78">
        <f t="shared" si="1"/>
        <v>5.666666666666667</v>
      </c>
      <c r="L59" s="93" t="s">
        <v>587</v>
      </c>
      <c r="M59" s="61" t="s">
        <v>616</v>
      </c>
    </row>
    <row r="60" spans="1:13" s="53" customFormat="1">
      <c r="A60" s="2">
        <v>57</v>
      </c>
      <c r="B60" s="64">
        <v>1</v>
      </c>
      <c r="C60" s="64" t="s">
        <v>165</v>
      </c>
      <c r="D60" s="64" t="s">
        <v>623</v>
      </c>
      <c r="E60" s="64" t="s">
        <v>57</v>
      </c>
      <c r="F60" s="64" t="s">
        <v>167</v>
      </c>
      <c r="G60" s="97">
        <f t="shared" si="0"/>
        <v>46.990000000000009</v>
      </c>
      <c r="H60" s="71" t="s">
        <v>168</v>
      </c>
      <c r="I60" s="64" t="s">
        <v>35</v>
      </c>
      <c r="J60" s="64" t="s">
        <v>17</v>
      </c>
      <c r="K60" s="78">
        <f t="shared" si="1"/>
        <v>28.583333333333332</v>
      </c>
      <c r="L60" s="99" t="s">
        <v>584</v>
      </c>
      <c r="M60" s="61" t="s">
        <v>616</v>
      </c>
    </row>
    <row r="61" spans="1:13">
      <c r="A61" s="2">
        <v>58</v>
      </c>
      <c r="B61" s="2">
        <v>2</v>
      </c>
      <c r="C61" s="2" t="s">
        <v>165</v>
      </c>
      <c r="D61" s="2" t="s">
        <v>624</v>
      </c>
      <c r="E61" s="2" t="s">
        <v>57</v>
      </c>
      <c r="F61" s="2" t="s">
        <v>170</v>
      </c>
      <c r="G61" s="94">
        <f t="shared" si="0"/>
        <v>33.799999999999955</v>
      </c>
      <c r="H61" s="71" t="d">
        <v>2011-07-01</v>
      </c>
      <c r="I61" s="2" t="s">
        <v>34</v>
      </c>
      <c r="J61" s="2" t="s">
        <v>15</v>
      </c>
      <c r="K61" s="78">
        <f t="shared" si="1"/>
        <v>11.666666666666666</v>
      </c>
      <c r="L61" s="93" t="s">
        <v>587</v>
      </c>
      <c r="M61" s="61" t="s">
        <v>616</v>
      </c>
    </row>
    <row r="62" spans="1:13">
      <c r="A62" s="2">
        <v>59</v>
      </c>
      <c r="B62" s="2">
        <v>3</v>
      </c>
      <c r="C62" s="2" t="s">
        <v>165</v>
      </c>
      <c r="D62" s="2" t="s">
        <v>625</v>
      </c>
      <c r="E62" s="2" t="s">
        <v>57</v>
      </c>
      <c r="F62" s="2" t="s">
        <v>172</v>
      </c>
      <c r="G62" s="94">
        <f t="shared" si="0"/>
        <v>31.099999999999909</v>
      </c>
      <c r="H62" s="71" t="s">
        <v>173</v>
      </c>
      <c r="I62" s="43" t="s">
        <v>35</v>
      </c>
      <c r="J62" s="2" t="s">
        <v>15</v>
      </c>
      <c r="K62" s="78">
        <f t="shared" si="1"/>
        <v>9.6666666666666661</v>
      </c>
      <c r="L62" s="93" t="s">
        <v>587</v>
      </c>
      <c r="M62" s="61" t="s">
        <v>616</v>
      </c>
    </row>
    <row r="63" spans="1:13">
      <c r="A63" s="2">
        <v>60</v>
      </c>
      <c r="B63" s="2">
        <v>4</v>
      </c>
      <c r="C63" s="2" t="s">
        <v>165</v>
      </c>
      <c r="D63" s="69" t="s">
        <v>626</v>
      </c>
      <c r="E63" s="2" t="s">
        <v>57</v>
      </c>
      <c r="F63" s="2" t="s">
        <v>175</v>
      </c>
      <c r="G63" s="94">
        <f t="shared" si="0"/>
        <v>26.299999999999955</v>
      </c>
      <c r="H63" s="71" t="d">
        <v>2016-07-01</v>
      </c>
      <c r="I63" s="2" t="s">
        <v>34</v>
      </c>
      <c r="J63" s="2" t="s">
        <v>15</v>
      </c>
      <c r="K63" s="78">
        <f t="shared" si="1"/>
        <v>6.666666666666667</v>
      </c>
      <c r="L63" s="93" t="s">
        <v>587</v>
      </c>
      <c r="M63" s="61" t="s">
        <v>616</v>
      </c>
    </row>
    <row r="64" spans="1:13">
      <c r="A64" s="2">
        <v>61</v>
      </c>
      <c r="B64" s="2">
        <v>5</v>
      </c>
      <c r="C64" s="2" t="s">
        <v>165</v>
      </c>
      <c r="D64" s="2" t="s">
        <v>627</v>
      </c>
      <c r="E64" s="2" t="s">
        <v>57</v>
      </c>
      <c r="F64" s="2">
        <v>1996.01</v>
      </c>
      <c r="G64" s="94">
        <f t="shared" si="0"/>
        <v>26.990000000000009</v>
      </c>
      <c r="H64" s="71" t="d">
        <v>2016-07-01</v>
      </c>
      <c r="I64" s="2" t="s">
        <v>34</v>
      </c>
      <c r="J64" s="2" t="s">
        <v>15</v>
      </c>
      <c r="K64" s="78">
        <f t="shared" si="1"/>
        <v>6.666666666666667</v>
      </c>
      <c r="L64" s="93" t="s">
        <v>587</v>
      </c>
      <c r="M64" s="61" t="s">
        <v>616</v>
      </c>
    </row>
    <row r="65" spans="1:13">
      <c r="A65" s="2">
        <v>62</v>
      </c>
      <c r="B65" s="2">
        <v>6</v>
      </c>
      <c r="C65" s="2" t="s">
        <v>165</v>
      </c>
      <c r="D65" s="43" t="s">
        <v>628</v>
      </c>
      <c r="E65" s="43" t="s">
        <v>57</v>
      </c>
      <c r="F65" s="43" t="s">
        <v>178</v>
      </c>
      <c r="G65" s="94">
        <f t="shared" si="0"/>
        <v>27.920000000000073</v>
      </c>
      <c r="H65" s="71" t="s">
        <v>70</v>
      </c>
      <c r="I65" s="43" t="s">
        <v>35</v>
      </c>
      <c r="J65" s="2" t="s">
        <v>15</v>
      </c>
      <c r="K65" s="78">
        <f t="shared" si="1"/>
        <v>5.666666666666667</v>
      </c>
      <c r="L65" s="93" t="s">
        <v>587</v>
      </c>
      <c r="M65" s="61" t="s">
        <v>616</v>
      </c>
    </row>
    <row r="66" spans="1:13">
      <c r="A66" s="2">
        <v>63</v>
      </c>
      <c r="B66" s="2">
        <v>7</v>
      </c>
      <c r="C66" s="2" t="s">
        <v>165</v>
      </c>
      <c r="D66" s="2" t="s">
        <v>181</v>
      </c>
      <c r="E66" s="2" t="s">
        <v>57</v>
      </c>
      <c r="F66" s="2" t="s">
        <v>74</v>
      </c>
      <c r="G66" s="94">
        <f t="shared" si="0"/>
        <v>25.900000000000091</v>
      </c>
      <c r="H66" s="71" t="s">
        <v>70</v>
      </c>
      <c r="I66" s="2" t="s">
        <v>34</v>
      </c>
      <c r="J66" s="2" t="s">
        <v>15</v>
      </c>
      <c r="K66" s="78">
        <f t="shared" si="1"/>
        <v>5.666666666666667</v>
      </c>
      <c r="L66" s="93" t="s">
        <v>587</v>
      </c>
      <c r="M66" s="61" t="s">
        <v>616</v>
      </c>
    </row>
    <row r="67" spans="1:13">
      <c r="A67" s="2">
        <v>64</v>
      </c>
      <c r="B67" s="2">
        <v>8</v>
      </c>
      <c r="C67" s="2" t="s">
        <v>165</v>
      </c>
      <c r="D67" s="2" t="s">
        <v>182</v>
      </c>
      <c r="E67" s="43" t="s">
        <v>57</v>
      </c>
      <c r="F67" s="43" t="s">
        <v>183</v>
      </c>
      <c r="G67" s="94">
        <f t="shared" si="0"/>
        <v>29.880000000000109</v>
      </c>
      <c r="H67" s="71" t="s">
        <v>99</v>
      </c>
      <c r="I67" s="43" t="s">
        <v>35</v>
      </c>
      <c r="J67" s="2" t="s">
        <v>15</v>
      </c>
      <c r="K67" s="78">
        <f t="shared" si="1"/>
        <v>4.666666666666667</v>
      </c>
      <c r="L67" s="93" t="s">
        <v>587</v>
      </c>
      <c r="M67" s="61" t="s">
        <v>616</v>
      </c>
    </row>
    <row r="68" spans="1:13">
      <c r="A68" s="2">
        <v>65</v>
      </c>
      <c r="B68" s="2">
        <v>9</v>
      </c>
      <c r="C68" s="2" t="s">
        <v>165</v>
      </c>
      <c r="D68" s="2" t="s">
        <v>629</v>
      </c>
      <c r="E68" s="43" t="s">
        <v>57</v>
      </c>
      <c r="F68" s="2" t="s">
        <v>133</v>
      </c>
      <c r="G68" s="94">
        <f t="shared" ref="G68:G75" si="2">2023-F68</f>
        <v>25.8900000000001</v>
      </c>
      <c r="H68" s="71" t="s">
        <v>75</v>
      </c>
      <c r="I68" s="2" t="s">
        <v>34</v>
      </c>
      <c r="J68" s="2" t="s">
        <v>14</v>
      </c>
      <c r="K68" s="78">
        <f t="shared" si="1"/>
        <v>3.6666666666666665</v>
      </c>
      <c r="L68" s="93" t="s">
        <v>589</v>
      </c>
      <c r="M68" s="61" t="s">
        <v>616</v>
      </c>
    </row>
    <row r="69" spans="1:13">
      <c r="A69" s="2">
        <v>66</v>
      </c>
      <c r="B69" s="2">
        <v>10</v>
      </c>
      <c r="C69" s="2" t="s">
        <v>165</v>
      </c>
      <c r="D69" s="2" t="s">
        <v>630</v>
      </c>
      <c r="E69" s="43" t="s">
        <v>57</v>
      </c>
      <c r="F69" s="2" t="s">
        <v>186</v>
      </c>
      <c r="G69" s="94">
        <f t="shared" si="2"/>
        <v>24.900000000000091</v>
      </c>
      <c r="H69" s="71" t="s">
        <v>75</v>
      </c>
      <c r="I69" s="2" t="s">
        <v>34</v>
      </c>
      <c r="J69" s="2" t="s">
        <v>14</v>
      </c>
      <c r="K69" s="78">
        <f t="shared" ref="K69:K132" si="3">DATEDIF(H69,M69,"M")/12</f>
        <v>3.6666666666666665</v>
      </c>
      <c r="L69" s="93" t="s">
        <v>589</v>
      </c>
      <c r="M69" s="61" t="s">
        <v>616</v>
      </c>
    </row>
    <row r="70" spans="1:13">
      <c r="A70" s="2">
        <v>67</v>
      </c>
      <c r="B70" s="2">
        <v>11</v>
      </c>
      <c r="C70" s="2" t="s">
        <v>165</v>
      </c>
      <c r="D70" s="2" t="s">
        <v>187</v>
      </c>
      <c r="E70" s="43" t="s">
        <v>57</v>
      </c>
      <c r="F70" s="43" t="s">
        <v>188</v>
      </c>
      <c r="G70" s="94">
        <f t="shared" si="2"/>
        <v>23.990000000000009</v>
      </c>
      <c r="H70" s="71" t="s">
        <v>75</v>
      </c>
      <c r="I70" s="43" t="s">
        <v>35</v>
      </c>
      <c r="J70" s="2" t="s">
        <v>14</v>
      </c>
      <c r="K70" s="78">
        <f t="shared" si="3"/>
        <v>3.6666666666666665</v>
      </c>
      <c r="L70" s="93" t="s">
        <v>587</v>
      </c>
      <c r="M70" s="61" t="s">
        <v>616</v>
      </c>
    </row>
    <row r="71" spans="1:13">
      <c r="A71" s="2">
        <v>68</v>
      </c>
      <c r="B71" s="2">
        <v>12</v>
      </c>
      <c r="C71" s="2" t="s">
        <v>165</v>
      </c>
      <c r="D71" s="2" t="s">
        <v>189</v>
      </c>
      <c r="E71" s="2" t="s">
        <v>57</v>
      </c>
      <c r="F71" s="2" t="s">
        <v>190</v>
      </c>
      <c r="G71" s="94">
        <f t="shared" si="2"/>
        <v>23.700000000000045</v>
      </c>
      <c r="H71" s="71" t="d">
        <v>2020-07-01</v>
      </c>
      <c r="I71" s="2" t="s">
        <v>34</v>
      </c>
      <c r="J71" s="2" t="s">
        <v>14</v>
      </c>
      <c r="K71" s="78">
        <f t="shared" si="3"/>
        <v>2.6666666666666665</v>
      </c>
      <c r="L71" s="93" t="s">
        <v>589</v>
      </c>
      <c r="M71" s="61" t="s">
        <v>616</v>
      </c>
    </row>
    <row r="72" spans="1:13">
      <c r="A72" s="2">
        <v>69</v>
      </c>
      <c r="B72" s="2">
        <v>13</v>
      </c>
      <c r="C72" s="43" t="s">
        <v>165</v>
      </c>
      <c r="D72" s="43" t="s">
        <v>191</v>
      </c>
      <c r="E72" s="43" t="s">
        <v>57</v>
      </c>
      <c r="F72" s="43">
        <v>1997.11</v>
      </c>
      <c r="G72" s="94">
        <f t="shared" si="2"/>
        <v>25.8900000000001</v>
      </c>
      <c r="H72" s="71" t="d">
        <v>2020-07-01</v>
      </c>
      <c r="I72" s="43" t="s">
        <v>34</v>
      </c>
      <c r="J72" s="2" t="s">
        <v>14</v>
      </c>
      <c r="K72" s="78">
        <f t="shared" si="3"/>
        <v>2.6666666666666665</v>
      </c>
      <c r="L72" s="93" t="s">
        <v>589</v>
      </c>
      <c r="M72" s="61" t="s">
        <v>616</v>
      </c>
    </row>
    <row r="73" spans="1:13">
      <c r="A73" s="2">
        <v>70</v>
      </c>
      <c r="B73" s="2">
        <v>14</v>
      </c>
      <c r="C73" s="2" t="s">
        <v>165</v>
      </c>
      <c r="D73" s="43" t="s">
        <v>192</v>
      </c>
      <c r="E73" s="43" t="s">
        <v>57</v>
      </c>
      <c r="F73" s="43">
        <v>1999.01</v>
      </c>
      <c r="G73" s="94">
        <f t="shared" si="2"/>
        <v>23.990000000000009</v>
      </c>
      <c r="H73" s="71" t="d">
        <v>2021-07-01</v>
      </c>
      <c r="I73" s="43" t="s">
        <v>34</v>
      </c>
      <c r="J73" s="2" t="s">
        <v>14</v>
      </c>
      <c r="K73" s="78">
        <f t="shared" si="3"/>
        <v>1.6666666666666667</v>
      </c>
      <c r="L73" s="93" t="s">
        <v>589</v>
      </c>
      <c r="M73" s="61" t="s">
        <v>616</v>
      </c>
    </row>
    <row r="74" spans="1:13">
      <c r="A74" s="2">
        <v>71</v>
      </c>
      <c r="B74" s="2">
        <v>15</v>
      </c>
      <c r="C74" s="2" t="s">
        <v>165</v>
      </c>
      <c r="D74" s="43" t="s">
        <v>193</v>
      </c>
      <c r="E74" s="43" t="s">
        <v>57</v>
      </c>
      <c r="F74" s="43">
        <v>2001</v>
      </c>
      <c r="G74" s="94">
        <f t="shared" si="2"/>
        <v>22</v>
      </c>
      <c r="H74" s="71" t="d">
        <v>2021-09-01</v>
      </c>
      <c r="I74" s="43" t="s">
        <v>34</v>
      </c>
      <c r="J74" s="2" t="s">
        <v>14</v>
      </c>
      <c r="K74" s="78">
        <f t="shared" si="3"/>
        <v>1.5</v>
      </c>
      <c r="L74" s="93" t="s">
        <v>589</v>
      </c>
      <c r="M74" s="61" t="s">
        <v>616</v>
      </c>
    </row>
    <row r="75" spans="1:13">
      <c r="A75" s="2">
        <v>72</v>
      </c>
      <c r="B75" s="2">
        <v>16</v>
      </c>
      <c r="C75" s="2" t="s">
        <v>165</v>
      </c>
      <c r="D75" s="43" t="s">
        <v>631</v>
      </c>
      <c r="E75" s="43" t="s">
        <v>57</v>
      </c>
      <c r="F75" s="43">
        <v>2002</v>
      </c>
      <c r="G75" s="94">
        <f t="shared" si="2"/>
        <v>21</v>
      </c>
      <c r="H75" s="71" t="d">
        <v>2022-08-01</v>
      </c>
      <c r="I75" s="43" t="s">
        <v>35</v>
      </c>
      <c r="J75" s="2" t="s">
        <v>13</v>
      </c>
      <c r="K75" s="78">
        <f t="shared" si="3"/>
        <v>0.58333333333333337</v>
      </c>
      <c r="L75" s="93" t="s">
        <v>590</v>
      </c>
      <c r="M75" s="61" t="s">
        <v>616</v>
      </c>
    </row>
    <row r="76" spans="1:13">
      <c r="A76" s="2">
        <v>73</v>
      </c>
      <c r="B76" s="2">
        <v>17</v>
      </c>
      <c r="C76" s="2" t="s">
        <v>165</v>
      </c>
      <c r="D76" s="2" t="s">
        <v>632</v>
      </c>
      <c r="E76" s="2" t="s">
        <v>57</v>
      </c>
      <c r="H76" s="71" t="d">
        <v>2023-02-01</v>
      </c>
      <c r="I76" s="2" t="s">
        <v>35</v>
      </c>
      <c r="J76" s="2" t="s">
        <v>14</v>
      </c>
      <c r="K76" s="78">
        <f t="shared" si="3"/>
        <v>8.3333333333333329E-2</v>
      </c>
      <c r="L76" s="93" t="s">
        <v>587</v>
      </c>
      <c r="M76" s="61" t="s">
        <v>616</v>
      </c>
    </row>
    <row r="77" spans="1:13" s="53" customFormat="1">
      <c r="A77" s="2">
        <v>74</v>
      </c>
      <c r="B77" s="64">
        <v>1</v>
      </c>
      <c r="C77" s="64" t="s">
        <v>591</v>
      </c>
      <c r="D77" s="64" t="s">
        <v>196</v>
      </c>
      <c r="E77" s="64" t="s">
        <v>57</v>
      </c>
      <c r="F77" s="64" t="s">
        <v>197</v>
      </c>
      <c r="G77" s="97">
        <f t="shared" ref="G77:G118" si="4">2023-F77</f>
        <v>42.8900000000001</v>
      </c>
      <c r="H77" s="71" t="d">
        <v>1999-08-01</v>
      </c>
      <c r="I77" s="64" t="s">
        <v>35</v>
      </c>
      <c r="J77" s="64" t="s">
        <v>16</v>
      </c>
      <c r="K77" s="78">
        <f t="shared" si="3"/>
        <v>23.583333333333332</v>
      </c>
      <c r="L77" s="99" t="s">
        <v>584</v>
      </c>
      <c r="M77" s="61" t="s">
        <v>616</v>
      </c>
    </row>
    <row r="78" spans="1:13">
      <c r="A78" s="2">
        <v>75</v>
      </c>
      <c r="B78" s="2">
        <v>2</v>
      </c>
      <c r="C78" s="2" t="s">
        <v>591</v>
      </c>
      <c r="D78" s="69" t="s">
        <v>633</v>
      </c>
      <c r="E78" s="2" t="s">
        <v>57</v>
      </c>
      <c r="F78" s="69">
        <v>1995.07</v>
      </c>
      <c r="G78" s="94">
        <f t="shared" si="4"/>
        <v>27.930000000000064</v>
      </c>
      <c r="H78" s="71" t="s">
        <v>65</v>
      </c>
      <c r="I78" s="69" t="s">
        <v>35</v>
      </c>
      <c r="J78" s="2" t="s">
        <v>15</v>
      </c>
      <c r="K78" s="78">
        <f t="shared" si="3"/>
        <v>7.666666666666667</v>
      </c>
      <c r="L78" s="93" t="s">
        <v>587</v>
      </c>
      <c r="M78" s="61" t="s">
        <v>616</v>
      </c>
    </row>
    <row r="79" spans="1:13">
      <c r="A79" s="2">
        <v>76</v>
      </c>
      <c r="B79" s="2">
        <v>3</v>
      </c>
      <c r="C79" s="2" t="s">
        <v>591</v>
      </c>
      <c r="D79" s="2" t="s">
        <v>199</v>
      </c>
      <c r="E79" s="2" t="s">
        <v>57</v>
      </c>
      <c r="F79" s="2" t="s">
        <v>200</v>
      </c>
      <c r="G79" s="94">
        <f t="shared" si="4"/>
        <v>34.799999999999955</v>
      </c>
      <c r="H79" s="71" t="s">
        <v>201</v>
      </c>
      <c r="I79" s="2" t="s">
        <v>34</v>
      </c>
      <c r="J79" s="2" t="s">
        <v>15</v>
      </c>
      <c r="K79" s="78">
        <f t="shared" si="3"/>
        <v>11</v>
      </c>
      <c r="L79" s="93" t="s">
        <v>587</v>
      </c>
      <c r="M79" s="61" t="s">
        <v>616</v>
      </c>
    </row>
    <row r="80" spans="1:13">
      <c r="A80" s="2">
        <v>77</v>
      </c>
      <c r="B80" s="2">
        <v>4</v>
      </c>
      <c r="C80" s="2" t="s">
        <v>591</v>
      </c>
      <c r="D80" s="2" t="s">
        <v>202</v>
      </c>
      <c r="E80" s="2" t="s">
        <v>57</v>
      </c>
      <c r="F80" s="2" t="s">
        <v>203</v>
      </c>
      <c r="G80" s="94">
        <f t="shared" si="4"/>
        <v>30.299999999999955</v>
      </c>
      <c r="H80" s="71" t="s">
        <v>204</v>
      </c>
      <c r="I80" s="69" t="s">
        <v>35</v>
      </c>
      <c r="J80" s="2" t="s">
        <v>15</v>
      </c>
      <c r="K80" s="78">
        <f t="shared" si="3"/>
        <v>9.25</v>
      </c>
      <c r="L80" s="93" t="s">
        <v>587</v>
      </c>
      <c r="M80" s="61" t="s">
        <v>616</v>
      </c>
    </row>
    <row r="81" spans="1:13">
      <c r="A81" s="2">
        <v>78</v>
      </c>
      <c r="B81" s="2">
        <v>5</v>
      </c>
      <c r="C81" s="2" t="s">
        <v>591</v>
      </c>
      <c r="D81" s="2" t="s">
        <v>205</v>
      </c>
      <c r="E81" s="84" t="s">
        <v>57</v>
      </c>
      <c r="F81" s="69" t="s">
        <v>206</v>
      </c>
      <c r="G81" s="94">
        <f t="shared" si="4"/>
        <v>27.599999999999909</v>
      </c>
      <c r="H81" s="71" t="s">
        <v>207</v>
      </c>
      <c r="I81" s="43" t="s">
        <v>34</v>
      </c>
      <c r="J81" s="2" t="s">
        <v>15</v>
      </c>
      <c r="K81" s="78">
        <f t="shared" si="3"/>
        <v>5.333333333333333</v>
      </c>
      <c r="L81" s="93" t="s">
        <v>587</v>
      </c>
      <c r="M81" s="61" t="s">
        <v>616</v>
      </c>
    </row>
    <row r="82" spans="1:13">
      <c r="A82" s="2">
        <v>79</v>
      </c>
      <c r="B82" s="2">
        <v>6</v>
      </c>
      <c r="C82" s="2" t="s">
        <v>591</v>
      </c>
      <c r="D82" s="2" t="s">
        <v>208</v>
      </c>
      <c r="E82" s="2" t="s">
        <v>57</v>
      </c>
      <c r="F82" s="2" t="s">
        <v>137</v>
      </c>
      <c r="G82" s="94">
        <f t="shared" si="4"/>
        <v>25.880000000000109</v>
      </c>
      <c r="H82" s="71" t="s">
        <v>99</v>
      </c>
      <c r="I82" s="2" t="s">
        <v>34</v>
      </c>
      <c r="J82" s="2" t="s">
        <v>14</v>
      </c>
      <c r="K82" s="78">
        <f t="shared" si="3"/>
        <v>4.666666666666667</v>
      </c>
      <c r="L82" s="93" t="s">
        <v>587</v>
      </c>
      <c r="M82" s="61" t="s">
        <v>616</v>
      </c>
    </row>
    <row r="83" spans="1:13">
      <c r="A83" s="2">
        <v>80</v>
      </c>
      <c r="B83" s="2">
        <v>7</v>
      </c>
      <c r="C83" s="2" t="s">
        <v>591</v>
      </c>
      <c r="D83" s="2" t="s">
        <v>634</v>
      </c>
      <c r="E83" s="2" t="s">
        <v>57</v>
      </c>
      <c r="F83" s="2" t="s">
        <v>210</v>
      </c>
      <c r="G83" s="94">
        <f t="shared" si="4"/>
        <v>24.880000000000109</v>
      </c>
      <c r="H83" s="71" t="s">
        <v>75</v>
      </c>
      <c r="I83" s="2" t="s">
        <v>34</v>
      </c>
      <c r="J83" s="2" t="s">
        <v>14</v>
      </c>
      <c r="K83" s="78">
        <f t="shared" si="3"/>
        <v>3.6666666666666665</v>
      </c>
      <c r="L83" s="93" t="s">
        <v>589</v>
      </c>
      <c r="M83" s="61" t="s">
        <v>616</v>
      </c>
    </row>
    <row r="84" spans="1:13">
      <c r="A84" s="2">
        <v>81</v>
      </c>
      <c r="B84" s="2">
        <v>8</v>
      </c>
      <c r="C84" s="2" t="s">
        <v>591</v>
      </c>
      <c r="D84" s="2" t="s">
        <v>635</v>
      </c>
      <c r="E84" s="2" t="s">
        <v>57</v>
      </c>
      <c r="F84" s="43" t="s">
        <v>69</v>
      </c>
      <c r="G84" s="94">
        <f t="shared" si="4"/>
        <v>27.8900000000001</v>
      </c>
      <c r="H84" s="71" t="s">
        <v>75</v>
      </c>
      <c r="I84" s="2" t="s">
        <v>34</v>
      </c>
      <c r="J84" s="2" t="s">
        <v>14</v>
      </c>
      <c r="K84" s="78">
        <f t="shared" si="3"/>
        <v>3.6666666666666665</v>
      </c>
      <c r="L84" s="93" t="s">
        <v>589</v>
      </c>
      <c r="M84" s="61" t="s">
        <v>616</v>
      </c>
    </row>
    <row r="85" spans="1:13">
      <c r="A85" s="2">
        <v>82</v>
      </c>
      <c r="B85" s="2">
        <v>9</v>
      </c>
      <c r="C85" s="2" t="s">
        <v>591</v>
      </c>
      <c r="D85" s="2" t="s">
        <v>212</v>
      </c>
      <c r="E85" s="2" t="s">
        <v>57</v>
      </c>
      <c r="F85" s="2">
        <v>1999.4</v>
      </c>
      <c r="G85" s="94">
        <f t="shared" si="4"/>
        <v>23.599999999999909</v>
      </c>
      <c r="H85" s="71" t="d">
        <v>2020-07-01</v>
      </c>
      <c r="I85" s="2" t="s">
        <v>34</v>
      </c>
      <c r="J85" s="2" t="s">
        <v>14</v>
      </c>
      <c r="K85" s="78">
        <f t="shared" si="3"/>
        <v>2.6666666666666665</v>
      </c>
      <c r="L85" s="93" t="s">
        <v>589</v>
      </c>
      <c r="M85" s="61" t="s">
        <v>616</v>
      </c>
    </row>
    <row r="86" spans="1:13">
      <c r="A86" s="2">
        <v>83</v>
      </c>
      <c r="B86" s="2">
        <v>10</v>
      </c>
      <c r="C86" s="2" t="s">
        <v>591</v>
      </c>
      <c r="D86" s="2" t="s">
        <v>213</v>
      </c>
      <c r="E86" s="2" t="s">
        <v>57</v>
      </c>
      <c r="F86" s="2" t="s">
        <v>135</v>
      </c>
      <c r="G86" s="94">
        <f t="shared" si="4"/>
        <v>25.700000000000045</v>
      </c>
      <c r="H86" s="71" t="d">
        <v>2020-07-01</v>
      </c>
      <c r="I86" s="2" t="s">
        <v>34</v>
      </c>
      <c r="J86" s="2" t="s">
        <v>14</v>
      </c>
      <c r="K86" s="78">
        <f t="shared" si="3"/>
        <v>2.6666666666666665</v>
      </c>
      <c r="L86" s="93" t="s">
        <v>589</v>
      </c>
      <c r="M86" s="61" t="s">
        <v>616</v>
      </c>
    </row>
    <row r="87" spans="1:13">
      <c r="A87" s="2">
        <v>84</v>
      </c>
      <c r="B87" s="2">
        <v>11</v>
      </c>
      <c r="C87" s="2" t="s">
        <v>591</v>
      </c>
      <c r="D87" s="2" t="s">
        <v>214</v>
      </c>
      <c r="E87" s="2" t="s">
        <v>57</v>
      </c>
      <c r="F87" s="2">
        <v>1999.12</v>
      </c>
      <c r="G87" s="94">
        <f t="shared" si="4"/>
        <v>23.880000000000109</v>
      </c>
      <c r="H87" s="71" t="d">
        <v>2021-07-01</v>
      </c>
      <c r="I87" s="2" t="s">
        <v>34</v>
      </c>
      <c r="J87" s="2" t="s">
        <v>14</v>
      </c>
      <c r="K87" s="78">
        <f t="shared" si="3"/>
        <v>1.6666666666666667</v>
      </c>
      <c r="L87" s="93" t="s">
        <v>589</v>
      </c>
      <c r="M87" s="61" t="s">
        <v>616</v>
      </c>
    </row>
    <row r="88" spans="1:13">
      <c r="A88" s="2">
        <v>85</v>
      </c>
      <c r="B88" s="2">
        <v>12</v>
      </c>
      <c r="C88" s="2" t="s">
        <v>591</v>
      </c>
      <c r="D88" s="2" t="s">
        <v>215</v>
      </c>
      <c r="E88" s="2" t="s">
        <v>57</v>
      </c>
      <c r="F88" s="2">
        <v>1999.06</v>
      </c>
      <c r="G88" s="94">
        <f t="shared" si="4"/>
        <v>23.940000000000055</v>
      </c>
      <c r="H88" s="71" t="d">
        <v>2021-07-01</v>
      </c>
      <c r="I88" s="2" t="s">
        <v>34</v>
      </c>
      <c r="J88" s="2" t="s">
        <v>14</v>
      </c>
      <c r="K88" s="78">
        <f t="shared" si="3"/>
        <v>1.6666666666666667</v>
      </c>
      <c r="L88" s="93" t="s">
        <v>589</v>
      </c>
      <c r="M88" s="61" t="s">
        <v>616</v>
      </c>
    </row>
    <row r="89" spans="1:13">
      <c r="A89" s="2">
        <v>86</v>
      </c>
      <c r="B89" s="2">
        <v>13</v>
      </c>
      <c r="C89" s="2" t="s">
        <v>591</v>
      </c>
      <c r="D89" s="2" t="s">
        <v>216</v>
      </c>
      <c r="E89" s="2" t="s">
        <v>57</v>
      </c>
      <c r="F89" s="2">
        <v>1999</v>
      </c>
      <c r="G89" s="94">
        <f t="shared" si="4"/>
        <v>24</v>
      </c>
      <c r="H89" s="71" t="d">
        <v>2021-09-01</v>
      </c>
      <c r="I89" s="2" t="s">
        <v>34</v>
      </c>
      <c r="J89" s="2" t="s">
        <v>14</v>
      </c>
      <c r="K89" s="78">
        <f t="shared" si="3"/>
        <v>1.5</v>
      </c>
      <c r="L89" s="93" t="s">
        <v>589</v>
      </c>
      <c r="M89" s="61" t="s">
        <v>616</v>
      </c>
    </row>
    <row r="90" spans="1:13">
      <c r="A90" s="2">
        <v>87</v>
      </c>
      <c r="B90" s="2">
        <v>14</v>
      </c>
      <c r="C90" s="2" t="s">
        <v>591</v>
      </c>
      <c r="D90" s="2" t="s">
        <v>217</v>
      </c>
      <c r="E90" s="2" t="s">
        <v>57</v>
      </c>
      <c r="F90" s="2">
        <v>2001</v>
      </c>
      <c r="G90" s="94">
        <f t="shared" si="4"/>
        <v>22</v>
      </c>
      <c r="H90" s="71" t="d">
        <v>2021-09-01</v>
      </c>
      <c r="I90" s="2" t="s">
        <v>34</v>
      </c>
      <c r="J90" s="2" t="s">
        <v>14</v>
      </c>
      <c r="K90" s="78">
        <f t="shared" si="3"/>
        <v>1.5</v>
      </c>
      <c r="L90" s="93" t="s">
        <v>589</v>
      </c>
      <c r="M90" s="61" t="s">
        <v>616</v>
      </c>
    </row>
    <row r="91" spans="1:13" s="53" customFormat="1">
      <c r="A91" s="2">
        <v>88</v>
      </c>
      <c r="B91" s="64">
        <v>1</v>
      </c>
      <c r="C91" s="64" t="s">
        <v>218</v>
      </c>
      <c r="D91" s="64" t="s">
        <v>219</v>
      </c>
      <c r="E91" s="64" t="s">
        <v>57</v>
      </c>
      <c r="F91" s="64" t="s">
        <v>220</v>
      </c>
      <c r="G91" s="97">
        <f t="shared" si="4"/>
        <v>49.8900000000001</v>
      </c>
      <c r="H91" s="71" t="d">
        <v>1990-07-01</v>
      </c>
      <c r="I91" s="64" t="s">
        <v>35</v>
      </c>
      <c r="J91" s="64" t="s">
        <v>17</v>
      </c>
      <c r="K91" s="78">
        <f t="shared" si="3"/>
        <v>32.666666666666664</v>
      </c>
      <c r="L91" s="99" t="s">
        <v>584</v>
      </c>
      <c r="M91" s="61" t="s">
        <v>616</v>
      </c>
    </row>
    <row r="92" spans="1:13">
      <c r="A92" s="2">
        <v>89</v>
      </c>
      <c r="B92" s="2">
        <v>2</v>
      </c>
      <c r="C92" s="2" t="s">
        <v>218</v>
      </c>
      <c r="D92" s="2" t="s">
        <v>636</v>
      </c>
      <c r="E92" s="2" t="s">
        <v>57</v>
      </c>
      <c r="F92" s="2" t="s">
        <v>222</v>
      </c>
      <c r="G92" s="94">
        <f t="shared" si="4"/>
        <v>34.950000000000045</v>
      </c>
      <c r="H92" s="71" t="d">
        <v>2008-06-01</v>
      </c>
      <c r="I92" s="2" t="s">
        <v>35</v>
      </c>
      <c r="J92" s="2" t="s">
        <v>16</v>
      </c>
      <c r="K92" s="78">
        <f t="shared" si="3"/>
        <v>14.75</v>
      </c>
      <c r="L92" s="93" t="s">
        <v>586</v>
      </c>
      <c r="M92" s="61" t="s">
        <v>616</v>
      </c>
    </row>
    <row r="93" spans="1:13">
      <c r="A93" s="2">
        <v>90</v>
      </c>
      <c r="B93" s="2">
        <v>3</v>
      </c>
      <c r="C93" s="2" t="s">
        <v>218</v>
      </c>
      <c r="D93" s="2" t="s">
        <v>637</v>
      </c>
      <c r="E93" s="2" t="s">
        <v>57</v>
      </c>
      <c r="F93" s="2">
        <v>1992.8</v>
      </c>
      <c r="G93" s="94">
        <f t="shared" si="4"/>
        <v>30.200000000000045</v>
      </c>
      <c r="H93" s="71" t="d">
        <v>2013-07-01</v>
      </c>
      <c r="I93" s="2" t="s">
        <v>35</v>
      </c>
      <c r="J93" s="2" t="s">
        <v>15</v>
      </c>
      <c r="K93" s="78">
        <f t="shared" si="3"/>
        <v>9.6666666666666661</v>
      </c>
      <c r="L93" s="93" t="s">
        <v>587</v>
      </c>
      <c r="M93" s="61" t="s">
        <v>616</v>
      </c>
    </row>
    <row r="94" spans="1:13">
      <c r="A94" s="2">
        <v>91</v>
      </c>
      <c r="B94" s="2">
        <v>4</v>
      </c>
      <c r="C94" s="2" t="s">
        <v>218</v>
      </c>
      <c r="D94" s="2" t="s">
        <v>224</v>
      </c>
      <c r="E94" s="2" t="s">
        <v>57</v>
      </c>
      <c r="F94" s="2">
        <v>1991.3</v>
      </c>
      <c r="G94" s="94">
        <f t="shared" si="4"/>
        <v>31.700000000000045</v>
      </c>
      <c r="H94" s="71" t="d">
        <v>2013-06-01</v>
      </c>
      <c r="I94" s="2" t="s">
        <v>35</v>
      </c>
      <c r="J94" s="2" t="s">
        <v>15</v>
      </c>
      <c r="K94" s="78">
        <f t="shared" si="3"/>
        <v>9.75</v>
      </c>
      <c r="L94" s="93" t="s">
        <v>587</v>
      </c>
      <c r="M94" s="61" t="s">
        <v>616</v>
      </c>
    </row>
    <row r="95" spans="1:13">
      <c r="A95" s="2">
        <v>92</v>
      </c>
      <c r="B95" s="2">
        <v>5</v>
      </c>
      <c r="C95" s="2" t="s">
        <v>218</v>
      </c>
      <c r="D95" s="69" t="s">
        <v>638</v>
      </c>
      <c r="E95" s="84" t="s">
        <v>57</v>
      </c>
      <c r="F95" s="2">
        <v>1996</v>
      </c>
      <c r="G95" s="94">
        <f t="shared" si="4"/>
        <v>27</v>
      </c>
      <c r="H95" s="71" t="s">
        <v>226</v>
      </c>
      <c r="I95" s="43" t="s">
        <v>35</v>
      </c>
      <c r="J95" s="2" t="s">
        <v>15</v>
      </c>
      <c r="K95" s="78">
        <f t="shared" si="3"/>
        <v>1.25</v>
      </c>
      <c r="L95" s="93" t="s">
        <v>587</v>
      </c>
      <c r="M95" s="61" t="s">
        <v>616</v>
      </c>
    </row>
    <row r="96" spans="1:13">
      <c r="A96" s="2">
        <v>93</v>
      </c>
      <c r="B96" s="2">
        <v>6</v>
      </c>
      <c r="C96" s="2" t="s">
        <v>218</v>
      </c>
      <c r="D96" s="2" t="s">
        <v>227</v>
      </c>
      <c r="E96" s="2" t="s">
        <v>57</v>
      </c>
      <c r="F96" s="2" t="s">
        <v>228</v>
      </c>
      <c r="G96" s="94">
        <f t="shared" si="4"/>
        <v>28.700000000000045</v>
      </c>
      <c r="H96" s="71" t="s">
        <v>75</v>
      </c>
      <c r="I96" s="2" t="s">
        <v>35</v>
      </c>
      <c r="J96" s="2" t="s">
        <v>14</v>
      </c>
      <c r="K96" s="78">
        <f t="shared" si="3"/>
        <v>3.6666666666666665</v>
      </c>
      <c r="L96" s="93" t="s">
        <v>589</v>
      </c>
      <c r="M96" s="61" t="s">
        <v>616</v>
      </c>
    </row>
    <row r="97" spans="1:13">
      <c r="A97" s="2">
        <v>94</v>
      </c>
      <c r="B97" s="2">
        <v>7</v>
      </c>
      <c r="C97" s="43" t="s">
        <v>218</v>
      </c>
      <c r="D97" s="43" t="s">
        <v>639</v>
      </c>
      <c r="E97" s="43" t="s">
        <v>57</v>
      </c>
      <c r="F97" s="43" t="s">
        <v>230</v>
      </c>
      <c r="G97" s="94">
        <f t="shared" si="4"/>
        <v>23.299999999999955</v>
      </c>
      <c r="H97" s="71" t="d">
        <v>2020-07-01</v>
      </c>
      <c r="I97" s="43" t="s">
        <v>34</v>
      </c>
      <c r="J97" s="2" t="s">
        <v>14</v>
      </c>
      <c r="K97" s="78">
        <f t="shared" si="3"/>
        <v>2.6666666666666665</v>
      </c>
      <c r="L97" s="93" t="s">
        <v>589</v>
      </c>
      <c r="M97" s="61" t="s">
        <v>616</v>
      </c>
    </row>
    <row r="98" spans="1:13">
      <c r="A98" s="2">
        <v>95</v>
      </c>
      <c r="B98" s="2">
        <v>8</v>
      </c>
      <c r="C98" s="2" t="s">
        <v>218</v>
      </c>
      <c r="D98" s="43" t="s">
        <v>640</v>
      </c>
      <c r="E98" s="2" t="s">
        <v>57</v>
      </c>
      <c r="F98" s="43">
        <v>1999.05</v>
      </c>
      <c r="G98" s="94">
        <f t="shared" si="4"/>
        <v>23.950000000000045</v>
      </c>
      <c r="H98" s="71" t="d">
        <v>2021-07-01</v>
      </c>
      <c r="I98" s="2" t="s">
        <v>34</v>
      </c>
      <c r="J98" s="2" t="s">
        <v>14</v>
      </c>
      <c r="K98" s="78">
        <f t="shared" si="3"/>
        <v>1.6666666666666667</v>
      </c>
      <c r="L98" s="93" t="s">
        <v>589</v>
      </c>
      <c r="M98" s="61" t="s">
        <v>616</v>
      </c>
    </row>
    <row r="99" spans="1:13">
      <c r="A99" s="2">
        <v>96</v>
      </c>
      <c r="B99" s="2">
        <v>9</v>
      </c>
      <c r="C99" s="43" t="s">
        <v>218</v>
      </c>
      <c r="D99" s="43" t="s">
        <v>232</v>
      </c>
      <c r="E99" s="43" t="s">
        <v>57</v>
      </c>
      <c r="F99" s="43">
        <v>1999.04</v>
      </c>
      <c r="G99" s="94">
        <f t="shared" si="4"/>
        <v>23.960000000000036</v>
      </c>
      <c r="H99" s="71" t="d">
        <v>2021-07-01</v>
      </c>
      <c r="I99" s="43" t="s">
        <v>34</v>
      </c>
      <c r="J99" s="2" t="s">
        <v>14</v>
      </c>
      <c r="K99" s="78">
        <f t="shared" si="3"/>
        <v>1.6666666666666667</v>
      </c>
      <c r="L99" s="93" t="s">
        <v>589</v>
      </c>
      <c r="M99" s="61" t="s">
        <v>616</v>
      </c>
    </row>
    <row r="100" spans="1:13">
      <c r="A100" s="2">
        <v>97</v>
      </c>
      <c r="B100" s="2">
        <v>10</v>
      </c>
      <c r="C100" s="2" t="s">
        <v>218</v>
      </c>
      <c r="D100" s="43" t="s">
        <v>233</v>
      </c>
      <c r="E100" s="2" t="s">
        <v>57</v>
      </c>
      <c r="F100" s="43">
        <v>1999.12</v>
      </c>
      <c r="G100" s="94">
        <f t="shared" si="4"/>
        <v>23.880000000000109</v>
      </c>
      <c r="H100" s="71" t="d">
        <v>2021-07-01</v>
      </c>
      <c r="I100" s="2" t="s">
        <v>34</v>
      </c>
      <c r="J100" s="2" t="s">
        <v>14</v>
      </c>
      <c r="K100" s="78">
        <f t="shared" si="3"/>
        <v>1.6666666666666667</v>
      </c>
      <c r="L100" s="93" t="s">
        <v>589</v>
      </c>
      <c r="M100" s="61" t="s">
        <v>616</v>
      </c>
    </row>
    <row r="101" spans="1:13">
      <c r="A101" s="2">
        <v>98</v>
      </c>
      <c r="B101" s="2">
        <v>11</v>
      </c>
      <c r="C101" s="2" t="s">
        <v>218</v>
      </c>
      <c r="D101" s="43" t="s">
        <v>234</v>
      </c>
      <c r="E101" s="2" t="s">
        <v>57</v>
      </c>
      <c r="F101" s="43">
        <v>1999</v>
      </c>
      <c r="G101" s="94">
        <f t="shared" si="4"/>
        <v>24</v>
      </c>
      <c r="H101" s="71" t="d">
        <v>2021-09-01</v>
      </c>
      <c r="I101" s="2" t="s">
        <v>34</v>
      </c>
      <c r="J101" s="2" t="s">
        <v>14</v>
      </c>
      <c r="K101" s="78">
        <f t="shared" si="3"/>
        <v>1.5</v>
      </c>
      <c r="L101" s="93" t="s">
        <v>589</v>
      </c>
      <c r="M101" s="61" t="s">
        <v>616</v>
      </c>
    </row>
    <row r="102" spans="1:13">
      <c r="A102" s="2">
        <v>99</v>
      </c>
      <c r="B102" s="2">
        <v>12</v>
      </c>
      <c r="C102" s="2" t="s">
        <v>218</v>
      </c>
      <c r="D102" s="43" t="s">
        <v>641</v>
      </c>
      <c r="E102" s="2" t="s">
        <v>57</v>
      </c>
      <c r="F102" s="43">
        <v>1999</v>
      </c>
      <c r="G102" s="94">
        <f t="shared" si="4"/>
        <v>24</v>
      </c>
      <c r="H102" s="71" t="d">
        <v>2021-01-01</v>
      </c>
      <c r="I102" s="2" t="s">
        <v>34</v>
      </c>
      <c r="J102" s="2" t="s">
        <v>13</v>
      </c>
      <c r="K102" s="78">
        <f t="shared" si="3"/>
        <v>2.1666666666666665</v>
      </c>
      <c r="L102" s="93" t="s">
        <v>589</v>
      </c>
      <c r="M102" s="61" t="s">
        <v>616</v>
      </c>
    </row>
    <row r="103" spans="1:13">
      <c r="A103" s="2">
        <v>100</v>
      </c>
      <c r="B103" s="2">
        <v>13</v>
      </c>
      <c r="C103" s="2" t="s">
        <v>218</v>
      </c>
      <c r="D103" s="43" t="s">
        <v>236</v>
      </c>
      <c r="E103" s="2" t="s">
        <v>57</v>
      </c>
      <c r="F103" s="43">
        <v>2001.06</v>
      </c>
      <c r="G103" s="94">
        <f t="shared" si="4"/>
        <v>21.940000000000055</v>
      </c>
      <c r="H103" s="71" t="d">
        <v>2022-08-01</v>
      </c>
      <c r="I103" s="2" t="s">
        <v>34</v>
      </c>
      <c r="J103" s="2" t="s">
        <v>13</v>
      </c>
      <c r="K103" s="78">
        <f t="shared" si="3"/>
        <v>0.58333333333333337</v>
      </c>
      <c r="L103" s="93" t="s">
        <v>590</v>
      </c>
      <c r="M103" s="61" t="s">
        <v>616</v>
      </c>
    </row>
    <row r="104" spans="1:13">
      <c r="A104" s="2">
        <v>101</v>
      </c>
      <c r="B104" s="2">
        <v>14</v>
      </c>
      <c r="C104" s="2" t="s">
        <v>218</v>
      </c>
      <c r="D104" s="43" t="s">
        <v>237</v>
      </c>
      <c r="E104" s="2" t="s">
        <v>57</v>
      </c>
      <c r="F104" s="43">
        <v>2000.11</v>
      </c>
      <c r="G104" s="94">
        <f t="shared" si="4"/>
        <v>22.8900000000001</v>
      </c>
      <c r="H104" s="71" t="d">
        <v>2022-09-01</v>
      </c>
      <c r="I104" s="2" t="s">
        <v>34</v>
      </c>
      <c r="J104" s="2" t="s">
        <v>13</v>
      </c>
      <c r="K104" s="78">
        <f t="shared" si="3"/>
        <v>0.5</v>
      </c>
      <c r="L104" s="93" t="s">
        <v>590</v>
      </c>
      <c r="M104" s="61" t="s">
        <v>616</v>
      </c>
    </row>
    <row r="105" spans="1:13" ht="15.95" customHeight="1">
      <c r="A105" s="2">
        <v>102</v>
      </c>
      <c r="B105" s="2">
        <v>15</v>
      </c>
      <c r="C105" s="2" t="s">
        <v>218</v>
      </c>
      <c r="D105" s="2" t="s">
        <v>642</v>
      </c>
      <c r="E105" s="2" t="s">
        <v>57</v>
      </c>
      <c r="F105" s="2">
        <v>2000.11</v>
      </c>
      <c r="G105" s="94">
        <f t="shared" si="4"/>
        <v>22.8900000000001</v>
      </c>
      <c r="H105" s="71" t="d">
        <v>2023-02-01</v>
      </c>
      <c r="I105" s="2" t="s">
        <v>34</v>
      </c>
      <c r="J105" s="2" t="s">
        <v>13</v>
      </c>
      <c r="K105" s="78">
        <f t="shared" si="3"/>
        <v>8.3333333333333329E-2</v>
      </c>
      <c r="L105" s="93" t="s">
        <v>590</v>
      </c>
      <c r="M105" s="61" t="s">
        <v>616</v>
      </c>
    </row>
    <row r="106" spans="1:13" s="53" customFormat="1" ht="15.95" customHeight="1">
      <c r="A106" s="2">
        <v>103</v>
      </c>
      <c r="B106" s="64">
        <v>1</v>
      </c>
      <c r="C106" s="64" t="s">
        <v>238</v>
      </c>
      <c r="D106" s="64" t="s">
        <v>239</v>
      </c>
      <c r="E106" s="64" t="s">
        <v>57</v>
      </c>
      <c r="F106" s="64" t="s">
        <v>240</v>
      </c>
      <c r="G106" s="97">
        <f t="shared" si="4"/>
        <v>34.980000000000018</v>
      </c>
      <c r="H106" s="71" t="d">
        <v>2009-07-01</v>
      </c>
      <c r="I106" s="64" t="s">
        <v>35</v>
      </c>
      <c r="J106" s="64" t="s">
        <v>16</v>
      </c>
      <c r="K106" s="78">
        <f t="shared" si="3"/>
        <v>13.666666666666666</v>
      </c>
      <c r="L106" s="99" t="s">
        <v>586</v>
      </c>
      <c r="M106" s="61" t="s">
        <v>616</v>
      </c>
    </row>
    <row r="107" spans="1:13">
      <c r="A107" s="2">
        <v>104</v>
      </c>
      <c r="B107" s="2">
        <v>2</v>
      </c>
      <c r="C107" s="2" t="s">
        <v>238</v>
      </c>
      <c r="D107" s="69" t="s">
        <v>643</v>
      </c>
      <c r="E107" s="2" t="s">
        <v>57</v>
      </c>
      <c r="F107" s="69">
        <v>1993.2</v>
      </c>
      <c r="G107" s="94">
        <f t="shared" si="4"/>
        <v>29.799999999999955</v>
      </c>
      <c r="H107" s="71" t="s">
        <v>126</v>
      </c>
      <c r="I107" s="2" t="s">
        <v>34</v>
      </c>
      <c r="J107" s="2" t="s">
        <v>15</v>
      </c>
      <c r="K107" s="78">
        <f t="shared" si="3"/>
        <v>8.6666666666666661</v>
      </c>
      <c r="L107" s="93" t="s">
        <v>587</v>
      </c>
      <c r="M107" s="61" t="s">
        <v>616</v>
      </c>
    </row>
    <row r="108" spans="1:13">
      <c r="A108" s="2">
        <v>105</v>
      </c>
      <c r="B108" s="2">
        <v>3</v>
      </c>
      <c r="C108" s="2" t="s">
        <v>238</v>
      </c>
      <c r="D108" s="2" t="s">
        <v>644</v>
      </c>
      <c r="E108" s="2" t="s">
        <v>57</v>
      </c>
      <c r="F108" s="2" t="s">
        <v>248</v>
      </c>
      <c r="G108" s="94">
        <f t="shared" si="4"/>
        <v>26.5</v>
      </c>
      <c r="H108" s="71" t="s">
        <v>70</v>
      </c>
      <c r="I108" s="2" t="s">
        <v>35</v>
      </c>
      <c r="J108" s="2" t="s">
        <v>15</v>
      </c>
      <c r="K108" s="78">
        <f t="shared" si="3"/>
        <v>5.666666666666667</v>
      </c>
      <c r="L108" s="93" t="s">
        <v>587</v>
      </c>
      <c r="M108" s="61" t="s">
        <v>616</v>
      </c>
    </row>
    <row r="109" spans="1:13">
      <c r="A109" s="2">
        <v>106</v>
      </c>
      <c r="B109" s="2">
        <v>4</v>
      </c>
      <c r="C109" s="2" t="s">
        <v>238</v>
      </c>
      <c r="D109" s="2" t="s">
        <v>251</v>
      </c>
      <c r="E109" s="2" t="s">
        <v>57</v>
      </c>
      <c r="F109" s="2" t="s">
        <v>252</v>
      </c>
      <c r="G109" s="94">
        <f t="shared" si="4"/>
        <v>25.599999999999909</v>
      </c>
      <c r="H109" s="71" t="s">
        <v>75</v>
      </c>
      <c r="I109" s="2" t="s">
        <v>34</v>
      </c>
      <c r="J109" s="2" t="s">
        <v>14</v>
      </c>
      <c r="K109" s="78">
        <f t="shared" si="3"/>
        <v>3.6666666666666665</v>
      </c>
      <c r="L109" s="93" t="s">
        <v>589</v>
      </c>
      <c r="M109" s="61" t="s">
        <v>616</v>
      </c>
    </row>
    <row r="110" spans="1:13">
      <c r="A110" s="2">
        <v>107</v>
      </c>
      <c r="B110" s="2">
        <v>5</v>
      </c>
      <c r="C110" s="2" t="s">
        <v>238</v>
      </c>
      <c r="D110" s="2" t="s">
        <v>253</v>
      </c>
      <c r="E110" s="2" t="s">
        <v>57</v>
      </c>
      <c r="F110" s="43" t="s">
        <v>175</v>
      </c>
      <c r="G110" s="94">
        <f t="shared" si="4"/>
        <v>26.299999999999955</v>
      </c>
      <c r="H110" s="71" t="s">
        <v>75</v>
      </c>
      <c r="I110" s="2" t="s">
        <v>34</v>
      </c>
      <c r="J110" s="2" t="s">
        <v>14</v>
      </c>
      <c r="K110" s="78">
        <f t="shared" si="3"/>
        <v>3.6666666666666665</v>
      </c>
      <c r="L110" s="93" t="s">
        <v>589</v>
      </c>
      <c r="M110" s="61" t="s">
        <v>616</v>
      </c>
    </row>
    <row r="111" spans="1:13">
      <c r="A111" s="2">
        <v>108</v>
      </c>
      <c r="B111" s="2">
        <v>6</v>
      </c>
      <c r="C111" s="43" t="s">
        <v>238</v>
      </c>
      <c r="D111" s="43" t="s">
        <v>645</v>
      </c>
      <c r="E111" s="43" t="s">
        <v>57</v>
      </c>
      <c r="F111" s="43">
        <v>1997.03</v>
      </c>
      <c r="G111" s="94">
        <f t="shared" si="4"/>
        <v>25.970000000000027</v>
      </c>
      <c r="H111" s="71" t="d">
        <v>2021-01-01</v>
      </c>
      <c r="I111" s="43" t="s">
        <v>34</v>
      </c>
      <c r="J111" s="2" t="s">
        <v>14</v>
      </c>
      <c r="K111" s="78">
        <f t="shared" si="3"/>
        <v>2.1666666666666665</v>
      </c>
      <c r="L111" s="93" t="s">
        <v>589</v>
      </c>
      <c r="M111" s="61" t="s">
        <v>616</v>
      </c>
    </row>
    <row r="112" spans="1:13">
      <c r="A112" s="2">
        <v>109</v>
      </c>
      <c r="B112" s="2">
        <v>7</v>
      </c>
      <c r="C112" s="43" t="s">
        <v>238</v>
      </c>
      <c r="D112" s="43" t="s">
        <v>255</v>
      </c>
      <c r="E112" s="43" t="s">
        <v>57</v>
      </c>
      <c r="F112" s="43">
        <v>1997.09</v>
      </c>
      <c r="G112" s="94">
        <f t="shared" si="4"/>
        <v>25.910000000000082</v>
      </c>
      <c r="H112" s="71" t="d">
        <v>2021-07-01</v>
      </c>
      <c r="I112" s="43" t="s">
        <v>34</v>
      </c>
      <c r="J112" s="43" t="s">
        <v>14</v>
      </c>
      <c r="K112" s="78">
        <f t="shared" si="3"/>
        <v>1.6666666666666667</v>
      </c>
      <c r="L112" s="93" t="s">
        <v>589</v>
      </c>
      <c r="M112" s="61" t="s">
        <v>616</v>
      </c>
    </row>
    <row r="113" spans="1:13">
      <c r="A113" s="2">
        <v>110</v>
      </c>
      <c r="B113" s="2">
        <v>8</v>
      </c>
      <c r="C113" s="43" t="s">
        <v>238</v>
      </c>
      <c r="D113" s="43" t="s">
        <v>256</v>
      </c>
      <c r="E113" s="43" t="s">
        <v>57</v>
      </c>
      <c r="F113" s="43">
        <v>2000</v>
      </c>
      <c r="G113" s="94">
        <f t="shared" si="4"/>
        <v>23</v>
      </c>
      <c r="H113" s="71" t="d">
        <v>2021-09-01</v>
      </c>
      <c r="I113" s="2" t="s">
        <v>35</v>
      </c>
      <c r="J113" s="2" t="s">
        <v>14</v>
      </c>
      <c r="K113" s="78">
        <f t="shared" si="3"/>
        <v>1.5</v>
      </c>
      <c r="L113" s="93" t="s">
        <v>589</v>
      </c>
      <c r="M113" s="61" t="s">
        <v>616</v>
      </c>
    </row>
    <row r="114" spans="1:13">
      <c r="A114" s="2">
        <v>111</v>
      </c>
      <c r="B114" s="2">
        <v>9</v>
      </c>
      <c r="C114" s="43" t="s">
        <v>238</v>
      </c>
      <c r="D114" s="43" t="s">
        <v>257</v>
      </c>
      <c r="E114" s="43" t="s">
        <v>57</v>
      </c>
      <c r="F114" s="43">
        <v>2000.06</v>
      </c>
      <c r="G114" s="94">
        <f t="shared" si="4"/>
        <v>22.940000000000055</v>
      </c>
      <c r="H114" s="71" t="d">
        <v>2022-08-01</v>
      </c>
      <c r="I114" s="43" t="s">
        <v>34</v>
      </c>
      <c r="J114" s="43" t="s">
        <v>13</v>
      </c>
      <c r="K114" s="78">
        <f t="shared" si="3"/>
        <v>0.58333333333333337</v>
      </c>
      <c r="L114" s="93" t="s">
        <v>590</v>
      </c>
      <c r="M114" s="61" t="s">
        <v>616</v>
      </c>
    </row>
    <row r="115" spans="1:13">
      <c r="A115" s="2">
        <v>112</v>
      </c>
      <c r="B115" s="2">
        <v>10</v>
      </c>
      <c r="C115" s="43" t="s">
        <v>238</v>
      </c>
      <c r="D115" s="43" t="s">
        <v>258</v>
      </c>
      <c r="E115" s="43" t="s">
        <v>57</v>
      </c>
      <c r="F115" s="43">
        <v>2000.09</v>
      </c>
      <c r="G115" s="94">
        <f t="shared" si="4"/>
        <v>22.910000000000082</v>
      </c>
      <c r="H115" s="71" t="d">
        <v>2022-08-01</v>
      </c>
      <c r="I115" s="43" t="s">
        <v>34</v>
      </c>
      <c r="J115" s="43" t="s">
        <v>13</v>
      </c>
      <c r="K115" s="78">
        <f t="shared" si="3"/>
        <v>0.58333333333333337</v>
      </c>
      <c r="L115" s="93" t="s">
        <v>590</v>
      </c>
      <c r="M115" s="61" t="s">
        <v>616</v>
      </c>
    </row>
    <row r="116" spans="1:13">
      <c r="A116" s="2">
        <v>113</v>
      </c>
      <c r="B116" s="2">
        <v>11</v>
      </c>
      <c r="C116" s="43" t="s">
        <v>238</v>
      </c>
      <c r="D116" s="43" t="s">
        <v>259</v>
      </c>
      <c r="E116" s="43" t="s">
        <v>57</v>
      </c>
      <c r="F116" s="43">
        <v>2000.07</v>
      </c>
      <c r="G116" s="94">
        <f t="shared" si="4"/>
        <v>22.930000000000064</v>
      </c>
      <c r="H116" s="71" t="d">
        <v>2022-08-01</v>
      </c>
      <c r="I116" s="43" t="s">
        <v>34</v>
      </c>
      <c r="J116" s="43" t="s">
        <v>13</v>
      </c>
      <c r="K116" s="78">
        <f t="shared" si="3"/>
        <v>0.58333333333333337</v>
      </c>
      <c r="L116" s="93" t="s">
        <v>590</v>
      </c>
      <c r="M116" s="61" t="s">
        <v>616</v>
      </c>
    </row>
    <row r="117" spans="1:13">
      <c r="A117" s="2">
        <v>114</v>
      </c>
      <c r="B117" s="2">
        <v>12</v>
      </c>
      <c r="C117" s="43" t="s">
        <v>238</v>
      </c>
      <c r="D117" s="2" t="s">
        <v>646</v>
      </c>
      <c r="E117" s="43" t="s">
        <v>57</v>
      </c>
      <c r="F117" s="2">
        <v>1999.09</v>
      </c>
      <c r="G117" s="94">
        <f t="shared" si="4"/>
        <v>23.910000000000082</v>
      </c>
      <c r="H117" s="71" t="d">
        <v>2023-02-01</v>
      </c>
      <c r="I117" s="2" t="s">
        <v>34</v>
      </c>
      <c r="J117" s="43" t="s">
        <v>13</v>
      </c>
      <c r="K117" s="78">
        <f t="shared" si="3"/>
        <v>8.3333333333333329E-2</v>
      </c>
      <c r="L117" s="93" t="s">
        <v>590</v>
      </c>
      <c r="M117" s="61" t="s">
        <v>616</v>
      </c>
    </row>
    <row r="118" spans="1:13">
      <c r="A118" s="2">
        <v>115</v>
      </c>
      <c r="B118" s="2">
        <v>13</v>
      </c>
      <c r="C118" s="43" t="s">
        <v>238</v>
      </c>
      <c r="D118" s="2" t="s">
        <v>602</v>
      </c>
      <c r="E118" s="43" t="s">
        <v>57</v>
      </c>
      <c r="F118" s="2">
        <v>1999.01</v>
      </c>
      <c r="G118" s="94">
        <f t="shared" si="4"/>
        <v>23.990000000000009</v>
      </c>
      <c r="H118" s="71" t="d">
        <v>2023-02-01</v>
      </c>
      <c r="I118" s="2" t="s">
        <v>35</v>
      </c>
      <c r="J118" s="43" t="s">
        <v>13</v>
      </c>
      <c r="K118" s="78">
        <f t="shared" si="3"/>
        <v>8.3333333333333329E-2</v>
      </c>
      <c r="L118" s="93" t="s">
        <v>590</v>
      </c>
      <c r="M118" s="61" t="s">
        <v>616</v>
      </c>
    </row>
    <row r="119" spans="1:13">
      <c r="A119" s="2">
        <v>116</v>
      </c>
      <c r="B119" s="2">
        <v>14</v>
      </c>
      <c r="C119" s="43" t="s">
        <v>238</v>
      </c>
      <c r="D119" s="2" t="s">
        <v>603</v>
      </c>
      <c r="E119" s="2" t="s">
        <v>57</v>
      </c>
      <c r="H119" s="71" t="d">
        <v>2023-02-01</v>
      </c>
      <c r="I119" s="2" t="s">
        <v>35</v>
      </c>
      <c r="J119" s="2" t="s">
        <v>14</v>
      </c>
      <c r="K119" s="78">
        <f t="shared" si="3"/>
        <v>8.3333333333333329E-2</v>
      </c>
      <c r="L119" s="93" t="s">
        <v>587</v>
      </c>
      <c r="M119" s="61" t="s">
        <v>616</v>
      </c>
    </row>
    <row r="120" spans="1:13" s="53" customFormat="1">
      <c r="A120" s="2">
        <v>117</v>
      </c>
      <c r="B120" s="64">
        <v>1</v>
      </c>
      <c r="C120" s="64" t="s">
        <v>260</v>
      </c>
      <c r="D120" s="64" t="s">
        <v>261</v>
      </c>
      <c r="E120" s="64" t="s">
        <v>57</v>
      </c>
      <c r="F120" s="64" t="s">
        <v>262</v>
      </c>
      <c r="G120" s="97">
        <f t="shared" ref="G120:G183" si="5">2023-F120</f>
        <v>44.900000000000091</v>
      </c>
      <c r="H120" s="71" t="d">
        <v>1996-06-01</v>
      </c>
      <c r="I120" s="64" t="s">
        <v>35</v>
      </c>
      <c r="J120" s="64" t="s">
        <v>17</v>
      </c>
      <c r="K120" s="78">
        <f t="shared" si="3"/>
        <v>26.75</v>
      </c>
      <c r="L120" s="99" t="s">
        <v>584</v>
      </c>
      <c r="M120" s="61" t="s">
        <v>616</v>
      </c>
    </row>
    <row r="121" spans="1:13">
      <c r="A121" s="2">
        <v>118</v>
      </c>
      <c r="B121" s="2">
        <v>2</v>
      </c>
      <c r="C121" s="2" t="s">
        <v>260</v>
      </c>
      <c r="D121" s="2" t="s">
        <v>263</v>
      </c>
      <c r="E121" s="2" t="s">
        <v>57</v>
      </c>
      <c r="F121" s="2" t="s">
        <v>264</v>
      </c>
      <c r="G121" s="94">
        <f t="shared" si="5"/>
        <v>36.880000000000109</v>
      </c>
      <c r="H121" s="71" t="d">
        <v>2010-07-01</v>
      </c>
      <c r="I121" s="2" t="s">
        <v>35</v>
      </c>
      <c r="J121" s="2" t="s">
        <v>16</v>
      </c>
      <c r="K121" s="78">
        <f t="shared" si="3"/>
        <v>12.666666666666666</v>
      </c>
      <c r="L121" s="93" t="s">
        <v>586</v>
      </c>
      <c r="M121" s="61" t="s">
        <v>616</v>
      </c>
    </row>
    <row r="122" spans="1:13" ht="15" customHeight="1">
      <c r="A122" s="2">
        <v>119</v>
      </c>
      <c r="B122" s="2">
        <v>3</v>
      </c>
      <c r="C122" s="2" t="s">
        <v>260</v>
      </c>
      <c r="D122" s="2" t="s">
        <v>265</v>
      </c>
      <c r="E122" s="2" t="s">
        <v>57</v>
      </c>
      <c r="F122" s="2" t="s">
        <v>266</v>
      </c>
      <c r="G122" s="94">
        <f t="shared" si="5"/>
        <v>33.599999999999909</v>
      </c>
      <c r="H122" s="71" t="d">
        <v>2010-07-01</v>
      </c>
      <c r="I122" s="2" t="s">
        <v>35</v>
      </c>
      <c r="J122" s="2" t="s">
        <v>16</v>
      </c>
      <c r="K122" s="78">
        <f t="shared" si="3"/>
        <v>12.666666666666666</v>
      </c>
      <c r="L122" s="93" t="s">
        <v>586</v>
      </c>
      <c r="M122" s="61" t="s">
        <v>616</v>
      </c>
    </row>
    <row r="123" spans="1:13">
      <c r="A123" s="2">
        <v>120</v>
      </c>
      <c r="B123" s="2">
        <v>4</v>
      </c>
      <c r="C123" s="2" t="s">
        <v>260</v>
      </c>
      <c r="D123" s="2" t="s">
        <v>267</v>
      </c>
      <c r="E123" s="2" t="s">
        <v>57</v>
      </c>
      <c r="F123" s="2">
        <v>1991.06</v>
      </c>
      <c r="G123" s="94">
        <f t="shared" si="5"/>
        <v>31.940000000000055</v>
      </c>
      <c r="H123" s="71" t="d">
        <v>2013-07-01</v>
      </c>
      <c r="I123" s="2" t="s">
        <v>35</v>
      </c>
      <c r="J123" s="2" t="s">
        <v>15</v>
      </c>
      <c r="K123" s="78">
        <f t="shared" si="3"/>
        <v>9.6666666666666661</v>
      </c>
      <c r="L123" s="93" t="s">
        <v>587</v>
      </c>
      <c r="M123" s="61" t="s">
        <v>616</v>
      </c>
    </row>
    <row r="124" spans="1:13">
      <c r="A124" s="2">
        <v>121</v>
      </c>
      <c r="B124" s="2">
        <v>5</v>
      </c>
      <c r="C124" s="2" t="s">
        <v>260</v>
      </c>
      <c r="D124" s="69" t="s">
        <v>268</v>
      </c>
      <c r="E124" s="2" t="s">
        <v>57</v>
      </c>
      <c r="F124" s="69">
        <v>1993.6</v>
      </c>
      <c r="G124" s="94">
        <f t="shared" si="5"/>
        <v>29.400000000000091</v>
      </c>
      <c r="H124" s="71" t="d">
        <v>2014-07-01</v>
      </c>
      <c r="I124" s="2" t="s">
        <v>34</v>
      </c>
      <c r="J124" s="2" t="s">
        <v>15</v>
      </c>
      <c r="K124" s="78">
        <f t="shared" si="3"/>
        <v>8.6666666666666661</v>
      </c>
      <c r="L124" s="93" t="s">
        <v>587</v>
      </c>
      <c r="M124" s="61" t="s">
        <v>616</v>
      </c>
    </row>
    <row r="125" spans="1:13">
      <c r="A125" s="2">
        <v>122</v>
      </c>
      <c r="B125" s="2">
        <v>6</v>
      </c>
      <c r="C125" s="2" t="s">
        <v>260</v>
      </c>
      <c r="D125" s="2" t="s">
        <v>269</v>
      </c>
      <c r="E125" s="2" t="s">
        <v>57</v>
      </c>
      <c r="F125" s="2">
        <v>1992.12</v>
      </c>
      <c r="G125" s="94">
        <f t="shared" si="5"/>
        <v>30.880000000000109</v>
      </c>
      <c r="H125" s="71" t="d">
        <v>2016-07-01</v>
      </c>
      <c r="I125" s="2" t="s">
        <v>35</v>
      </c>
      <c r="J125" s="2" t="s">
        <v>15</v>
      </c>
      <c r="K125" s="78">
        <f t="shared" si="3"/>
        <v>6.666666666666667</v>
      </c>
      <c r="L125" s="93" t="s">
        <v>587</v>
      </c>
      <c r="M125" s="61" t="s">
        <v>616</v>
      </c>
    </row>
    <row r="126" spans="1:13">
      <c r="A126" s="2">
        <v>123</v>
      </c>
      <c r="B126" s="2">
        <v>7</v>
      </c>
      <c r="C126" s="2" t="s">
        <v>260</v>
      </c>
      <c r="D126" s="2" t="s">
        <v>270</v>
      </c>
      <c r="E126" s="2" t="s">
        <v>57</v>
      </c>
      <c r="F126" s="2" t="s">
        <v>271</v>
      </c>
      <c r="G126" s="94">
        <f t="shared" si="5"/>
        <v>24.5</v>
      </c>
      <c r="H126" s="71" t="s">
        <v>99</v>
      </c>
      <c r="I126" s="2" t="s">
        <v>34</v>
      </c>
      <c r="J126" s="2" t="s">
        <v>14</v>
      </c>
      <c r="K126" s="78">
        <f t="shared" si="3"/>
        <v>4.666666666666667</v>
      </c>
      <c r="L126" s="93" t="s">
        <v>587</v>
      </c>
      <c r="M126" s="61" t="s">
        <v>616</v>
      </c>
    </row>
    <row r="127" spans="1:13">
      <c r="A127" s="2">
        <v>124</v>
      </c>
      <c r="B127" s="2">
        <v>8</v>
      </c>
      <c r="C127" s="2" t="s">
        <v>260</v>
      </c>
      <c r="D127" s="2" t="s">
        <v>272</v>
      </c>
      <c r="E127" s="2" t="s">
        <v>57</v>
      </c>
      <c r="F127" s="2" t="s">
        <v>248</v>
      </c>
      <c r="G127" s="94">
        <f t="shared" si="5"/>
        <v>26.5</v>
      </c>
      <c r="H127" s="71" t="s">
        <v>99</v>
      </c>
      <c r="I127" s="2" t="s">
        <v>34</v>
      </c>
      <c r="J127" s="2" t="s">
        <v>14</v>
      </c>
      <c r="K127" s="78">
        <f t="shared" si="3"/>
        <v>4.666666666666667</v>
      </c>
      <c r="L127" s="93" t="s">
        <v>587</v>
      </c>
      <c r="M127" s="61" t="s">
        <v>616</v>
      </c>
    </row>
    <row r="128" spans="1:13">
      <c r="A128" s="2">
        <v>125</v>
      </c>
      <c r="B128" s="2">
        <v>9</v>
      </c>
      <c r="C128" s="2" t="s">
        <v>260</v>
      </c>
      <c r="D128" s="2" t="s">
        <v>273</v>
      </c>
      <c r="E128" s="2" t="s">
        <v>57</v>
      </c>
      <c r="F128" s="2" t="s">
        <v>175</v>
      </c>
      <c r="G128" s="94">
        <f t="shared" si="5"/>
        <v>26.299999999999955</v>
      </c>
      <c r="H128" s="71" t="s">
        <v>75</v>
      </c>
      <c r="I128" s="86" t="s">
        <v>34</v>
      </c>
      <c r="J128" s="2" t="s">
        <v>14</v>
      </c>
      <c r="K128" s="78">
        <f t="shared" si="3"/>
        <v>3.6666666666666665</v>
      </c>
      <c r="L128" s="93" t="s">
        <v>589</v>
      </c>
      <c r="M128" s="61" t="s">
        <v>616</v>
      </c>
    </row>
    <row r="129" spans="1:13">
      <c r="A129" s="2">
        <v>126</v>
      </c>
      <c r="B129" s="2">
        <v>10</v>
      </c>
      <c r="C129" s="2" t="s">
        <v>260</v>
      </c>
      <c r="D129" s="2" t="s">
        <v>274</v>
      </c>
      <c r="E129" s="2" t="s">
        <v>57</v>
      </c>
      <c r="F129" s="43" t="s">
        <v>275</v>
      </c>
      <c r="G129" s="94">
        <f t="shared" si="5"/>
        <v>27.990000000000009</v>
      </c>
      <c r="H129" s="71" t="s">
        <v>75</v>
      </c>
      <c r="I129" s="2" t="s">
        <v>35</v>
      </c>
      <c r="J129" s="2" t="s">
        <v>15</v>
      </c>
      <c r="K129" s="78">
        <f t="shared" si="3"/>
        <v>3.6666666666666665</v>
      </c>
      <c r="L129" s="93" t="s">
        <v>587</v>
      </c>
      <c r="M129" s="61" t="s">
        <v>616</v>
      </c>
    </row>
    <row r="130" spans="1:13">
      <c r="A130" s="2">
        <v>127</v>
      </c>
      <c r="B130" s="2">
        <v>11</v>
      </c>
      <c r="C130" s="2" t="s">
        <v>260</v>
      </c>
      <c r="D130" s="2" t="s">
        <v>276</v>
      </c>
      <c r="E130" s="2" t="s">
        <v>57</v>
      </c>
      <c r="F130" s="2">
        <v>1996.6</v>
      </c>
      <c r="G130" s="94">
        <f t="shared" si="5"/>
        <v>26.400000000000091</v>
      </c>
      <c r="H130" s="71" t="d">
        <v>2020-03-01</v>
      </c>
      <c r="I130" s="2" t="s">
        <v>34</v>
      </c>
      <c r="J130" s="2" t="s">
        <v>14</v>
      </c>
      <c r="K130" s="78">
        <f t="shared" si="3"/>
        <v>3</v>
      </c>
      <c r="L130" s="93" t="s">
        <v>589</v>
      </c>
      <c r="M130" s="61" t="s">
        <v>616</v>
      </c>
    </row>
    <row r="131" spans="1:13">
      <c r="A131" s="2">
        <v>128</v>
      </c>
      <c r="B131" s="2">
        <v>12</v>
      </c>
      <c r="C131" s="2" t="s">
        <v>260</v>
      </c>
      <c r="D131" s="2" t="s">
        <v>277</v>
      </c>
      <c r="E131" s="2" t="s">
        <v>57</v>
      </c>
      <c r="F131" s="69">
        <v>1998.2</v>
      </c>
      <c r="G131" s="94">
        <f t="shared" si="5"/>
        <v>24.799999999999955</v>
      </c>
      <c r="H131" s="71" t="d">
        <v>2020-03-01</v>
      </c>
      <c r="I131" s="2" t="s">
        <v>35</v>
      </c>
      <c r="J131" s="2" t="s">
        <v>14</v>
      </c>
      <c r="K131" s="78">
        <f t="shared" si="3"/>
        <v>3</v>
      </c>
      <c r="L131" s="93" t="s">
        <v>589</v>
      </c>
      <c r="M131" s="61" t="s">
        <v>616</v>
      </c>
    </row>
    <row r="132" spans="1:13">
      <c r="A132" s="2">
        <v>129</v>
      </c>
      <c r="B132" s="2">
        <v>13</v>
      </c>
      <c r="C132" s="43" t="s">
        <v>260</v>
      </c>
      <c r="D132" s="43" t="s">
        <v>278</v>
      </c>
      <c r="E132" s="43" t="s">
        <v>57</v>
      </c>
      <c r="F132" s="43" t="s">
        <v>147</v>
      </c>
      <c r="G132" s="94">
        <f t="shared" si="5"/>
        <v>25.900000000000091</v>
      </c>
      <c r="H132" s="71" t="d">
        <v>2020-07-01</v>
      </c>
      <c r="I132" s="43" t="s">
        <v>34</v>
      </c>
      <c r="J132" s="2" t="s">
        <v>14</v>
      </c>
      <c r="K132" s="78">
        <f t="shared" si="3"/>
        <v>2.6666666666666665</v>
      </c>
      <c r="L132" s="93" t="s">
        <v>589</v>
      </c>
      <c r="M132" s="61" t="s">
        <v>616</v>
      </c>
    </row>
    <row r="133" spans="1:13">
      <c r="A133" s="2">
        <v>130</v>
      </c>
      <c r="B133" s="2">
        <v>14</v>
      </c>
      <c r="C133" s="2" t="s">
        <v>260</v>
      </c>
      <c r="D133" s="2" t="s">
        <v>279</v>
      </c>
      <c r="E133" s="2" t="s">
        <v>57</v>
      </c>
      <c r="F133" s="2" t="s">
        <v>101</v>
      </c>
      <c r="G133" s="94">
        <f t="shared" si="5"/>
        <v>24.400000000000091</v>
      </c>
      <c r="H133" s="71" t="d">
        <v>2020-07-01</v>
      </c>
      <c r="I133" s="2" t="s">
        <v>34</v>
      </c>
      <c r="J133" s="2" t="s">
        <v>14</v>
      </c>
      <c r="K133" s="78">
        <f t="shared" ref="K133:K196" si="6">DATEDIF(H133,M133,"M")/12</f>
        <v>2.6666666666666665</v>
      </c>
      <c r="L133" s="93" t="s">
        <v>589</v>
      </c>
      <c r="M133" s="61" t="s">
        <v>616</v>
      </c>
    </row>
    <row r="134" spans="1:13">
      <c r="A134" s="2">
        <v>131</v>
      </c>
      <c r="B134" s="2">
        <v>15</v>
      </c>
      <c r="C134" s="43" t="s">
        <v>260</v>
      </c>
      <c r="D134" s="2" t="s">
        <v>280</v>
      </c>
      <c r="E134" s="43" t="s">
        <v>57</v>
      </c>
      <c r="F134" s="2">
        <v>1999.12</v>
      </c>
      <c r="G134" s="94">
        <f t="shared" si="5"/>
        <v>23.880000000000109</v>
      </c>
      <c r="H134" s="71" t="d">
        <v>2021-07-01</v>
      </c>
      <c r="I134" s="43" t="s">
        <v>34</v>
      </c>
      <c r="J134" s="2" t="s">
        <v>14</v>
      </c>
      <c r="K134" s="78">
        <f t="shared" si="6"/>
        <v>1.6666666666666667</v>
      </c>
      <c r="L134" s="93" t="s">
        <v>589</v>
      </c>
      <c r="M134" s="61" t="s">
        <v>616</v>
      </c>
    </row>
    <row r="135" spans="1:13">
      <c r="A135" s="2">
        <v>132</v>
      </c>
      <c r="B135" s="2">
        <v>16</v>
      </c>
      <c r="C135" s="2" t="s">
        <v>260</v>
      </c>
      <c r="D135" s="2" t="s">
        <v>281</v>
      </c>
      <c r="E135" s="2" t="s">
        <v>57</v>
      </c>
      <c r="F135" s="2">
        <v>2000.06</v>
      </c>
      <c r="G135" s="94">
        <f t="shared" si="5"/>
        <v>22.940000000000055</v>
      </c>
      <c r="H135" s="71" t="d">
        <v>2021-07-01</v>
      </c>
      <c r="I135" s="2" t="s">
        <v>34</v>
      </c>
      <c r="J135" s="2" t="s">
        <v>14</v>
      </c>
      <c r="K135" s="78">
        <f t="shared" si="6"/>
        <v>1.6666666666666667</v>
      </c>
      <c r="L135" s="93" t="s">
        <v>589</v>
      </c>
      <c r="M135" s="61" t="s">
        <v>616</v>
      </c>
    </row>
    <row r="136" spans="1:13">
      <c r="A136" s="2">
        <v>133</v>
      </c>
      <c r="B136" s="2">
        <v>17</v>
      </c>
      <c r="C136" s="2" t="s">
        <v>260</v>
      </c>
      <c r="D136" s="2" t="s">
        <v>282</v>
      </c>
      <c r="E136" s="43" t="s">
        <v>57</v>
      </c>
      <c r="F136" s="2">
        <v>2000.08</v>
      </c>
      <c r="G136" s="94">
        <f t="shared" si="5"/>
        <v>22.920000000000073</v>
      </c>
      <c r="H136" s="71" t="d">
        <v>2021-07-01</v>
      </c>
      <c r="I136" s="43" t="s">
        <v>34</v>
      </c>
      <c r="J136" s="2" t="s">
        <v>14</v>
      </c>
      <c r="K136" s="78">
        <f t="shared" si="6"/>
        <v>1.6666666666666667</v>
      </c>
      <c r="L136" s="93" t="s">
        <v>589</v>
      </c>
      <c r="M136" s="61" t="s">
        <v>616</v>
      </c>
    </row>
    <row r="137" spans="1:13">
      <c r="A137" s="2">
        <v>134</v>
      </c>
      <c r="B137" s="2">
        <v>18</v>
      </c>
      <c r="C137" s="2" t="s">
        <v>260</v>
      </c>
      <c r="D137" s="2" t="s">
        <v>283</v>
      </c>
      <c r="E137" s="2" t="s">
        <v>57</v>
      </c>
      <c r="F137" s="2">
        <v>1998.12</v>
      </c>
      <c r="G137" s="94">
        <f t="shared" si="5"/>
        <v>24.880000000000109</v>
      </c>
      <c r="H137" s="71" t="d">
        <v>2021-07-01</v>
      </c>
      <c r="I137" s="2" t="s">
        <v>34</v>
      </c>
      <c r="J137" s="2" t="s">
        <v>14</v>
      </c>
      <c r="K137" s="78">
        <f t="shared" si="6"/>
        <v>1.6666666666666667</v>
      </c>
      <c r="L137" s="93" t="s">
        <v>589</v>
      </c>
      <c r="M137" s="61" t="s">
        <v>616</v>
      </c>
    </row>
    <row r="138" spans="1:13">
      <c r="A138" s="2">
        <v>135</v>
      </c>
      <c r="B138" s="2">
        <v>19</v>
      </c>
      <c r="C138" s="2" t="s">
        <v>260</v>
      </c>
      <c r="D138" s="2" t="s">
        <v>284</v>
      </c>
      <c r="E138" s="2" t="s">
        <v>57</v>
      </c>
      <c r="F138" s="2">
        <v>2000</v>
      </c>
      <c r="G138" s="94">
        <f t="shared" si="5"/>
        <v>23</v>
      </c>
      <c r="H138" s="71" t="d">
        <v>2021-09-01</v>
      </c>
      <c r="I138" s="2" t="s">
        <v>34</v>
      </c>
      <c r="J138" s="2" t="s">
        <v>14</v>
      </c>
      <c r="K138" s="78">
        <f t="shared" si="6"/>
        <v>1.5</v>
      </c>
      <c r="L138" s="93" t="s">
        <v>589</v>
      </c>
      <c r="M138" s="61" t="s">
        <v>616</v>
      </c>
    </row>
    <row r="139" spans="1:13" s="53" customFormat="1">
      <c r="A139" s="2">
        <v>136</v>
      </c>
      <c r="B139" s="64">
        <v>1</v>
      </c>
      <c r="C139" s="64" t="s">
        <v>285</v>
      </c>
      <c r="D139" s="64" t="s">
        <v>286</v>
      </c>
      <c r="E139" s="64" t="s">
        <v>57</v>
      </c>
      <c r="F139" s="64" t="s">
        <v>287</v>
      </c>
      <c r="G139" s="97">
        <f t="shared" si="5"/>
        <v>43.900000000000091</v>
      </c>
      <c r="H139" s="71" t="d">
        <v>1998-07-01</v>
      </c>
      <c r="I139" s="64" t="s">
        <v>35</v>
      </c>
      <c r="J139" s="64" t="s">
        <v>17</v>
      </c>
      <c r="K139" s="78">
        <f t="shared" si="6"/>
        <v>24.666666666666668</v>
      </c>
      <c r="L139" s="99" t="s">
        <v>584</v>
      </c>
      <c r="M139" s="61" t="s">
        <v>616</v>
      </c>
    </row>
    <row r="140" spans="1:13">
      <c r="A140" s="2">
        <v>137</v>
      </c>
      <c r="B140" s="2">
        <v>2</v>
      </c>
      <c r="C140" s="2" t="s">
        <v>285</v>
      </c>
      <c r="D140" s="2" t="s">
        <v>288</v>
      </c>
      <c r="E140" s="2" t="s">
        <v>57</v>
      </c>
      <c r="F140" s="2" t="s">
        <v>289</v>
      </c>
      <c r="G140" s="94">
        <f t="shared" si="5"/>
        <v>45.900000000000091</v>
      </c>
      <c r="H140" s="71" t="d">
        <v>2001-01-01</v>
      </c>
      <c r="I140" s="2" t="s">
        <v>35</v>
      </c>
      <c r="J140" s="2" t="s">
        <v>16</v>
      </c>
      <c r="K140" s="78">
        <f t="shared" si="6"/>
        <v>22.166666666666668</v>
      </c>
      <c r="L140" s="93" t="s">
        <v>586</v>
      </c>
      <c r="M140" s="61" t="s">
        <v>616</v>
      </c>
    </row>
    <row r="141" spans="1:13">
      <c r="A141" s="2">
        <v>138</v>
      </c>
      <c r="B141" s="2">
        <v>3</v>
      </c>
      <c r="C141" s="2" t="s">
        <v>285</v>
      </c>
      <c r="D141" s="2" t="s">
        <v>647</v>
      </c>
      <c r="E141" s="2" t="s">
        <v>57</v>
      </c>
      <c r="F141" s="2" t="s">
        <v>291</v>
      </c>
      <c r="G141" s="94">
        <f t="shared" si="5"/>
        <v>32.900000000000091</v>
      </c>
      <c r="H141" s="71" t="d">
        <v>2010-07-01</v>
      </c>
      <c r="I141" s="2" t="s">
        <v>35</v>
      </c>
      <c r="J141" s="2" t="s">
        <v>15</v>
      </c>
      <c r="K141" s="78">
        <f t="shared" si="6"/>
        <v>12.666666666666666</v>
      </c>
      <c r="L141" s="93" t="s">
        <v>587</v>
      </c>
      <c r="M141" s="61" t="s">
        <v>616</v>
      </c>
    </row>
    <row r="142" spans="1:13">
      <c r="A142" s="2">
        <v>139</v>
      </c>
      <c r="B142" s="2">
        <v>4</v>
      </c>
      <c r="C142" s="2" t="s">
        <v>285</v>
      </c>
      <c r="D142" s="2" t="s">
        <v>648</v>
      </c>
      <c r="E142" s="2" t="s">
        <v>57</v>
      </c>
      <c r="F142" s="2" t="s">
        <v>293</v>
      </c>
      <c r="G142" s="94">
        <f t="shared" si="5"/>
        <v>31.5</v>
      </c>
      <c r="H142" s="71" t="s">
        <v>124</v>
      </c>
      <c r="I142" s="2" t="s">
        <v>35</v>
      </c>
      <c r="J142" s="2" t="s">
        <v>15</v>
      </c>
      <c r="K142" s="78">
        <f t="shared" si="6"/>
        <v>10.666666666666666</v>
      </c>
      <c r="L142" s="93" t="s">
        <v>587</v>
      </c>
      <c r="M142" s="61" t="s">
        <v>616</v>
      </c>
    </row>
    <row r="143" spans="1:13">
      <c r="A143" s="2">
        <v>140</v>
      </c>
      <c r="B143" s="2">
        <v>5</v>
      </c>
      <c r="C143" s="2" t="s">
        <v>285</v>
      </c>
      <c r="D143" s="2" t="s">
        <v>649</v>
      </c>
      <c r="E143" s="2" t="s">
        <v>57</v>
      </c>
      <c r="F143" s="2" t="s">
        <v>295</v>
      </c>
      <c r="G143" s="94">
        <f t="shared" si="5"/>
        <v>32.599999999999909</v>
      </c>
      <c r="H143" s="71" t="s">
        <v>124</v>
      </c>
      <c r="I143" s="2" t="s">
        <v>35</v>
      </c>
      <c r="J143" s="2" t="s">
        <v>15</v>
      </c>
      <c r="K143" s="78">
        <f t="shared" si="6"/>
        <v>10.666666666666666</v>
      </c>
      <c r="L143" s="93" t="s">
        <v>587</v>
      </c>
      <c r="M143" s="61" t="s">
        <v>616</v>
      </c>
    </row>
    <row r="144" spans="1:13">
      <c r="A144" s="2">
        <v>141</v>
      </c>
      <c r="B144" s="2">
        <v>6</v>
      </c>
      <c r="C144" s="2" t="s">
        <v>285</v>
      </c>
      <c r="D144" s="69" t="s">
        <v>650</v>
      </c>
      <c r="E144" s="2" t="s">
        <v>57</v>
      </c>
      <c r="F144" s="69">
        <v>1990.09</v>
      </c>
      <c r="G144" s="94">
        <f t="shared" si="5"/>
        <v>32.910000000000082</v>
      </c>
      <c r="H144" s="71" t="s">
        <v>297</v>
      </c>
      <c r="I144" s="2" t="s">
        <v>35</v>
      </c>
      <c r="J144" s="2" t="s">
        <v>15</v>
      </c>
      <c r="K144" s="78">
        <f t="shared" si="6"/>
        <v>7.916666666666667</v>
      </c>
      <c r="L144" s="93" t="s">
        <v>587</v>
      </c>
      <c r="M144" s="61" t="s">
        <v>616</v>
      </c>
    </row>
    <row r="145" spans="1:13">
      <c r="A145" s="2">
        <v>142</v>
      </c>
      <c r="B145" s="2">
        <v>7</v>
      </c>
      <c r="C145" s="2" t="s">
        <v>285</v>
      </c>
      <c r="D145" s="2" t="s">
        <v>298</v>
      </c>
      <c r="E145" s="2" t="s">
        <v>57</v>
      </c>
      <c r="F145" s="2" t="s">
        <v>299</v>
      </c>
      <c r="G145" s="94">
        <f t="shared" si="5"/>
        <v>27.799999999999955</v>
      </c>
      <c r="H145" s="71" t="d">
        <v>2016-07-01</v>
      </c>
      <c r="I145" s="2" t="s">
        <v>35</v>
      </c>
      <c r="J145" s="2" t="s">
        <v>15</v>
      </c>
      <c r="K145" s="78">
        <f t="shared" si="6"/>
        <v>6.666666666666667</v>
      </c>
      <c r="L145" s="93" t="s">
        <v>587</v>
      </c>
      <c r="M145" s="61" t="s">
        <v>616</v>
      </c>
    </row>
    <row r="146" spans="1:13">
      <c r="A146" s="2">
        <v>143</v>
      </c>
      <c r="B146" s="2">
        <v>8</v>
      </c>
      <c r="C146" s="2" t="s">
        <v>285</v>
      </c>
      <c r="D146" s="2" t="s">
        <v>300</v>
      </c>
      <c r="E146" s="2" t="s">
        <v>57</v>
      </c>
      <c r="F146" s="2">
        <v>1992.05</v>
      </c>
      <c r="G146" s="94">
        <f t="shared" si="5"/>
        <v>30.950000000000045</v>
      </c>
      <c r="H146" s="71" t="d">
        <v>2016-07-01</v>
      </c>
      <c r="I146" s="2" t="s">
        <v>35</v>
      </c>
      <c r="J146" s="2" t="s">
        <v>15</v>
      </c>
      <c r="K146" s="78">
        <f t="shared" si="6"/>
        <v>6.666666666666667</v>
      </c>
      <c r="L146" s="93" t="s">
        <v>587</v>
      </c>
      <c r="M146" s="61" t="s">
        <v>616</v>
      </c>
    </row>
    <row r="147" spans="1:13">
      <c r="A147" s="2">
        <v>144</v>
      </c>
      <c r="B147" s="2">
        <v>9</v>
      </c>
      <c r="C147" s="2" t="s">
        <v>285</v>
      </c>
      <c r="D147" s="2" t="s">
        <v>301</v>
      </c>
      <c r="E147" s="2" t="s">
        <v>57</v>
      </c>
      <c r="F147" s="2" t="s">
        <v>302</v>
      </c>
      <c r="G147" s="94">
        <f t="shared" si="5"/>
        <v>28.799999999999955</v>
      </c>
      <c r="H147" s="71" t="d">
        <v>2017-01-01</v>
      </c>
      <c r="I147" s="2" t="s">
        <v>34</v>
      </c>
      <c r="J147" s="2" t="s">
        <v>15</v>
      </c>
      <c r="K147" s="78">
        <f t="shared" si="6"/>
        <v>6.166666666666667</v>
      </c>
      <c r="L147" s="93" t="s">
        <v>587</v>
      </c>
      <c r="M147" s="61" t="s">
        <v>616</v>
      </c>
    </row>
    <row r="148" spans="1:13">
      <c r="A148" s="2">
        <v>145</v>
      </c>
      <c r="B148" s="2">
        <v>10</v>
      </c>
      <c r="C148" s="2" t="s">
        <v>285</v>
      </c>
      <c r="D148" s="43" t="s">
        <v>303</v>
      </c>
      <c r="E148" s="43" t="s">
        <v>57</v>
      </c>
      <c r="F148" s="43" t="s">
        <v>275</v>
      </c>
      <c r="G148" s="94">
        <f t="shared" si="5"/>
        <v>27.990000000000009</v>
      </c>
      <c r="H148" s="71" t="s">
        <v>70</v>
      </c>
      <c r="I148" s="43" t="s">
        <v>34</v>
      </c>
      <c r="J148" s="2" t="s">
        <v>15</v>
      </c>
      <c r="K148" s="78">
        <f t="shared" si="6"/>
        <v>5.666666666666667</v>
      </c>
      <c r="L148" s="93" t="s">
        <v>587</v>
      </c>
      <c r="M148" s="61" t="s">
        <v>616</v>
      </c>
    </row>
    <row r="149" spans="1:13">
      <c r="A149" s="2">
        <v>146</v>
      </c>
      <c r="B149" s="2">
        <v>11</v>
      </c>
      <c r="C149" s="2" t="s">
        <v>285</v>
      </c>
      <c r="D149" s="2" t="s">
        <v>651</v>
      </c>
      <c r="E149" s="2" t="s">
        <v>57</v>
      </c>
      <c r="F149" s="69" t="s">
        <v>305</v>
      </c>
      <c r="G149" s="94">
        <f t="shared" si="5"/>
        <v>28.900000000000091</v>
      </c>
      <c r="H149" s="71" t="s">
        <v>70</v>
      </c>
      <c r="I149" s="43" t="s">
        <v>34</v>
      </c>
      <c r="J149" s="2" t="s">
        <v>15</v>
      </c>
      <c r="K149" s="78">
        <f t="shared" si="6"/>
        <v>5.666666666666667</v>
      </c>
      <c r="L149" s="93" t="s">
        <v>587</v>
      </c>
      <c r="M149" s="61" t="s">
        <v>616</v>
      </c>
    </row>
    <row r="150" spans="1:13">
      <c r="A150" s="2">
        <v>147</v>
      </c>
      <c r="B150" s="2">
        <v>12</v>
      </c>
      <c r="C150" s="2" t="s">
        <v>285</v>
      </c>
      <c r="D150" s="69" t="s">
        <v>652</v>
      </c>
      <c r="E150" s="69" t="s">
        <v>57</v>
      </c>
      <c r="F150" s="2" t="s">
        <v>72</v>
      </c>
      <c r="G150" s="94">
        <f t="shared" si="5"/>
        <v>26.599999999999909</v>
      </c>
      <c r="H150" s="71" t="s">
        <v>207</v>
      </c>
      <c r="I150" s="43" t="s">
        <v>34</v>
      </c>
      <c r="J150" s="2" t="s">
        <v>15</v>
      </c>
      <c r="K150" s="78">
        <f t="shared" si="6"/>
        <v>5.333333333333333</v>
      </c>
      <c r="L150" s="93" t="s">
        <v>587</v>
      </c>
      <c r="M150" s="61" t="s">
        <v>616</v>
      </c>
    </row>
    <row r="151" spans="1:13">
      <c r="A151" s="2">
        <v>148</v>
      </c>
      <c r="B151" s="2">
        <v>13</v>
      </c>
      <c r="C151" s="2" t="s">
        <v>285</v>
      </c>
      <c r="D151" s="43" t="s">
        <v>653</v>
      </c>
      <c r="E151" s="2" t="s">
        <v>57</v>
      </c>
      <c r="F151" s="2" t="s">
        <v>308</v>
      </c>
      <c r="G151" s="94">
        <f t="shared" si="5"/>
        <v>24.299999999999955</v>
      </c>
      <c r="H151" s="71" t="s">
        <v>99</v>
      </c>
      <c r="I151" s="2" t="s">
        <v>34</v>
      </c>
      <c r="J151" s="2" t="s">
        <v>14</v>
      </c>
      <c r="K151" s="78">
        <f t="shared" si="6"/>
        <v>4.666666666666667</v>
      </c>
      <c r="L151" s="93" t="s">
        <v>587</v>
      </c>
      <c r="M151" s="61" t="s">
        <v>616</v>
      </c>
    </row>
    <row r="152" spans="1:13">
      <c r="A152" s="2">
        <v>149</v>
      </c>
      <c r="B152" s="2">
        <v>14</v>
      </c>
      <c r="C152" s="2" t="s">
        <v>285</v>
      </c>
      <c r="D152" s="43" t="s">
        <v>309</v>
      </c>
      <c r="E152" s="2" t="s">
        <v>57</v>
      </c>
      <c r="F152" s="2" t="s">
        <v>180</v>
      </c>
      <c r="G152" s="94">
        <f t="shared" si="5"/>
        <v>25.299999999999955</v>
      </c>
      <c r="H152" s="71" t="s">
        <v>99</v>
      </c>
      <c r="I152" s="2" t="s">
        <v>34</v>
      </c>
      <c r="J152" s="2" t="s">
        <v>14</v>
      </c>
      <c r="K152" s="78">
        <f t="shared" si="6"/>
        <v>4.666666666666667</v>
      </c>
      <c r="L152" s="93" t="s">
        <v>587</v>
      </c>
      <c r="M152" s="61" t="s">
        <v>616</v>
      </c>
    </row>
    <row r="153" spans="1:13">
      <c r="A153" s="2">
        <v>150</v>
      </c>
      <c r="B153" s="2">
        <v>15</v>
      </c>
      <c r="C153" s="2" t="s">
        <v>285</v>
      </c>
      <c r="D153" s="43" t="s">
        <v>310</v>
      </c>
      <c r="E153" s="2" t="s">
        <v>57</v>
      </c>
      <c r="F153" s="2">
        <v>1997.1</v>
      </c>
      <c r="G153" s="94">
        <f t="shared" si="5"/>
        <v>25.900000000000091</v>
      </c>
      <c r="H153" s="71" t="s">
        <v>311</v>
      </c>
      <c r="I153" s="2" t="s">
        <v>35</v>
      </c>
      <c r="J153" s="2" t="s">
        <v>14</v>
      </c>
      <c r="K153" s="78">
        <f t="shared" si="6"/>
        <v>2.1666666666666665</v>
      </c>
      <c r="L153" s="93" t="s">
        <v>589</v>
      </c>
      <c r="M153" s="61" t="s">
        <v>616</v>
      </c>
    </row>
    <row r="154" spans="1:13">
      <c r="A154" s="2">
        <v>151</v>
      </c>
      <c r="B154" s="2">
        <v>16</v>
      </c>
      <c r="C154" s="2" t="s">
        <v>285</v>
      </c>
      <c r="D154" s="43" t="s">
        <v>654</v>
      </c>
      <c r="E154" s="2" t="s">
        <v>57</v>
      </c>
      <c r="F154" s="2">
        <v>2000.04</v>
      </c>
      <c r="G154" s="94">
        <f t="shared" si="5"/>
        <v>22.960000000000036</v>
      </c>
      <c r="H154" s="71" t="s">
        <v>110</v>
      </c>
      <c r="I154" s="2" t="s">
        <v>35</v>
      </c>
      <c r="J154" s="2" t="s">
        <v>14</v>
      </c>
      <c r="K154" s="78">
        <f t="shared" si="6"/>
        <v>1.6666666666666667</v>
      </c>
      <c r="L154" s="93" t="s">
        <v>587</v>
      </c>
      <c r="M154" s="61" t="s">
        <v>616</v>
      </c>
    </row>
    <row r="155" spans="1:13">
      <c r="A155" s="2">
        <v>152</v>
      </c>
      <c r="B155" s="2">
        <v>17</v>
      </c>
      <c r="C155" s="2" t="s">
        <v>285</v>
      </c>
      <c r="D155" s="43" t="s">
        <v>313</v>
      </c>
      <c r="E155" s="2" t="s">
        <v>57</v>
      </c>
      <c r="F155" s="2">
        <v>2000</v>
      </c>
      <c r="G155" s="94">
        <f t="shared" si="5"/>
        <v>23</v>
      </c>
      <c r="H155" s="71" t="s">
        <v>112</v>
      </c>
      <c r="I155" s="2" t="s">
        <v>34</v>
      </c>
      <c r="J155" s="2" t="s">
        <v>14</v>
      </c>
      <c r="K155" s="78">
        <f t="shared" si="6"/>
        <v>1.4166666666666667</v>
      </c>
      <c r="L155" s="93" t="s">
        <v>589</v>
      </c>
      <c r="M155" s="61" t="s">
        <v>616</v>
      </c>
    </row>
    <row r="156" spans="1:13">
      <c r="A156" s="2">
        <v>153</v>
      </c>
      <c r="B156" s="2">
        <v>18</v>
      </c>
      <c r="C156" s="2" t="s">
        <v>285</v>
      </c>
      <c r="D156" s="43" t="s">
        <v>314</v>
      </c>
      <c r="E156" s="2" t="s">
        <v>57</v>
      </c>
      <c r="F156" s="100">
        <v>2000.1</v>
      </c>
      <c r="G156" s="94">
        <f t="shared" si="5"/>
        <v>22.900000000000091</v>
      </c>
      <c r="H156" s="71" t="s">
        <v>115</v>
      </c>
      <c r="I156" s="2" t="s">
        <v>34</v>
      </c>
      <c r="J156" s="2" t="s">
        <v>13</v>
      </c>
      <c r="K156" s="78">
        <f t="shared" si="6"/>
        <v>0.58333333333333337</v>
      </c>
      <c r="L156" s="93" t="s">
        <v>590</v>
      </c>
      <c r="M156" s="61" t="s">
        <v>616</v>
      </c>
    </row>
    <row r="157" spans="1:13">
      <c r="A157" s="2">
        <v>154</v>
      </c>
      <c r="B157" s="2">
        <v>19</v>
      </c>
      <c r="C157" s="2" t="s">
        <v>285</v>
      </c>
      <c r="D157" s="43" t="s">
        <v>655</v>
      </c>
      <c r="E157" s="2" t="s">
        <v>164</v>
      </c>
      <c r="F157" s="100">
        <v>2000.1</v>
      </c>
      <c r="G157" s="94">
        <f t="shared" si="5"/>
        <v>22.900000000000091</v>
      </c>
      <c r="H157" s="71" t="s">
        <v>115</v>
      </c>
      <c r="I157" s="2" t="s">
        <v>34</v>
      </c>
      <c r="J157" s="2" t="s">
        <v>13</v>
      </c>
      <c r="K157" s="78">
        <f t="shared" si="6"/>
        <v>0.58333333333333337</v>
      </c>
      <c r="L157" s="93" t="s">
        <v>590</v>
      </c>
      <c r="M157" s="61" t="s">
        <v>616</v>
      </c>
    </row>
    <row r="158" spans="1:13" s="53" customFormat="1">
      <c r="A158" s="2">
        <v>155</v>
      </c>
      <c r="B158" s="64">
        <v>1</v>
      </c>
      <c r="C158" s="64" t="s">
        <v>316</v>
      </c>
      <c r="D158" s="64" t="s">
        <v>317</v>
      </c>
      <c r="E158" s="64" t="s">
        <v>57</v>
      </c>
      <c r="F158" s="64" t="s">
        <v>318</v>
      </c>
      <c r="G158" s="97">
        <f t="shared" si="5"/>
        <v>48.980000000000018</v>
      </c>
      <c r="H158" s="71" t="s">
        <v>592</v>
      </c>
      <c r="I158" s="64" t="s">
        <v>35</v>
      </c>
      <c r="J158" s="64" t="s">
        <v>17</v>
      </c>
      <c r="K158" s="78">
        <f t="shared" si="6"/>
        <v>30.666666666666668</v>
      </c>
      <c r="L158" s="99" t="s">
        <v>584</v>
      </c>
      <c r="M158" s="61" t="s">
        <v>616</v>
      </c>
    </row>
    <row r="159" spans="1:13">
      <c r="A159" s="2">
        <v>156</v>
      </c>
      <c r="B159" s="2">
        <v>2</v>
      </c>
      <c r="C159" s="2" t="s">
        <v>316</v>
      </c>
      <c r="D159" s="2" t="s">
        <v>319</v>
      </c>
      <c r="E159" s="2" t="s">
        <v>57</v>
      </c>
      <c r="F159" s="2">
        <v>1990.5</v>
      </c>
      <c r="G159" s="94">
        <f t="shared" si="5"/>
        <v>32.5</v>
      </c>
      <c r="H159" s="71" t="s">
        <v>173</v>
      </c>
      <c r="I159" s="2" t="s">
        <v>35</v>
      </c>
      <c r="J159" s="2" t="s">
        <v>15</v>
      </c>
      <c r="K159" s="78">
        <f t="shared" si="6"/>
        <v>9.6666666666666661</v>
      </c>
      <c r="L159" s="93" t="s">
        <v>587</v>
      </c>
      <c r="M159" s="61" t="s">
        <v>616</v>
      </c>
    </row>
    <row r="160" spans="1:13">
      <c r="A160" s="2">
        <v>157</v>
      </c>
      <c r="B160" s="2">
        <v>3</v>
      </c>
      <c r="C160" s="2" t="s">
        <v>316</v>
      </c>
      <c r="D160" s="69" t="s">
        <v>320</v>
      </c>
      <c r="E160" s="2" t="s">
        <v>57</v>
      </c>
      <c r="F160" s="69">
        <v>1993.11</v>
      </c>
      <c r="G160" s="94">
        <f t="shared" si="5"/>
        <v>29.8900000000001</v>
      </c>
      <c r="H160" s="71" t="s">
        <v>126</v>
      </c>
      <c r="I160" s="2" t="s">
        <v>35</v>
      </c>
      <c r="J160" s="2" t="s">
        <v>15</v>
      </c>
      <c r="K160" s="78">
        <f t="shared" si="6"/>
        <v>8.6666666666666661</v>
      </c>
      <c r="L160" s="93" t="s">
        <v>587</v>
      </c>
      <c r="M160" s="61" t="s">
        <v>616</v>
      </c>
    </row>
    <row r="161" spans="1:13">
      <c r="A161" s="2">
        <v>158</v>
      </c>
      <c r="B161" s="2">
        <v>4</v>
      </c>
      <c r="C161" s="2" t="s">
        <v>316</v>
      </c>
      <c r="D161" s="69" t="s">
        <v>321</v>
      </c>
      <c r="E161" s="2" t="s">
        <v>57</v>
      </c>
      <c r="F161" s="69" t="s">
        <v>322</v>
      </c>
      <c r="G161" s="94">
        <f t="shared" si="5"/>
        <v>30.880000000000109</v>
      </c>
      <c r="H161" s="71" t="s">
        <v>65</v>
      </c>
      <c r="I161" s="2" t="s">
        <v>35</v>
      </c>
      <c r="J161" s="2" t="s">
        <v>15</v>
      </c>
      <c r="K161" s="78">
        <f t="shared" si="6"/>
        <v>7.666666666666667</v>
      </c>
      <c r="L161" s="93" t="s">
        <v>587</v>
      </c>
      <c r="M161" s="61" t="s">
        <v>616</v>
      </c>
    </row>
    <row r="162" spans="1:13">
      <c r="A162" s="2">
        <v>159</v>
      </c>
      <c r="B162" s="2">
        <v>5</v>
      </c>
      <c r="C162" s="2" t="s">
        <v>316</v>
      </c>
      <c r="D162" s="43" t="s">
        <v>325</v>
      </c>
      <c r="E162" s="43" t="s">
        <v>57</v>
      </c>
      <c r="F162" s="43" t="s">
        <v>326</v>
      </c>
      <c r="G162" s="94">
        <f t="shared" si="5"/>
        <v>27.930000000000064</v>
      </c>
      <c r="H162" s="71" t="s">
        <v>70</v>
      </c>
      <c r="I162" s="2" t="s">
        <v>35</v>
      </c>
      <c r="J162" s="2" t="s">
        <v>15</v>
      </c>
      <c r="K162" s="78">
        <f t="shared" si="6"/>
        <v>5.666666666666667</v>
      </c>
      <c r="L162" s="93" t="s">
        <v>587</v>
      </c>
      <c r="M162" s="61" t="s">
        <v>616</v>
      </c>
    </row>
    <row r="163" spans="1:13">
      <c r="A163" s="2">
        <v>160</v>
      </c>
      <c r="B163" s="2">
        <v>6</v>
      </c>
      <c r="C163" s="2" t="s">
        <v>316</v>
      </c>
      <c r="D163" s="2" t="s">
        <v>327</v>
      </c>
      <c r="E163" s="2" t="s">
        <v>57</v>
      </c>
      <c r="F163" s="2" t="s">
        <v>328</v>
      </c>
      <c r="G163" s="94">
        <f t="shared" si="5"/>
        <v>24.799999999999955</v>
      </c>
      <c r="H163" s="71" t="s">
        <v>70</v>
      </c>
      <c r="I163" s="2" t="s">
        <v>35</v>
      </c>
      <c r="J163" s="2" t="s">
        <v>15</v>
      </c>
      <c r="K163" s="78">
        <f t="shared" si="6"/>
        <v>5.666666666666667</v>
      </c>
      <c r="L163" s="93" t="s">
        <v>587</v>
      </c>
      <c r="M163" s="61" t="s">
        <v>616</v>
      </c>
    </row>
    <row r="164" spans="1:13">
      <c r="A164" s="2">
        <v>161</v>
      </c>
      <c r="B164" s="2">
        <v>7</v>
      </c>
      <c r="C164" s="2" t="s">
        <v>316</v>
      </c>
      <c r="D164" s="69" t="s">
        <v>329</v>
      </c>
      <c r="E164" s="2" t="s">
        <v>57</v>
      </c>
      <c r="F164" s="2" t="s">
        <v>248</v>
      </c>
      <c r="G164" s="94">
        <f t="shared" si="5"/>
        <v>26.5</v>
      </c>
      <c r="H164" s="71" t="s">
        <v>207</v>
      </c>
      <c r="I164" s="43" t="s">
        <v>34</v>
      </c>
      <c r="J164" s="2" t="s">
        <v>14</v>
      </c>
      <c r="K164" s="78">
        <f t="shared" si="6"/>
        <v>5.333333333333333</v>
      </c>
      <c r="L164" s="93" t="s">
        <v>587</v>
      </c>
      <c r="M164" s="61" t="s">
        <v>616</v>
      </c>
    </row>
    <row r="165" spans="1:13">
      <c r="A165" s="2">
        <v>162</v>
      </c>
      <c r="B165" s="2">
        <v>8</v>
      </c>
      <c r="C165" s="2" t="s">
        <v>316</v>
      </c>
      <c r="D165" s="2" t="s">
        <v>330</v>
      </c>
      <c r="E165" s="2" t="s">
        <v>57</v>
      </c>
      <c r="F165" s="2" t="s">
        <v>248</v>
      </c>
      <c r="G165" s="94">
        <f t="shared" si="5"/>
        <v>26.5</v>
      </c>
      <c r="H165" s="71" t="s">
        <v>99</v>
      </c>
      <c r="I165" s="2" t="s">
        <v>34</v>
      </c>
      <c r="J165" s="2" t="s">
        <v>14</v>
      </c>
      <c r="K165" s="78">
        <f t="shared" si="6"/>
        <v>4.666666666666667</v>
      </c>
      <c r="L165" s="93" t="s">
        <v>587</v>
      </c>
      <c r="M165" s="61" t="s">
        <v>616</v>
      </c>
    </row>
    <row r="166" spans="1:13">
      <c r="A166" s="2">
        <v>163</v>
      </c>
      <c r="B166" s="2">
        <v>9</v>
      </c>
      <c r="C166" s="2" t="s">
        <v>316</v>
      </c>
      <c r="D166" s="2" t="s">
        <v>331</v>
      </c>
      <c r="E166" s="2" t="s">
        <v>57</v>
      </c>
      <c r="F166" s="2" t="s">
        <v>332</v>
      </c>
      <c r="G166" s="94">
        <f t="shared" si="5"/>
        <v>24.200000000000045</v>
      </c>
      <c r="H166" s="71" t="s">
        <v>99</v>
      </c>
      <c r="I166" s="2" t="s">
        <v>34</v>
      </c>
      <c r="J166" s="2" t="s">
        <v>14</v>
      </c>
      <c r="K166" s="78">
        <f t="shared" si="6"/>
        <v>4.666666666666667</v>
      </c>
      <c r="L166" s="93" t="s">
        <v>587</v>
      </c>
      <c r="M166" s="61" t="s">
        <v>616</v>
      </c>
    </row>
    <row r="167" spans="1:13">
      <c r="A167" s="2">
        <v>164</v>
      </c>
      <c r="B167" s="2">
        <v>10</v>
      </c>
      <c r="C167" s="2" t="s">
        <v>316</v>
      </c>
      <c r="D167" s="43" t="s">
        <v>333</v>
      </c>
      <c r="E167" s="2" t="s">
        <v>57</v>
      </c>
      <c r="F167" s="43" t="s">
        <v>139</v>
      </c>
      <c r="G167" s="94">
        <f t="shared" si="5"/>
        <v>26</v>
      </c>
      <c r="H167" s="71" t="s">
        <v>75</v>
      </c>
      <c r="I167" s="69" t="s">
        <v>34</v>
      </c>
      <c r="J167" s="2" t="s">
        <v>14</v>
      </c>
      <c r="K167" s="78">
        <f t="shared" si="6"/>
        <v>3.6666666666666665</v>
      </c>
      <c r="L167" s="93" t="s">
        <v>589</v>
      </c>
      <c r="M167" s="61" t="s">
        <v>616</v>
      </c>
    </row>
    <row r="168" spans="1:13">
      <c r="A168" s="2">
        <v>165</v>
      </c>
      <c r="B168" s="2">
        <v>11</v>
      </c>
      <c r="C168" s="2" t="s">
        <v>316</v>
      </c>
      <c r="D168" s="69" t="s">
        <v>334</v>
      </c>
      <c r="E168" s="2" t="s">
        <v>57</v>
      </c>
      <c r="F168" s="2" t="s">
        <v>210</v>
      </c>
      <c r="G168" s="94">
        <f t="shared" si="5"/>
        <v>24.880000000000109</v>
      </c>
      <c r="H168" s="71" t="s">
        <v>75</v>
      </c>
      <c r="I168" s="69" t="s">
        <v>34</v>
      </c>
      <c r="J168" s="2" t="s">
        <v>14</v>
      </c>
      <c r="K168" s="78">
        <f t="shared" si="6"/>
        <v>3.6666666666666665</v>
      </c>
      <c r="L168" s="93" t="s">
        <v>589</v>
      </c>
      <c r="M168" s="61" t="s">
        <v>616</v>
      </c>
    </row>
    <row r="169" spans="1:13">
      <c r="A169" s="2">
        <v>166</v>
      </c>
      <c r="B169" s="2">
        <v>12</v>
      </c>
      <c r="C169" s="2" t="s">
        <v>316</v>
      </c>
      <c r="D169" s="69" t="s">
        <v>335</v>
      </c>
      <c r="E169" s="2" t="s">
        <v>57</v>
      </c>
      <c r="F169" s="2" t="s">
        <v>336</v>
      </c>
      <c r="G169" s="94">
        <f t="shared" si="5"/>
        <v>26.880000000000109</v>
      </c>
      <c r="H169" s="71" t="s">
        <v>75</v>
      </c>
      <c r="I169" s="69" t="s">
        <v>34</v>
      </c>
      <c r="J169" s="2" t="s">
        <v>14</v>
      </c>
      <c r="K169" s="78">
        <f t="shared" si="6"/>
        <v>3.6666666666666665</v>
      </c>
      <c r="L169" s="93" t="s">
        <v>589</v>
      </c>
      <c r="M169" s="61" t="s">
        <v>616</v>
      </c>
    </row>
    <row r="170" spans="1:13">
      <c r="A170" s="2">
        <v>167</v>
      </c>
      <c r="B170" s="2">
        <v>13</v>
      </c>
      <c r="C170" s="2" t="s">
        <v>316</v>
      </c>
      <c r="D170" s="2" t="s">
        <v>337</v>
      </c>
      <c r="E170" s="2" t="s">
        <v>57</v>
      </c>
      <c r="F170" s="2">
        <v>2001</v>
      </c>
      <c r="G170" s="94">
        <f t="shared" si="5"/>
        <v>22</v>
      </c>
      <c r="H170" s="71" t="d">
        <v>2021-09-01</v>
      </c>
      <c r="I170" s="2" t="s">
        <v>34</v>
      </c>
      <c r="J170" s="2" t="s">
        <v>14</v>
      </c>
      <c r="K170" s="78">
        <f t="shared" si="6"/>
        <v>1.5</v>
      </c>
      <c r="L170" s="93" t="s">
        <v>589</v>
      </c>
      <c r="M170" s="61" t="s">
        <v>616</v>
      </c>
    </row>
    <row r="171" spans="1:13">
      <c r="A171" s="2">
        <v>168</v>
      </c>
      <c r="B171" s="2">
        <v>14</v>
      </c>
      <c r="C171" s="2" t="s">
        <v>316</v>
      </c>
      <c r="D171" s="2" t="s">
        <v>338</v>
      </c>
      <c r="E171" s="2" t="s">
        <v>57</v>
      </c>
      <c r="F171" s="2">
        <v>1997</v>
      </c>
      <c r="G171" s="94">
        <f t="shared" si="5"/>
        <v>26</v>
      </c>
      <c r="H171" s="71" t="s">
        <v>112</v>
      </c>
      <c r="I171" s="2" t="s">
        <v>34</v>
      </c>
      <c r="J171" s="2" t="s">
        <v>14</v>
      </c>
      <c r="K171" s="78">
        <f t="shared" si="6"/>
        <v>1.4166666666666667</v>
      </c>
      <c r="L171" s="93" t="s">
        <v>589</v>
      </c>
      <c r="M171" s="61" t="s">
        <v>616</v>
      </c>
    </row>
    <row r="172" spans="1:13">
      <c r="A172" s="2">
        <v>169</v>
      </c>
      <c r="B172" s="2">
        <v>15</v>
      </c>
      <c r="C172" s="2" t="s">
        <v>316</v>
      </c>
      <c r="D172" s="2" t="s">
        <v>656</v>
      </c>
      <c r="E172" s="2" t="s">
        <v>57</v>
      </c>
      <c r="F172" s="2">
        <v>1999.07</v>
      </c>
      <c r="G172" s="94">
        <f t="shared" si="5"/>
        <v>23.930000000000064</v>
      </c>
      <c r="H172" s="71" t="d">
        <v>2023-02-01</v>
      </c>
      <c r="I172" s="2" t="s">
        <v>35</v>
      </c>
      <c r="J172" s="2" t="s">
        <v>13</v>
      </c>
      <c r="K172" s="78">
        <f t="shared" si="6"/>
        <v>8.3333333333333329E-2</v>
      </c>
      <c r="L172" s="93" t="s">
        <v>590</v>
      </c>
      <c r="M172" s="61" t="s">
        <v>616</v>
      </c>
    </row>
    <row r="173" spans="1:13">
      <c r="A173" s="2">
        <v>170</v>
      </c>
      <c r="B173" s="2">
        <v>16</v>
      </c>
      <c r="C173" s="2" t="s">
        <v>316</v>
      </c>
      <c r="D173" s="2" t="s">
        <v>605</v>
      </c>
      <c r="E173" s="2" t="s">
        <v>57</v>
      </c>
      <c r="F173" s="2">
        <v>2000.1</v>
      </c>
      <c r="G173" s="94">
        <f t="shared" si="5"/>
        <v>22.900000000000091</v>
      </c>
      <c r="H173" s="71" t="d">
        <v>2023-02-01</v>
      </c>
      <c r="I173" s="2" t="s">
        <v>34</v>
      </c>
      <c r="J173" s="2" t="s">
        <v>13</v>
      </c>
      <c r="K173" s="78">
        <f t="shared" si="6"/>
        <v>8.3333333333333329E-2</v>
      </c>
      <c r="L173" s="93" t="s">
        <v>590</v>
      </c>
      <c r="M173" s="61" t="s">
        <v>616</v>
      </c>
    </row>
    <row r="174" spans="1:13" s="53" customFormat="1">
      <c r="A174" s="2">
        <v>171</v>
      </c>
      <c r="B174" s="64">
        <v>1</v>
      </c>
      <c r="C174" s="64" t="s">
        <v>339</v>
      </c>
      <c r="D174" s="64" t="s">
        <v>657</v>
      </c>
      <c r="E174" s="64" t="s">
        <v>57</v>
      </c>
      <c r="F174" s="64" t="s">
        <v>341</v>
      </c>
      <c r="G174" s="97">
        <f t="shared" si="5"/>
        <v>38.920000000000073</v>
      </c>
      <c r="H174" s="71" t="d">
        <v>2003-09-01</v>
      </c>
      <c r="I174" s="64" t="s">
        <v>35</v>
      </c>
      <c r="J174" s="64" t="s">
        <v>16</v>
      </c>
      <c r="K174" s="78">
        <f t="shared" si="6"/>
        <v>19.5</v>
      </c>
      <c r="L174" s="99" t="s">
        <v>586</v>
      </c>
      <c r="M174" s="61" t="s">
        <v>616</v>
      </c>
    </row>
    <row r="175" spans="1:13">
      <c r="A175" s="2">
        <v>172</v>
      </c>
      <c r="B175" s="2">
        <v>2</v>
      </c>
      <c r="C175" s="2" t="s">
        <v>339</v>
      </c>
      <c r="D175" s="2" t="s">
        <v>342</v>
      </c>
      <c r="E175" s="2" t="s">
        <v>57</v>
      </c>
      <c r="F175" s="2" t="s">
        <v>343</v>
      </c>
      <c r="G175" s="94">
        <f t="shared" si="5"/>
        <v>34.200000000000045</v>
      </c>
      <c r="H175" s="71" t="s">
        <v>344</v>
      </c>
      <c r="I175" s="2" t="s">
        <v>35</v>
      </c>
      <c r="J175" s="2" t="s">
        <v>15</v>
      </c>
      <c r="K175" s="78">
        <f t="shared" si="6"/>
        <v>11.75</v>
      </c>
      <c r="L175" s="93" t="s">
        <v>587</v>
      </c>
      <c r="M175" s="61" t="s">
        <v>616</v>
      </c>
    </row>
    <row r="176" spans="1:13">
      <c r="A176" s="2">
        <v>173</v>
      </c>
      <c r="B176" s="2">
        <v>3</v>
      </c>
      <c r="C176" s="2" t="s">
        <v>339</v>
      </c>
      <c r="D176" s="69" t="s">
        <v>345</v>
      </c>
      <c r="E176" s="2" t="s">
        <v>57</v>
      </c>
      <c r="F176" s="69">
        <v>1994.01</v>
      </c>
      <c r="G176" s="94">
        <f t="shared" si="5"/>
        <v>28.990000000000009</v>
      </c>
      <c r="H176" s="71" t="s">
        <v>65</v>
      </c>
      <c r="I176" s="2" t="s">
        <v>35</v>
      </c>
      <c r="J176" s="2" t="s">
        <v>15</v>
      </c>
      <c r="K176" s="78">
        <f t="shared" si="6"/>
        <v>7.666666666666667</v>
      </c>
      <c r="L176" s="93" t="s">
        <v>587</v>
      </c>
      <c r="M176" s="61" t="s">
        <v>616</v>
      </c>
    </row>
    <row r="177" spans="1:13">
      <c r="A177" s="2">
        <v>174</v>
      </c>
      <c r="B177" s="2">
        <v>4</v>
      </c>
      <c r="C177" s="2" t="s">
        <v>339</v>
      </c>
      <c r="D177" s="2" t="s">
        <v>347</v>
      </c>
      <c r="E177" s="2" t="s">
        <v>57</v>
      </c>
      <c r="F177" s="2" t="s">
        <v>348</v>
      </c>
      <c r="G177" s="94">
        <f t="shared" si="5"/>
        <v>29</v>
      </c>
      <c r="H177" s="71" t="s">
        <v>70</v>
      </c>
      <c r="I177" s="2" t="s">
        <v>35</v>
      </c>
      <c r="J177" s="2" t="s">
        <v>15</v>
      </c>
      <c r="K177" s="78">
        <f t="shared" si="6"/>
        <v>5.666666666666667</v>
      </c>
      <c r="L177" s="93" t="s">
        <v>587</v>
      </c>
      <c r="M177" s="61" t="s">
        <v>616</v>
      </c>
    </row>
    <row r="178" spans="1:13">
      <c r="A178" s="2">
        <v>175</v>
      </c>
      <c r="B178" s="2">
        <v>5</v>
      </c>
      <c r="C178" s="2" t="s">
        <v>339</v>
      </c>
      <c r="D178" s="3" t="s">
        <v>350</v>
      </c>
      <c r="E178" s="84" t="s">
        <v>57</v>
      </c>
      <c r="F178" s="2">
        <v>1995.11</v>
      </c>
      <c r="G178" s="94">
        <f t="shared" si="5"/>
        <v>27.8900000000001</v>
      </c>
      <c r="H178" s="71" t="s">
        <v>351</v>
      </c>
      <c r="I178" s="43" t="s">
        <v>34</v>
      </c>
      <c r="J178" s="2" t="s">
        <v>15</v>
      </c>
      <c r="K178" s="78">
        <f t="shared" si="6"/>
        <v>5.416666666666667</v>
      </c>
      <c r="L178" s="93" t="s">
        <v>587</v>
      </c>
      <c r="M178" s="61" t="s">
        <v>616</v>
      </c>
    </row>
    <row r="179" spans="1:13">
      <c r="A179" s="2">
        <v>176</v>
      </c>
      <c r="B179" s="2">
        <v>6</v>
      </c>
      <c r="C179" s="2" t="s">
        <v>339</v>
      </c>
      <c r="D179" s="2" t="s">
        <v>352</v>
      </c>
      <c r="E179" s="2" t="s">
        <v>57</v>
      </c>
      <c r="F179" s="2" t="s">
        <v>133</v>
      </c>
      <c r="G179" s="94">
        <f t="shared" si="5"/>
        <v>25.8900000000001</v>
      </c>
      <c r="H179" s="71" t="s">
        <v>99</v>
      </c>
      <c r="I179" s="2" t="s">
        <v>35</v>
      </c>
      <c r="J179" s="2" t="s">
        <v>14</v>
      </c>
      <c r="K179" s="78">
        <f t="shared" si="6"/>
        <v>4.666666666666667</v>
      </c>
      <c r="L179" s="93" t="s">
        <v>587</v>
      </c>
      <c r="M179" s="61" t="s">
        <v>616</v>
      </c>
    </row>
    <row r="180" spans="1:13">
      <c r="A180" s="2">
        <v>177</v>
      </c>
      <c r="B180" s="2">
        <v>7</v>
      </c>
      <c r="C180" s="2" t="s">
        <v>339</v>
      </c>
      <c r="D180" s="2" t="s">
        <v>658</v>
      </c>
      <c r="E180" s="2" t="s">
        <v>57</v>
      </c>
      <c r="F180" s="2" t="s">
        <v>354</v>
      </c>
      <c r="G180" s="94">
        <f t="shared" si="5"/>
        <v>23.099999999999909</v>
      </c>
      <c r="H180" s="71" t="d">
        <v>2019-07-01</v>
      </c>
      <c r="I180" s="2" t="s">
        <v>34</v>
      </c>
      <c r="J180" s="2" t="s">
        <v>14</v>
      </c>
      <c r="K180" s="78">
        <f t="shared" si="6"/>
        <v>3.6666666666666665</v>
      </c>
      <c r="L180" s="93" t="s">
        <v>589</v>
      </c>
      <c r="M180" s="61" t="s">
        <v>616</v>
      </c>
    </row>
    <row r="181" spans="1:13">
      <c r="A181" s="2">
        <v>178</v>
      </c>
      <c r="B181" s="2">
        <v>8</v>
      </c>
      <c r="C181" s="2" t="s">
        <v>339</v>
      </c>
      <c r="D181" s="2" t="s">
        <v>355</v>
      </c>
      <c r="E181" s="2" t="s">
        <v>57</v>
      </c>
      <c r="F181" s="2">
        <v>1997.2</v>
      </c>
      <c r="G181" s="94">
        <f t="shared" si="5"/>
        <v>25.799999999999955</v>
      </c>
      <c r="H181" s="71" t="d">
        <v>2020-03-01</v>
      </c>
      <c r="I181" s="2" t="s">
        <v>34</v>
      </c>
      <c r="J181" s="2" t="s">
        <v>14</v>
      </c>
      <c r="K181" s="78">
        <f t="shared" si="6"/>
        <v>3</v>
      </c>
      <c r="L181" s="93" t="s">
        <v>587</v>
      </c>
      <c r="M181" s="61" t="s">
        <v>616</v>
      </c>
    </row>
    <row r="182" spans="1:13">
      <c r="A182" s="2">
        <v>179</v>
      </c>
      <c r="B182" s="2">
        <v>9</v>
      </c>
      <c r="C182" s="2" t="s">
        <v>339</v>
      </c>
      <c r="D182" s="2" t="s">
        <v>659</v>
      </c>
      <c r="E182" s="2" t="s">
        <v>57</v>
      </c>
      <c r="F182" s="2">
        <v>1999.1</v>
      </c>
      <c r="G182" s="94">
        <f t="shared" si="5"/>
        <v>23.900000000000091</v>
      </c>
      <c r="H182" s="71" t="d">
        <v>2020-07-01</v>
      </c>
      <c r="I182" s="2" t="s">
        <v>34</v>
      </c>
      <c r="J182" s="2" t="s">
        <v>14</v>
      </c>
      <c r="K182" s="78">
        <f t="shared" si="6"/>
        <v>2.6666666666666665</v>
      </c>
      <c r="L182" s="93" t="s">
        <v>589</v>
      </c>
      <c r="M182" s="61" t="s">
        <v>616</v>
      </c>
    </row>
    <row r="183" spans="1:13">
      <c r="A183" s="2">
        <v>180</v>
      </c>
      <c r="B183" s="2">
        <v>10</v>
      </c>
      <c r="C183" s="2" t="s">
        <v>339</v>
      </c>
      <c r="D183" s="2" t="s">
        <v>660</v>
      </c>
      <c r="E183" s="2" t="s">
        <v>57</v>
      </c>
      <c r="F183" s="2" t="s">
        <v>358</v>
      </c>
      <c r="G183" s="94">
        <f t="shared" si="5"/>
        <v>24.900000000000091</v>
      </c>
      <c r="H183" s="71" t="d">
        <v>2020-07-01</v>
      </c>
      <c r="I183" s="2" t="s">
        <v>34</v>
      </c>
      <c r="J183" s="2" t="s">
        <v>14</v>
      </c>
      <c r="K183" s="78">
        <f t="shared" si="6"/>
        <v>2.6666666666666665</v>
      </c>
      <c r="L183" s="93" t="s">
        <v>589</v>
      </c>
      <c r="M183" s="61" t="s">
        <v>616</v>
      </c>
    </row>
    <row r="184" spans="1:13">
      <c r="A184" s="2">
        <v>181</v>
      </c>
      <c r="B184" s="2">
        <v>11</v>
      </c>
      <c r="C184" s="43" t="s">
        <v>339</v>
      </c>
      <c r="D184" s="43" t="s">
        <v>359</v>
      </c>
      <c r="E184" s="43" t="s">
        <v>57</v>
      </c>
      <c r="F184" s="43" t="s">
        <v>360</v>
      </c>
      <c r="G184" s="94">
        <f t="shared" ref="G184:G187" si="7">2023-F184</f>
        <v>23.920000000000073</v>
      </c>
      <c r="H184" s="71" t="d">
        <v>2020-07-01</v>
      </c>
      <c r="I184" s="43" t="s">
        <v>34</v>
      </c>
      <c r="J184" s="2" t="s">
        <v>14</v>
      </c>
      <c r="K184" s="78">
        <f t="shared" si="6"/>
        <v>2.6666666666666665</v>
      </c>
      <c r="L184" s="93" t="s">
        <v>589</v>
      </c>
      <c r="M184" s="61" t="s">
        <v>616</v>
      </c>
    </row>
    <row r="185" spans="1:13">
      <c r="A185" s="2">
        <v>182</v>
      </c>
      <c r="B185" s="2">
        <v>12</v>
      </c>
      <c r="C185" s="2" t="s">
        <v>339</v>
      </c>
      <c r="D185" s="2" t="s">
        <v>661</v>
      </c>
      <c r="E185" s="2" t="s">
        <v>57</v>
      </c>
      <c r="F185" s="2" t="s">
        <v>362</v>
      </c>
      <c r="G185" s="94">
        <f t="shared" si="7"/>
        <v>22.990000000000009</v>
      </c>
      <c r="H185" s="71" t="d">
        <v>2020-07-01</v>
      </c>
      <c r="I185" s="2" t="s">
        <v>34</v>
      </c>
      <c r="J185" s="2" t="s">
        <v>14</v>
      </c>
      <c r="K185" s="78">
        <f t="shared" si="6"/>
        <v>2.6666666666666665</v>
      </c>
      <c r="L185" s="93" t="s">
        <v>589</v>
      </c>
      <c r="M185" s="61" t="s">
        <v>616</v>
      </c>
    </row>
    <row r="186" spans="1:13">
      <c r="A186" s="2">
        <v>183</v>
      </c>
      <c r="B186" s="2">
        <v>13</v>
      </c>
      <c r="C186" s="43" t="s">
        <v>339</v>
      </c>
      <c r="D186" s="2" t="s">
        <v>363</v>
      </c>
      <c r="E186" s="43" t="s">
        <v>57</v>
      </c>
      <c r="F186" s="2">
        <v>1999.08</v>
      </c>
      <c r="G186" s="94">
        <f t="shared" si="7"/>
        <v>23.920000000000073</v>
      </c>
      <c r="H186" s="71" t="d">
        <v>2021-07-01</v>
      </c>
      <c r="I186" s="2" t="s">
        <v>34</v>
      </c>
      <c r="J186" s="2" t="s">
        <v>14</v>
      </c>
      <c r="K186" s="78">
        <f t="shared" si="6"/>
        <v>1.6666666666666667</v>
      </c>
      <c r="L186" s="93" t="s">
        <v>589</v>
      </c>
      <c r="M186" s="61" t="s">
        <v>616</v>
      </c>
    </row>
    <row r="187" spans="1:13">
      <c r="A187" s="2">
        <v>184</v>
      </c>
      <c r="B187" s="2">
        <v>14</v>
      </c>
      <c r="C187" s="43" t="s">
        <v>339</v>
      </c>
      <c r="D187" s="2" t="s">
        <v>606</v>
      </c>
      <c r="E187" s="2" t="s">
        <v>57</v>
      </c>
      <c r="F187" s="2">
        <v>2001.11</v>
      </c>
      <c r="G187" s="94">
        <f t="shared" si="7"/>
        <v>21.8900000000001</v>
      </c>
      <c r="H187" s="71" t="d">
        <v>2023-02-01</v>
      </c>
      <c r="I187" s="2" t="s">
        <v>34</v>
      </c>
      <c r="J187" s="2" t="s">
        <v>13</v>
      </c>
      <c r="K187" s="78">
        <f t="shared" si="6"/>
        <v>8.3333333333333329E-2</v>
      </c>
      <c r="L187" s="93" t="s">
        <v>590</v>
      </c>
      <c r="M187" s="61" t="s">
        <v>616</v>
      </c>
    </row>
    <row r="188" spans="1:13">
      <c r="A188" s="2">
        <v>185</v>
      </c>
      <c r="B188" s="2">
        <v>15</v>
      </c>
      <c r="C188" s="43" t="s">
        <v>339</v>
      </c>
      <c r="D188" s="2" t="s">
        <v>662</v>
      </c>
      <c r="E188" s="2" t="s">
        <v>57</v>
      </c>
      <c r="H188" s="71" t="d">
        <v>2023-02-01</v>
      </c>
      <c r="I188" s="2" t="s">
        <v>35</v>
      </c>
      <c r="J188" s="2" t="s">
        <v>14</v>
      </c>
      <c r="K188" s="78">
        <f t="shared" si="6"/>
        <v>8.3333333333333329E-2</v>
      </c>
      <c r="L188" s="93" t="s">
        <v>587</v>
      </c>
      <c r="M188" s="61" t="s">
        <v>616</v>
      </c>
    </row>
    <row r="189" spans="1:13" s="53" customFormat="1">
      <c r="A189" s="2">
        <v>186</v>
      </c>
      <c r="B189" s="64">
        <v>1</v>
      </c>
      <c r="C189" s="64" t="s">
        <v>364</v>
      </c>
      <c r="D189" s="64" t="s">
        <v>365</v>
      </c>
      <c r="E189" s="64" t="s">
        <v>57</v>
      </c>
      <c r="F189" s="64" t="s">
        <v>366</v>
      </c>
      <c r="G189" s="97">
        <f t="shared" ref="G189:G196" si="8">2023-F189</f>
        <v>36.950000000000045</v>
      </c>
      <c r="H189" s="71" t="d">
        <v>2006-01-01</v>
      </c>
      <c r="I189" s="64" t="s">
        <v>35</v>
      </c>
      <c r="J189" s="64" t="s">
        <v>16</v>
      </c>
      <c r="K189" s="78">
        <f t="shared" si="6"/>
        <v>17.166666666666668</v>
      </c>
      <c r="L189" s="99" t="s">
        <v>584</v>
      </c>
      <c r="M189" s="61" t="s">
        <v>616</v>
      </c>
    </row>
    <row r="190" spans="1:13">
      <c r="A190" s="2">
        <v>187</v>
      </c>
      <c r="B190" s="2">
        <v>2</v>
      </c>
      <c r="C190" s="2" t="s">
        <v>364</v>
      </c>
      <c r="D190" s="2" t="s">
        <v>367</v>
      </c>
      <c r="E190" s="2" t="s">
        <v>57</v>
      </c>
      <c r="F190" s="2" t="s">
        <v>368</v>
      </c>
      <c r="G190" s="94">
        <f t="shared" si="8"/>
        <v>28.400000000000091</v>
      </c>
      <c r="H190" s="71" t="d">
        <v>2016-07-01</v>
      </c>
      <c r="I190" s="2" t="s">
        <v>34</v>
      </c>
      <c r="J190" s="2" t="s">
        <v>15</v>
      </c>
      <c r="K190" s="78">
        <f t="shared" si="6"/>
        <v>6.666666666666667</v>
      </c>
      <c r="L190" s="93" t="s">
        <v>587</v>
      </c>
      <c r="M190" s="61" t="s">
        <v>616</v>
      </c>
    </row>
    <row r="191" spans="1:13">
      <c r="A191" s="2">
        <v>188</v>
      </c>
      <c r="B191" s="2">
        <v>3</v>
      </c>
      <c r="C191" s="2" t="s">
        <v>364</v>
      </c>
      <c r="D191" s="2" t="s">
        <v>369</v>
      </c>
      <c r="E191" s="2" t="s">
        <v>57</v>
      </c>
      <c r="F191" s="2" t="s">
        <v>370</v>
      </c>
      <c r="G191" s="94">
        <f t="shared" si="8"/>
        <v>27</v>
      </c>
      <c r="H191" s="71" t="d">
        <v>2016-07-01</v>
      </c>
      <c r="I191" s="2" t="s">
        <v>35</v>
      </c>
      <c r="J191" s="2" t="s">
        <v>15</v>
      </c>
      <c r="K191" s="78">
        <f t="shared" si="6"/>
        <v>6.666666666666667</v>
      </c>
      <c r="L191" s="93" t="s">
        <v>587</v>
      </c>
      <c r="M191" s="61" t="s">
        <v>616</v>
      </c>
    </row>
    <row r="192" spans="1:13">
      <c r="A192" s="2">
        <v>189</v>
      </c>
      <c r="B192" s="2">
        <v>4</v>
      </c>
      <c r="C192" s="2" t="s">
        <v>364</v>
      </c>
      <c r="D192" s="2" t="s">
        <v>371</v>
      </c>
      <c r="E192" s="2" t="s">
        <v>57</v>
      </c>
      <c r="F192" s="2" t="s">
        <v>372</v>
      </c>
      <c r="G192" s="94">
        <f t="shared" si="8"/>
        <v>26.799999999999955</v>
      </c>
      <c r="H192" s="71" t="s">
        <v>99</v>
      </c>
      <c r="I192" s="2" t="s">
        <v>34</v>
      </c>
      <c r="J192" s="2" t="s">
        <v>15</v>
      </c>
      <c r="K192" s="78">
        <f t="shared" si="6"/>
        <v>4.666666666666667</v>
      </c>
      <c r="L192" s="93" t="s">
        <v>587</v>
      </c>
      <c r="M192" s="61" t="s">
        <v>616</v>
      </c>
    </row>
    <row r="193" spans="1:13">
      <c r="A193" s="2">
        <v>190</v>
      </c>
      <c r="B193" s="2">
        <v>5</v>
      </c>
      <c r="C193" s="2" t="s">
        <v>364</v>
      </c>
      <c r="D193" s="2" t="s">
        <v>663</v>
      </c>
      <c r="E193" s="2" t="s">
        <v>57</v>
      </c>
      <c r="F193" s="2" t="s">
        <v>180</v>
      </c>
      <c r="G193" s="94">
        <f t="shared" si="8"/>
        <v>25.299999999999955</v>
      </c>
      <c r="H193" s="71" t="s">
        <v>99</v>
      </c>
      <c r="I193" s="2" t="s">
        <v>34</v>
      </c>
      <c r="J193" s="2" t="s">
        <v>14</v>
      </c>
      <c r="K193" s="78">
        <f t="shared" si="6"/>
        <v>4.666666666666667</v>
      </c>
      <c r="L193" s="93" t="s">
        <v>587</v>
      </c>
      <c r="M193" s="61" t="s">
        <v>616</v>
      </c>
    </row>
    <row r="194" spans="1:13">
      <c r="A194" s="2">
        <v>191</v>
      </c>
      <c r="B194" s="2">
        <v>6</v>
      </c>
      <c r="C194" s="2" t="s">
        <v>364</v>
      </c>
      <c r="D194" s="2" t="s">
        <v>664</v>
      </c>
      <c r="E194" s="2" t="s">
        <v>57</v>
      </c>
      <c r="F194" s="2" t="s">
        <v>271</v>
      </c>
      <c r="G194" s="94">
        <f t="shared" si="8"/>
        <v>24.5</v>
      </c>
      <c r="H194" s="71" t="s">
        <v>75</v>
      </c>
      <c r="I194" s="2" t="s">
        <v>34</v>
      </c>
      <c r="J194" s="2" t="s">
        <v>14</v>
      </c>
      <c r="K194" s="78">
        <f t="shared" si="6"/>
        <v>3.6666666666666665</v>
      </c>
      <c r="L194" s="93" t="s">
        <v>589</v>
      </c>
      <c r="M194" s="61" t="s">
        <v>616</v>
      </c>
    </row>
    <row r="195" spans="1:13">
      <c r="A195" s="2">
        <v>192</v>
      </c>
      <c r="B195" s="2">
        <v>7</v>
      </c>
      <c r="C195" s="2" t="s">
        <v>364</v>
      </c>
      <c r="D195" s="2" t="s">
        <v>375</v>
      </c>
      <c r="E195" s="2" t="s">
        <v>57</v>
      </c>
      <c r="F195" s="2" t="s">
        <v>376</v>
      </c>
      <c r="G195" s="94">
        <f t="shared" si="8"/>
        <v>25.400000000000091</v>
      </c>
      <c r="H195" s="71" t="s">
        <v>75</v>
      </c>
      <c r="I195" s="2" t="s">
        <v>34</v>
      </c>
      <c r="J195" s="2" t="s">
        <v>14</v>
      </c>
      <c r="K195" s="78">
        <f t="shared" si="6"/>
        <v>3.6666666666666665</v>
      </c>
      <c r="L195" s="93" t="s">
        <v>589</v>
      </c>
      <c r="M195" s="61" t="s">
        <v>616</v>
      </c>
    </row>
    <row r="196" spans="1:13">
      <c r="A196" s="2">
        <v>193</v>
      </c>
      <c r="B196" s="2">
        <v>8</v>
      </c>
      <c r="C196" s="2" t="s">
        <v>364</v>
      </c>
      <c r="D196" s="1" t="s">
        <v>378</v>
      </c>
      <c r="E196" s="2" t="s">
        <v>57</v>
      </c>
      <c r="F196" s="2">
        <v>1999.12</v>
      </c>
      <c r="G196" s="94">
        <f t="shared" si="8"/>
        <v>23.880000000000109</v>
      </c>
      <c r="H196" s="71" t="d">
        <v>2021-07-01</v>
      </c>
      <c r="I196" s="2" t="s">
        <v>34</v>
      </c>
      <c r="J196" s="2" t="s">
        <v>14</v>
      </c>
      <c r="K196" s="78">
        <f t="shared" si="6"/>
        <v>1.6666666666666667</v>
      </c>
      <c r="L196" s="93" t="s">
        <v>589</v>
      </c>
      <c r="M196" s="61" t="s">
        <v>616</v>
      </c>
    </row>
    <row r="197" spans="1:13">
      <c r="A197" s="2">
        <v>194</v>
      </c>
      <c r="B197" s="2">
        <v>9</v>
      </c>
      <c r="C197" s="2" t="s">
        <v>364</v>
      </c>
      <c r="D197" s="1" t="s">
        <v>380</v>
      </c>
      <c r="E197" s="2" t="s">
        <v>57</v>
      </c>
      <c r="F197" s="2">
        <v>2000.12</v>
      </c>
      <c r="G197" s="94">
        <f t="shared" ref="G197:G208" si="9">2023-F197</f>
        <v>22.880000000000109</v>
      </c>
      <c r="H197" s="71" t="d">
        <v>2022-08-01</v>
      </c>
      <c r="I197" s="2" t="s">
        <v>35</v>
      </c>
      <c r="J197" s="2" t="s">
        <v>13</v>
      </c>
      <c r="K197" s="78">
        <f t="shared" ref="K197:K260" si="10">DATEDIF(H197,M197,"M")/12</f>
        <v>0.58333333333333337</v>
      </c>
      <c r="L197" s="93" t="s">
        <v>590</v>
      </c>
      <c r="M197" s="61" t="s">
        <v>616</v>
      </c>
    </row>
    <row r="198" spans="1:13" s="53" customFormat="1">
      <c r="A198" s="2">
        <v>195</v>
      </c>
      <c r="B198" s="64">
        <v>1</v>
      </c>
      <c r="C198" s="64" t="s">
        <v>381</v>
      </c>
      <c r="D198" s="64" t="s">
        <v>382</v>
      </c>
      <c r="E198" s="64" t="s">
        <v>57</v>
      </c>
      <c r="F198" s="64" t="s">
        <v>383</v>
      </c>
      <c r="G198" s="97">
        <f t="shared" si="9"/>
        <v>29.799999999999955</v>
      </c>
      <c r="H198" s="71" t="d">
        <v>2012-07-01</v>
      </c>
      <c r="I198" s="64" t="s">
        <v>35</v>
      </c>
      <c r="J198" s="64" t="s">
        <v>15</v>
      </c>
      <c r="K198" s="78">
        <f t="shared" si="10"/>
        <v>10.666666666666666</v>
      </c>
      <c r="L198" s="99" t="s">
        <v>587</v>
      </c>
      <c r="M198" s="61" t="s">
        <v>616</v>
      </c>
    </row>
    <row r="199" spans="1:13">
      <c r="A199" s="2">
        <v>196</v>
      </c>
      <c r="B199" s="2">
        <v>2</v>
      </c>
      <c r="C199" s="2" t="s">
        <v>381</v>
      </c>
      <c r="D199" s="2" t="s">
        <v>386</v>
      </c>
      <c r="E199" s="2" t="s">
        <v>57</v>
      </c>
      <c r="F199" s="2" t="s">
        <v>387</v>
      </c>
      <c r="G199" s="94">
        <f t="shared" si="9"/>
        <v>27.400000000000091</v>
      </c>
      <c r="H199" s="71" t="d">
        <v>2016-07-01</v>
      </c>
      <c r="I199" s="2" t="s">
        <v>34</v>
      </c>
      <c r="J199" s="2" t="s">
        <v>15</v>
      </c>
      <c r="K199" s="78">
        <f t="shared" si="10"/>
        <v>6.666666666666667</v>
      </c>
      <c r="L199" s="93" t="s">
        <v>587</v>
      </c>
      <c r="M199" s="61" t="s">
        <v>616</v>
      </c>
    </row>
    <row r="200" spans="1:13">
      <c r="A200" s="2">
        <v>197</v>
      </c>
      <c r="B200" s="2">
        <v>3</v>
      </c>
      <c r="C200" s="2" t="s">
        <v>381</v>
      </c>
      <c r="D200" s="2" t="s">
        <v>388</v>
      </c>
      <c r="E200" s="2" t="s">
        <v>57</v>
      </c>
      <c r="F200" s="2" t="s">
        <v>389</v>
      </c>
      <c r="G200" s="94">
        <f t="shared" si="9"/>
        <v>26.900000000000091</v>
      </c>
      <c r="H200" s="71" t="s">
        <v>99</v>
      </c>
      <c r="I200" s="2" t="s">
        <v>34</v>
      </c>
      <c r="J200" s="2" t="s">
        <v>14</v>
      </c>
      <c r="K200" s="78">
        <f t="shared" si="10"/>
        <v>4.666666666666667</v>
      </c>
      <c r="L200" s="93" t="s">
        <v>587</v>
      </c>
      <c r="M200" s="61" t="s">
        <v>616</v>
      </c>
    </row>
    <row r="201" spans="1:13">
      <c r="A201" s="2">
        <v>198</v>
      </c>
      <c r="B201" s="2">
        <v>4</v>
      </c>
      <c r="C201" s="2" t="s">
        <v>381</v>
      </c>
      <c r="D201" s="2" t="s">
        <v>665</v>
      </c>
      <c r="E201" s="2" t="s">
        <v>57</v>
      </c>
      <c r="F201" s="2" t="s">
        <v>391</v>
      </c>
      <c r="G201" s="94">
        <f t="shared" si="9"/>
        <v>23.900000000000091</v>
      </c>
      <c r="H201" s="71" t="s">
        <v>99</v>
      </c>
      <c r="I201" s="2" t="s">
        <v>34</v>
      </c>
      <c r="J201" s="2" t="s">
        <v>14</v>
      </c>
      <c r="K201" s="78">
        <f t="shared" si="10"/>
        <v>4.666666666666667</v>
      </c>
      <c r="L201" s="93" t="s">
        <v>587</v>
      </c>
      <c r="M201" s="61" t="s">
        <v>616</v>
      </c>
    </row>
    <row r="202" spans="1:13">
      <c r="A202" s="2">
        <v>199</v>
      </c>
      <c r="B202" s="2">
        <v>5</v>
      </c>
      <c r="C202" s="2" t="s">
        <v>381</v>
      </c>
      <c r="D202" s="2" t="s">
        <v>392</v>
      </c>
      <c r="E202" s="2" t="s">
        <v>57</v>
      </c>
      <c r="F202" s="2" t="s">
        <v>133</v>
      </c>
      <c r="G202" s="94">
        <f t="shared" si="9"/>
        <v>25.8900000000001</v>
      </c>
      <c r="H202" s="71" t="s">
        <v>75</v>
      </c>
      <c r="I202" s="2" t="s">
        <v>34</v>
      </c>
      <c r="J202" s="2" t="s">
        <v>14</v>
      </c>
      <c r="K202" s="78">
        <f t="shared" si="10"/>
        <v>3.6666666666666665</v>
      </c>
      <c r="L202" s="93" t="s">
        <v>589</v>
      </c>
      <c r="M202" s="61" t="s">
        <v>616</v>
      </c>
    </row>
    <row r="203" spans="1:13">
      <c r="A203" s="2">
        <v>200</v>
      </c>
      <c r="B203" s="2">
        <v>6</v>
      </c>
      <c r="C203" s="2" t="s">
        <v>381</v>
      </c>
      <c r="D203" s="2" t="s">
        <v>393</v>
      </c>
      <c r="E203" s="2" t="s">
        <v>57</v>
      </c>
      <c r="F203" s="2" t="s">
        <v>186</v>
      </c>
      <c r="G203" s="94">
        <f t="shared" si="9"/>
        <v>24.900000000000091</v>
      </c>
      <c r="H203" s="71" t="s">
        <v>75</v>
      </c>
      <c r="I203" s="2" t="s">
        <v>34</v>
      </c>
      <c r="J203" s="2" t="s">
        <v>14</v>
      </c>
      <c r="K203" s="78">
        <f t="shared" si="10"/>
        <v>3.6666666666666665</v>
      </c>
      <c r="L203" s="93" t="s">
        <v>589</v>
      </c>
      <c r="M203" s="61" t="s">
        <v>616</v>
      </c>
    </row>
    <row r="204" spans="1:13">
      <c r="A204" s="2">
        <v>201</v>
      </c>
      <c r="B204" s="2">
        <v>7</v>
      </c>
      <c r="C204" s="2" t="s">
        <v>381</v>
      </c>
      <c r="D204" s="2" t="s">
        <v>666</v>
      </c>
      <c r="E204" s="2" t="s">
        <v>57</v>
      </c>
      <c r="F204" s="2">
        <v>1999.08</v>
      </c>
      <c r="G204" s="94">
        <f t="shared" si="9"/>
        <v>23.920000000000073</v>
      </c>
      <c r="H204" s="71" t="s">
        <v>311</v>
      </c>
      <c r="I204" s="2" t="s">
        <v>34</v>
      </c>
      <c r="J204" s="2" t="s">
        <v>14</v>
      </c>
      <c r="K204" s="78">
        <f t="shared" si="10"/>
        <v>2.1666666666666665</v>
      </c>
      <c r="L204" s="93" t="s">
        <v>589</v>
      </c>
      <c r="M204" s="61" t="s">
        <v>616</v>
      </c>
    </row>
    <row r="205" spans="1:13">
      <c r="A205" s="2">
        <v>202</v>
      </c>
      <c r="B205" s="2">
        <v>8</v>
      </c>
      <c r="C205" s="2" t="s">
        <v>381</v>
      </c>
      <c r="D205" s="2" t="s">
        <v>667</v>
      </c>
      <c r="E205" s="2" t="s">
        <v>57</v>
      </c>
      <c r="F205" s="2">
        <v>1999.01</v>
      </c>
      <c r="G205" s="94">
        <f t="shared" si="9"/>
        <v>23.990000000000009</v>
      </c>
      <c r="H205" s="71" t="s">
        <v>110</v>
      </c>
      <c r="I205" s="2" t="s">
        <v>34</v>
      </c>
      <c r="J205" s="2" t="s">
        <v>14</v>
      </c>
      <c r="K205" s="78">
        <f t="shared" si="10"/>
        <v>1.6666666666666667</v>
      </c>
      <c r="L205" s="93" t="s">
        <v>589</v>
      </c>
      <c r="M205" s="61" t="s">
        <v>616</v>
      </c>
    </row>
    <row r="206" spans="1:13">
      <c r="A206" s="2">
        <v>203</v>
      </c>
      <c r="B206" s="2">
        <v>9</v>
      </c>
      <c r="C206" s="2" t="s">
        <v>381</v>
      </c>
      <c r="D206" s="2" t="s">
        <v>668</v>
      </c>
      <c r="E206" s="2" t="s">
        <v>57</v>
      </c>
      <c r="F206" s="2">
        <v>2000.11</v>
      </c>
      <c r="G206" s="94">
        <f t="shared" si="9"/>
        <v>22.8900000000001</v>
      </c>
      <c r="H206" s="71" t="s">
        <v>115</v>
      </c>
      <c r="I206" s="2" t="s">
        <v>34</v>
      </c>
      <c r="J206" s="2" t="s">
        <v>13</v>
      </c>
      <c r="K206" s="78">
        <f t="shared" si="10"/>
        <v>0.58333333333333337</v>
      </c>
      <c r="L206" s="93" t="s">
        <v>590</v>
      </c>
      <c r="M206" s="61" t="s">
        <v>616</v>
      </c>
    </row>
    <row r="207" spans="1:13">
      <c r="A207" s="2">
        <v>204</v>
      </c>
      <c r="B207" s="2">
        <v>10</v>
      </c>
      <c r="C207" s="2" t="s">
        <v>381</v>
      </c>
      <c r="D207" s="2" t="s">
        <v>669</v>
      </c>
      <c r="E207" s="2" t="s">
        <v>57</v>
      </c>
      <c r="F207" s="2">
        <v>2001.07</v>
      </c>
      <c r="G207" s="94">
        <f t="shared" si="9"/>
        <v>21.930000000000064</v>
      </c>
      <c r="H207" s="71" t="s">
        <v>115</v>
      </c>
      <c r="I207" s="2" t="s">
        <v>34</v>
      </c>
      <c r="J207" s="2" t="s">
        <v>13</v>
      </c>
      <c r="K207" s="78">
        <f t="shared" si="10"/>
        <v>0.58333333333333337</v>
      </c>
      <c r="L207" s="93" t="s">
        <v>590</v>
      </c>
      <c r="M207" s="61" t="s">
        <v>616</v>
      </c>
    </row>
    <row r="208" spans="1:13">
      <c r="A208" s="2">
        <v>205</v>
      </c>
      <c r="B208" s="2">
        <v>11</v>
      </c>
      <c r="C208" s="2" t="s">
        <v>381</v>
      </c>
      <c r="D208" s="2" t="s">
        <v>398</v>
      </c>
      <c r="E208" s="2" t="s">
        <v>57</v>
      </c>
      <c r="F208" s="2">
        <v>2001</v>
      </c>
      <c r="G208" s="94">
        <f t="shared" si="9"/>
        <v>22</v>
      </c>
      <c r="H208" s="71" t="s">
        <v>115</v>
      </c>
      <c r="I208" s="2" t="s">
        <v>34</v>
      </c>
      <c r="J208" s="2" t="s">
        <v>13</v>
      </c>
      <c r="K208" s="78">
        <f t="shared" si="10"/>
        <v>0.58333333333333337</v>
      </c>
      <c r="L208" s="93" t="s">
        <v>590</v>
      </c>
      <c r="M208" s="61" t="s">
        <v>616</v>
      </c>
    </row>
    <row r="209" spans="1:13">
      <c r="A209" s="2">
        <v>206</v>
      </c>
      <c r="B209" s="2">
        <v>12</v>
      </c>
      <c r="C209" s="2" t="s">
        <v>381</v>
      </c>
      <c r="D209" s="2" t="s">
        <v>608</v>
      </c>
      <c r="E209" s="2" t="s">
        <v>57</v>
      </c>
      <c r="H209" s="71" t="s">
        <v>595</v>
      </c>
      <c r="I209" s="2" t="s">
        <v>35</v>
      </c>
      <c r="J209" s="2" t="s">
        <v>14</v>
      </c>
      <c r="K209" s="78">
        <f t="shared" si="10"/>
        <v>8.3333333333333329E-2</v>
      </c>
      <c r="L209" s="93" t="s">
        <v>587</v>
      </c>
      <c r="M209" s="61" t="s">
        <v>616</v>
      </c>
    </row>
    <row r="210" spans="1:13" s="53" customFormat="1">
      <c r="A210" s="2">
        <v>207</v>
      </c>
      <c r="B210" s="64">
        <v>1</v>
      </c>
      <c r="C210" s="64" t="s">
        <v>399</v>
      </c>
      <c r="D210" s="64" t="s">
        <v>670</v>
      </c>
      <c r="E210" s="64" t="s">
        <v>57</v>
      </c>
      <c r="F210" s="64" t="s">
        <v>401</v>
      </c>
      <c r="G210" s="97">
        <f t="shared" ref="G210:G226" si="11">2023-F210</f>
        <v>41.970000000000027</v>
      </c>
      <c r="H210" s="71" t="s">
        <v>402</v>
      </c>
      <c r="I210" s="64" t="s">
        <v>34</v>
      </c>
      <c r="J210" s="64" t="s">
        <v>16</v>
      </c>
      <c r="K210" s="78">
        <f t="shared" si="10"/>
        <v>20.416666666666668</v>
      </c>
      <c r="L210" s="99" t="s">
        <v>586</v>
      </c>
      <c r="M210" s="61" t="s">
        <v>616</v>
      </c>
    </row>
    <row r="211" spans="1:13">
      <c r="A211" s="2">
        <v>208</v>
      </c>
      <c r="B211" s="2">
        <v>2</v>
      </c>
      <c r="C211" s="2" t="s">
        <v>399</v>
      </c>
      <c r="D211" s="2" t="s">
        <v>403</v>
      </c>
      <c r="E211" s="2" t="s">
        <v>57</v>
      </c>
      <c r="F211" s="2" t="s">
        <v>404</v>
      </c>
      <c r="G211" s="94">
        <f t="shared" si="11"/>
        <v>26.900000000000091</v>
      </c>
      <c r="H211" s="71" t="s">
        <v>99</v>
      </c>
      <c r="I211" s="2" t="s">
        <v>35</v>
      </c>
      <c r="J211" s="2" t="s">
        <v>14</v>
      </c>
      <c r="K211" s="78">
        <f t="shared" si="10"/>
        <v>4.666666666666667</v>
      </c>
      <c r="L211" s="93" t="s">
        <v>587</v>
      </c>
      <c r="M211" s="61" t="s">
        <v>616</v>
      </c>
    </row>
    <row r="212" spans="1:13">
      <c r="A212" s="2">
        <v>209</v>
      </c>
      <c r="B212" s="2">
        <v>3</v>
      </c>
      <c r="C212" s="2" t="s">
        <v>399</v>
      </c>
      <c r="D212" s="2" t="s">
        <v>406</v>
      </c>
      <c r="E212" s="43" t="s">
        <v>57</v>
      </c>
      <c r="F212" s="2" t="s">
        <v>147</v>
      </c>
      <c r="G212" s="94">
        <f t="shared" si="11"/>
        <v>25.900000000000091</v>
      </c>
      <c r="H212" s="71" t="s">
        <v>75</v>
      </c>
      <c r="I212" s="2" t="s">
        <v>34</v>
      </c>
      <c r="J212" s="2" t="s">
        <v>14</v>
      </c>
      <c r="K212" s="78">
        <f t="shared" si="10"/>
        <v>3.6666666666666665</v>
      </c>
      <c r="L212" s="93" t="s">
        <v>589</v>
      </c>
      <c r="M212" s="61" t="s">
        <v>616</v>
      </c>
    </row>
    <row r="213" spans="1:13">
      <c r="A213" s="2">
        <v>210</v>
      </c>
      <c r="B213" s="2">
        <v>4</v>
      </c>
      <c r="C213" s="2" t="s">
        <v>399</v>
      </c>
      <c r="D213" s="2" t="s">
        <v>671</v>
      </c>
      <c r="E213" s="89" t="s">
        <v>164</v>
      </c>
      <c r="F213" s="2" t="s">
        <v>328</v>
      </c>
      <c r="G213" s="94">
        <f t="shared" si="11"/>
        <v>24.799999999999955</v>
      </c>
      <c r="H213" s="71" t="d">
        <v>2019-07-01</v>
      </c>
      <c r="I213" s="2" t="s">
        <v>34</v>
      </c>
      <c r="J213" s="2" t="s">
        <v>14</v>
      </c>
      <c r="K213" s="78">
        <f t="shared" si="10"/>
        <v>3.6666666666666665</v>
      </c>
      <c r="L213" s="93" t="s">
        <v>589</v>
      </c>
      <c r="M213" s="61" t="s">
        <v>616</v>
      </c>
    </row>
    <row r="214" spans="1:13">
      <c r="A214" s="2">
        <v>211</v>
      </c>
      <c r="B214" s="2">
        <v>5</v>
      </c>
      <c r="C214" s="2" t="s">
        <v>399</v>
      </c>
      <c r="D214" s="2" t="s">
        <v>408</v>
      </c>
      <c r="E214" s="2" t="s">
        <v>57</v>
      </c>
      <c r="F214" s="2" t="s">
        <v>409</v>
      </c>
      <c r="G214" s="94">
        <f t="shared" si="11"/>
        <v>26.990000000000009</v>
      </c>
      <c r="H214" s="71" t="d">
        <v>2019-07-01</v>
      </c>
      <c r="I214" s="2" t="s">
        <v>34</v>
      </c>
      <c r="J214" s="2" t="s">
        <v>14</v>
      </c>
      <c r="K214" s="78">
        <f t="shared" si="10"/>
        <v>3.6666666666666665</v>
      </c>
      <c r="L214" s="93" t="s">
        <v>589</v>
      </c>
      <c r="M214" s="61" t="s">
        <v>616</v>
      </c>
    </row>
    <row r="215" spans="1:13">
      <c r="A215" s="2">
        <v>212</v>
      </c>
      <c r="B215" s="2">
        <v>6</v>
      </c>
      <c r="C215" s="2" t="s">
        <v>399</v>
      </c>
      <c r="D215" s="2" t="s">
        <v>672</v>
      </c>
      <c r="E215" s="2" t="s">
        <v>57</v>
      </c>
      <c r="F215" s="2" t="s">
        <v>411</v>
      </c>
      <c r="G215" s="94">
        <f t="shared" si="11"/>
        <v>26.940000000000055</v>
      </c>
      <c r="H215" s="71" t="d">
        <v>2020-07-01</v>
      </c>
      <c r="I215" s="2" t="s">
        <v>35</v>
      </c>
      <c r="J215" s="2" t="s">
        <v>14</v>
      </c>
      <c r="K215" s="78">
        <f t="shared" si="10"/>
        <v>2.6666666666666665</v>
      </c>
      <c r="L215" s="93" t="s">
        <v>587</v>
      </c>
      <c r="M215" s="61" t="s">
        <v>616</v>
      </c>
    </row>
    <row r="216" spans="1:13">
      <c r="A216" s="2">
        <v>213</v>
      </c>
      <c r="B216" s="2">
        <v>7</v>
      </c>
      <c r="C216" s="2" t="s">
        <v>399</v>
      </c>
      <c r="D216" s="2" t="s">
        <v>673</v>
      </c>
      <c r="E216" s="2" t="s">
        <v>57</v>
      </c>
      <c r="F216" s="2" t="s">
        <v>308</v>
      </c>
      <c r="G216" s="94">
        <f t="shared" si="11"/>
        <v>24.299999999999955</v>
      </c>
      <c r="H216" s="71" t="d">
        <v>2020-07-01</v>
      </c>
      <c r="I216" s="2" t="s">
        <v>34</v>
      </c>
      <c r="J216" s="2" t="s">
        <v>14</v>
      </c>
      <c r="K216" s="78">
        <f t="shared" si="10"/>
        <v>2.6666666666666665</v>
      </c>
      <c r="L216" s="93" t="s">
        <v>589</v>
      </c>
      <c r="M216" s="61" t="s">
        <v>616</v>
      </c>
    </row>
    <row r="217" spans="1:13">
      <c r="A217" s="2">
        <v>214</v>
      </c>
      <c r="B217" s="2">
        <v>8</v>
      </c>
      <c r="C217" s="2" t="s">
        <v>399</v>
      </c>
      <c r="D217" s="43" t="s">
        <v>413</v>
      </c>
      <c r="E217" s="43" t="s">
        <v>164</v>
      </c>
      <c r="F217" s="43" t="s">
        <v>414</v>
      </c>
      <c r="G217" s="94">
        <f t="shared" si="11"/>
        <v>24.950000000000045</v>
      </c>
      <c r="H217" s="71" t="d">
        <v>2020-07-01</v>
      </c>
      <c r="I217" s="43" t="s">
        <v>34</v>
      </c>
      <c r="J217" s="2" t="s">
        <v>14</v>
      </c>
      <c r="K217" s="78">
        <f t="shared" si="10"/>
        <v>2.6666666666666665</v>
      </c>
      <c r="L217" s="93" t="s">
        <v>589</v>
      </c>
      <c r="M217" s="61" t="s">
        <v>616</v>
      </c>
    </row>
    <row r="218" spans="1:13">
      <c r="A218" s="2">
        <v>215</v>
      </c>
      <c r="B218" s="2">
        <v>9</v>
      </c>
      <c r="C218" s="2" t="s">
        <v>399</v>
      </c>
      <c r="D218" s="43" t="s">
        <v>415</v>
      </c>
      <c r="E218" s="2" t="s">
        <v>57</v>
      </c>
      <c r="F218" s="43">
        <v>1998.09</v>
      </c>
      <c r="G218" s="94">
        <f t="shared" si="11"/>
        <v>24.910000000000082</v>
      </c>
      <c r="H218" s="71" t="s">
        <v>110</v>
      </c>
      <c r="I218" s="2" t="s">
        <v>34</v>
      </c>
      <c r="J218" s="2" t="s">
        <v>14</v>
      </c>
      <c r="K218" s="78">
        <f t="shared" si="10"/>
        <v>1.6666666666666667</v>
      </c>
      <c r="L218" s="93" t="s">
        <v>587</v>
      </c>
      <c r="M218" s="61" t="s">
        <v>616</v>
      </c>
    </row>
    <row r="219" spans="1:13">
      <c r="A219" s="2">
        <v>216</v>
      </c>
      <c r="B219" s="2">
        <v>10</v>
      </c>
      <c r="C219" s="2" t="s">
        <v>399</v>
      </c>
      <c r="D219" s="43" t="s">
        <v>416</v>
      </c>
      <c r="E219" s="2" t="s">
        <v>57</v>
      </c>
      <c r="F219" s="43">
        <v>1999.11</v>
      </c>
      <c r="G219" s="94">
        <f t="shared" si="11"/>
        <v>23.8900000000001</v>
      </c>
      <c r="H219" s="71" t="s">
        <v>110</v>
      </c>
      <c r="I219" s="2" t="s">
        <v>34</v>
      </c>
      <c r="J219" s="2" t="s">
        <v>14</v>
      </c>
      <c r="K219" s="78">
        <f t="shared" si="10"/>
        <v>1.6666666666666667</v>
      </c>
      <c r="L219" s="93" t="s">
        <v>589</v>
      </c>
      <c r="M219" s="61" t="s">
        <v>616</v>
      </c>
    </row>
    <row r="220" spans="1:13">
      <c r="A220" s="2">
        <v>217</v>
      </c>
      <c r="B220" s="2">
        <v>11</v>
      </c>
      <c r="C220" s="2" t="s">
        <v>399</v>
      </c>
      <c r="D220" s="43" t="s">
        <v>674</v>
      </c>
      <c r="E220" s="2" t="s">
        <v>57</v>
      </c>
      <c r="F220" s="43">
        <v>1999.08</v>
      </c>
      <c r="G220" s="94">
        <f t="shared" si="11"/>
        <v>23.920000000000073</v>
      </c>
      <c r="H220" s="71" t="s">
        <v>110</v>
      </c>
      <c r="I220" s="2" t="s">
        <v>34</v>
      </c>
      <c r="J220" s="2" t="s">
        <v>14</v>
      </c>
      <c r="K220" s="78">
        <f t="shared" si="10"/>
        <v>1.6666666666666667</v>
      </c>
      <c r="L220" s="93" t="s">
        <v>589</v>
      </c>
      <c r="M220" s="61" t="s">
        <v>616</v>
      </c>
    </row>
    <row r="221" spans="1:13">
      <c r="A221" s="2">
        <v>218</v>
      </c>
      <c r="B221" s="2">
        <v>12</v>
      </c>
      <c r="C221" s="2" t="s">
        <v>399</v>
      </c>
      <c r="D221" s="43" t="s">
        <v>675</v>
      </c>
      <c r="E221" s="2" t="s">
        <v>57</v>
      </c>
      <c r="F221" s="43">
        <v>2000.04</v>
      </c>
      <c r="G221" s="94">
        <f t="shared" si="11"/>
        <v>22.960000000000036</v>
      </c>
      <c r="H221" s="71" t="s">
        <v>110</v>
      </c>
      <c r="I221" s="2" t="s">
        <v>34</v>
      </c>
      <c r="J221" s="2" t="s">
        <v>14</v>
      </c>
      <c r="K221" s="78">
        <f t="shared" si="10"/>
        <v>1.6666666666666667</v>
      </c>
      <c r="L221" s="93" t="s">
        <v>589</v>
      </c>
      <c r="M221" s="61" t="s">
        <v>616</v>
      </c>
    </row>
    <row r="222" spans="1:13">
      <c r="A222" s="2">
        <v>219</v>
      </c>
      <c r="B222" s="2">
        <v>13</v>
      </c>
      <c r="C222" s="2" t="s">
        <v>399</v>
      </c>
      <c r="D222" s="43" t="s">
        <v>676</v>
      </c>
      <c r="E222" s="2" t="s">
        <v>57</v>
      </c>
      <c r="F222" s="43">
        <v>1995</v>
      </c>
      <c r="G222" s="94">
        <f t="shared" si="11"/>
        <v>28</v>
      </c>
      <c r="H222" s="71" t="s">
        <v>110</v>
      </c>
      <c r="I222" s="2" t="s">
        <v>35</v>
      </c>
      <c r="J222" s="2" t="s">
        <v>14</v>
      </c>
      <c r="K222" s="78">
        <f t="shared" si="10"/>
        <v>1.6666666666666667</v>
      </c>
      <c r="L222" s="93" t="s">
        <v>587</v>
      </c>
      <c r="M222" s="61" t="s">
        <v>616</v>
      </c>
    </row>
    <row r="223" spans="1:13">
      <c r="A223" s="2">
        <v>220</v>
      </c>
      <c r="B223" s="2">
        <v>14</v>
      </c>
      <c r="C223" s="2" t="s">
        <v>399</v>
      </c>
      <c r="D223" s="43" t="s">
        <v>420</v>
      </c>
      <c r="E223" s="2" t="s">
        <v>164</v>
      </c>
      <c r="F223" s="43">
        <v>2000.11</v>
      </c>
      <c r="G223" s="94">
        <f t="shared" si="11"/>
        <v>22.8900000000001</v>
      </c>
      <c r="H223" s="71" t="s">
        <v>115</v>
      </c>
      <c r="I223" s="2" t="s">
        <v>34</v>
      </c>
      <c r="J223" s="2" t="s">
        <v>13</v>
      </c>
      <c r="K223" s="78">
        <f t="shared" si="10"/>
        <v>0.58333333333333337</v>
      </c>
      <c r="L223" s="93" t="s">
        <v>590</v>
      </c>
      <c r="M223" s="61" t="s">
        <v>616</v>
      </c>
    </row>
    <row r="224" spans="1:13">
      <c r="A224" s="2">
        <v>221</v>
      </c>
      <c r="B224" s="2">
        <v>15</v>
      </c>
      <c r="C224" s="2" t="s">
        <v>399</v>
      </c>
      <c r="D224" s="43" t="s">
        <v>421</v>
      </c>
      <c r="E224" s="2" t="s">
        <v>57</v>
      </c>
      <c r="F224" s="43">
        <v>2000.01</v>
      </c>
      <c r="G224" s="94">
        <f t="shared" si="11"/>
        <v>22.990000000000009</v>
      </c>
      <c r="H224" s="71" t="s">
        <v>115</v>
      </c>
      <c r="I224" s="2" t="s">
        <v>34</v>
      </c>
      <c r="J224" s="2" t="s">
        <v>13</v>
      </c>
      <c r="K224" s="78">
        <f t="shared" si="10"/>
        <v>0.58333333333333337</v>
      </c>
      <c r="L224" s="93" t="s">
        <v>590</v>
      </c>
      <c r="M224" s="61" t="s">
        <v>616</v>
      </c>
    </row>
    <row r="225" spans="1:13">
      <c r="A225" s="2">
        <v>222</v>
      </c>
      <c r="B225" s="2">
        <v>16</v>
      </c>
      <c r="C225" s="2" t="s">
        <v>399</v>
      </c>
      <c r="D225" s="43" t="s">
        <v>422</v>
      </c>
      <c r="E225" s="2" t="s">
        <v>164</v>
      </c>
      <c r="F225" s="43">
        <v>2000.12</v>
      </c>
      <c r="G225" s="94">
        <f t="shared" si="11"/>
        <v>22.880000000000109</v>
      </c>
      <c r="H225" s="71" t="s">
        <v>115</v>
      </c>
      <c r="I225" s="2" t="s">
        <v>34</v>
      </c>
      <c r="J225" s="2" t="s">
        <v>13</v>
      </c>
      <c r="K225" s="78">
        <f t="shared" si="10"/>
        <v>0.58333333333333337</v>
      </c>
      <c r="L225" s="93" t="s">
        <v>590</v>
      </c>
      <c r="M225" s="61" t="s">
        <v>616</v>
      </c>
    </row>
    <row r="226" spans="1:13">
      <c r="A226" s="2">
        <v>223</v>
      </c>
      <c r="B226" s="2">
        <v>17</v>
      </c>
      <c r="C226" s="2" t="s">
        <v>399</v>
      </c>
      <c r="D226" s="2" t="s">
        <v>677</v>
      </c>
      <c r="E226" s="2" t="s">
        <v>57</v>
      </c>
      <c r="F226" s="2">
        <v>2000.09</v>
      </c>
      <c r="G226" s="94">
        <f t="shared" si="11"/>
        <v>22.910000000000082</v>
      </c>
      <c r="H226" s="71" t="d">
        <v>2023-02-01</v>
      </c>
      <c r="I226" s="2" t="s">
        <v>34</v>
      </c>
      <c r="J226" s="2" t="s">
        <v>14</v>
      </c>
      <c r="K226" s="78">
        <f t="shared" si="10"/>
        <v>8.3333333333333329E-2</v>
      </c>
      <c r="L226" s="93" t="s">
        <v>590</v>
      </c>
      <c r="M226" s="61" t="s">
        <v>616</v>
      </c>
    </row>
    <row r="227" spans="1:13">
      <c r="A227" s="2">
        <v>224</v>
      </c>
      <c r="B227" s="2">
        <v>18</v>
      </c>
      <c r="C227" s="2" t="s">
        <v>399</v>
      </c>
      <c r="D227" s="2" t="s">
        <v>678</v>
      </c>
      <c r="E227" s="2" t="s">
        <v>57</v>
      </c>
      <c r="H227" s="71" t="d">
        <v>2023-02-01</v>
      </c>
      <c r="I227" s="2" t="s">
        <v>35</v>
      </c>
      <c r="J227" s="2" t="s">
        <v>14</v>
      </c>
      <c r="K227" s="78">
        <f t="shared" si="10"/>
        <v>8.3333333333333329E-2</v>
      </c>
      <c r="L227" s="93" t="s">
        <v>587</v>
      </c>
      <c r="M227" s="61" t="s">
        <v>616</v>
      </c>
    </row>
    <row r="228" spans="1:13" s="53" customFormat="1">
      <c r="A228" s="2">
        <v>225</v>
      </c>
      <c r="B228" s="64">
        <v>1</v>
      </c>
      <c r="C228" s="64" t="s">
        <v>423</v>
      </c>
      <c r="D228" s="64" t="s">
        <v>424</v>
      </c>
      <c r="E228" s="64" t="s">
        <v>57</v>
      </c>
      <c r="F228" s="64" t="s">
        <v>425</v>
      </c>
      <c r="G228" s="97">
        <f t="shared" ref="G228:G289" si="12">2023-F228</f>
        <v>43.990000000000009</v>
      </c>
      <c r="H228" s="71" t="d">
        <v>1999-09-01</v>
      </c>
      <c r="I228" s="64" t="s">
        <v>35</v>
      </c>
      <c r="J228" s="64" t="s">
        <v>16</v>
      </c>
      <c r="K228" s="78">
        <f t="shared" si="10"/>
        <v>23.5</v>
      </c>
      <c r="L228" s="99" t="s">
        <v>586</v>
      </c>
      <c r="M228" s="61" t="s">
        <v>616</v>
      </c>
    </row>
    <row r="229" spans="1:13">
      <c r="A229" s="2">
        <v>226</v>
      </c>
      <c r="B229" s="2">
        <v>2</v>
      </c>
      <c r="C229" s="2" t="s">
        <v>423</v>
      </c>
      <c r="D229" s="2" t="s">
        <v>426</v>
      </c>
      <c r="E229" s="2" t="s">
        <v>57</v>
      </c>
      <c r="F229" s="2" t="s">
        <v>427</v>
      </c>
      <c r="G229" s="94">
        <f t="shared" si="12"/>
        <v>42.970000000000027</v>
      </c>
      <c r="H229" s="71" t="d">
        <v>1999-08-01</v>
      </c>
      <c r="I229" s="2" t="s">
        <v>35</v>
      </c>
      <c r="J229" s="2" t="s">
        <v>16</v>
      </c>
      <c r="K229" s="78">
        <f t="shared" si="10"/>
        <v>23.583333333333332</v>
      </c>
      <c r="L229" s="93" t="s">
        <v>586</v>
      </c>
      <c r="M229" s="61" t="s">
        <v>616</v>
      </c>
    </row>
    <row r="230" spans="1:13">
      <c r="A230" s="2">
        <v>227</v>
      </c>
      <c r="B230" s="2">
        <v>3</v>
      </c>
      <c r="C230" s="2" t="s">
        <v>423</v>
      </c>
      <c r="D230" s="2" t="s">
        <v>428</v>
      </c>
      <c r="E230" s="2" t="s">
        <v>57</v>
      </c>
      <c r="F230" s="2" t="s">
        <v>170</v>
      </c>
      <c r="G230" s="94">
        <f t="shared" si="12"/>
        <v>33.799999999999955</v>
      </c>
      <c r="H230" s="71" t="d">
        <v>2010-07-01</v>
      </c>
      <c r="I230" s="2" t="s">
        <v>35</v>
      </c>
      <c r="J230" s="2" t="s">
        <v>15</v>
      </c>
      <c r="K230" s="78">
        <f t="shared" si="10"/>
        <v>12.666666666666666</v>
      </c>
      <c r="L230" s="93" t="s">
        <v>587</v>
      </c>
      <c r="M230" s="61" t="s">
        <v>616</v>
      </c>
    </row>
    <row r="231" spans="1:13">
      <c r="A231" s="2">
        <v>228</v>
      </c>
      <c r="B231" s="2">
        <v>4</v>
      </c>
      <c r="C231" s="2" t="s">
        <v>423</v>
      </c>
      <c r="D231" s="2" t="s">
        <v>429</v>
      </c>
      <c r="E231" s="2" t="s">
        <v>57</v>
      </c>
      <c r="F231" s="2">
        <v>1990.11</v>
      </c>
      <c r="G231" s="94">
        <f t="shared" si="12"/>
        <v>32.8900000000001</v>
      </c>
      <c r="H231" s="71" t="s">
        <v>124</v>
      </c>
      <c r="I231" s="2" t="s">
        <v>35</v>
      </c>
      <c r="J231" s="2" t="s">
        <v>15</v>
      </c>
      <c r="K231" s="78">
        <f t="shared" si="10"/>
        <v>10.666666666666666</v>
      </c>
      <c r="L231" s="93" t="s">
        <v>587</v>
      </c>
      <c r="M231" s="61" t="s">
        <v>616</v>
      </c>
    </row>
    <row r="232" spans="1:13">
      <c r="A232" s="2">
        <v>229</v>
      </c>
      <c r="B232" s="2">
        <v>5</v>
      </c>
      <c r="C232" s="2" t="s">
        <v>423</v>
      </c>
      <c r="D232" s="69" t="s">
        <v>430</v>
      </c>
      <c r="E232" s="2" t="s">
        <v>57</v>
      </c>
      <c r="F232" s="69">
        <v>1993.08</v>
      </c>
      <c r="G232" s="94">
        <f t="shared" si="12"/>
        <v>29.920000000000073</v>
      </c>
      <c r="H232" s="71" t="s">
        <v>65</v>
      </c>
      <c r="I232" s="2" t="s">
        <v>35</v>
      </c>
      <c r="J232" s="2" t="s">
        <v>15</v>
      </c>
      <c r="K232" s="78">
        <f t="shared" si="10"/>
        <v>7.666666666666667</v>
      </c>
      <c r="L232" s="93" t="s">
        <v>587</v>
      </c>
      <c r="M232" s="61" t="s">
        <v>616</v>
      </c>
    </row>
    <row r="233" spans="1:13">
      <c r="A233" s="2">
        <v>230</v>
      </c>
      <c r="B233" s="2">
        <v>6</v>
      </c>
      <c r="C233" s="2" t="s">
        <v>423</v>
      </c>
      <c r="D233" s="69" t="s">
        <v>431</v>
      </c>
      <c r="E233" s="81" t="s">
        <v>164</v>
      </c>
      <c r="F233" s="69">
        <v>1992.08</v>
      </c>
      <c r="G233" s="94">
        <f t="shared" si="12"/>
        <v>30.920000000000073</v>
      </c>
      <c r="H233" s="71" t="s">
        <v>65</v>
      </c>
      <c r="I233" s="69" t="s">
        <v>35</v>
      </c>
      <c r="J233" s="2" t="s">
        <v>15</v>
      </c>
      <c r="K233" s="78">
        <f t="shared" si="10"/>
        <v>7.666666666666667</v>
      </c>
      <c r="L233" s="93" t="s">
        <v>587</v>
      </c>
      <c r="M233" s="61" t="s">
        <v>616</v>
      </c>
    </row>
    <row r="234" spans="1:13">
      <c r="A234" s="2">
        <v>231</v>
      </c>
      <c r="B234" s="2">
        <v>7</v>
      </c>
      <c r="C234" s="2" t="s">
        <v>423</v>
      </c>
      <c r="D234" s="69" t="s">
        <v>432</v>
      </c>
      <c r="E234" s="2" t="s">
        <v>57</v>
      </c>
      <c r="F234" s="101" t="s">
        <v>404</v>
      </c>
      <c r="G234" s="94">
        <f t="shared" si="12"/>
        <v>26.900000000000091</v>
      </c>
      <c r="H234" s="71" t="s">
        <v>99</v>
      </c>
      <c r="I234" s="2" t="s">
        <v>34</v>
      </c>
      <c r="J234" s="2" t="s">
        <v>14</v>
      </c>
      <c r="K234" s="78">
        <f t="shared" si="10"/>
        <v>4.666666666666667</v>
      </c>
      <c r="L234" s="93" t="s">
        <v>587</v>
      </c>
      <c r="M234" s="61" t="s">
        <v>616</v>
      </c>
    </row>
    <row r="235" spans="1:13">
      <c r="A235" s="2">
        <v>232</v>
      </c>
      <c r="B235" s="2">
        <v>8</v>
      </c>
      <c r="C235" s="2" t="s">
        <v>423</v>
      </c>
      <c r="D235" s="69" t="s">
        <v>679</v>
      </c>
      <c r="E235" s="2" t="s">
        <v>57</v>
      </c>
      <c r="F235" s="101" t="s">
        <v>404</v>
      </c>
      <c r="G235" s="94">
        <f t="shared" si="12"/>
        <v>26.900000000000091</v>
      </c>
      <c r="H235" s="71" t="s">
        <v>99</v>
      </c>
      <c r="I235" s="2" t="s">
        <v>34</v>
      </c>
      <c r="J235" s="2" t="s">
        <v>14</v>
      </c>
      <c r="K235" s="78">
        <f t="shared" si="10"/>
        <v>4.666666666666667</v>
      </c>
      <c r="L235" s="93" t="s">
        <v>589</v>
      </c>
      <c r="M235" s="61" t="s">
        <v>616</v>
      </c>
    </row>
    <row r="236" spans="1:13">
      <c r="A236" s="2">
        <v>233</v>
      </c>
      <c r="B236" s="2">
        <v>9</v>
      </c>
      <c r="C236" s="2" t="s">
        <v>423</v>
      </c>
      <c r="D236" s="69" t="s">
        <v>680</v>
      </c>
      <c r="E236" s="69" t="s">
        <v>57</v>
      </c>
      <c r="F236" s="69" t="s">
        <v>391</v>
      </c>
      <c r="G236" s="94">
        <f t="shared" si="12"/>
        <v>23.900000000000091</v>
      </c>
      <c r="H236" s="71" t="d">
        <v>2019-07-01</v>
      </c>
      <c r="I236" s="2" t="s">
        <v>34</v>
      </c>
      <c r="J236" s="2" t="s">
        <v>14</v>
      </c>
      <c r="K236" s="78">
        <f t="shared" si="10"/>
        <v>3.6666666666666665</v>
      </c>
      <c r="L236" s="93" t="s">
        <v>589</v>
      </c>
      <c r="M236" s="61" t="s">
        <v>616</v>
      </c>
    </row>
    <row r="237" spans="1:13">
      <c r="A237" s="2">
        <v>234</v>
      </c>
      <c r="B237" s="2">
        <v>10</v>
      </c>
      <c r="C237" s="2" t="s">
        <v>423</v>
      </c>
      <c r="D237" s="2" t="s">
        <v>681</v>
      </c>
      <c r="E237" s="2" t="s">
        <v>57</v>
      </c>
      <c r="F237" s="2" t="s">
        <v>77</v>
      </c>
      <c r="G237" s="94">
        <f t="shared" si="12"/>
        <v>24.8900000000001</v>
      </c>
      <c r="H237" s="71" t="d">
        <v>2019-07-01</v>
      </c>
      <c r="I237" s="2" t="s">
        <v>34</v>
      </c>
      <c r="J237" s="2" t="s">
        <v>14</v>
      </c>
      <c r="K237" s="78">
        <f t="shared" si="10"/>
        <v>3.6666666666666665</v>
      </c>
      <c r="L237" s="93" t="s">
        <v>589</v>
      </c>
      <c r="M237" s="61" t="s">
        <v>616</v>
      </c>
    </row>
    <row r="238" spans="1:13">
      <c r="A238" s="2">
        <v>235</v>
      </c>
      <c r="B238" s="2">
        <v>11</v>
      </c>
      <c r="C238" s="2" t="s">
        <v>423</v>
      </c>
      <c r="D238" s="69" t="s">
        <v>436</v>
      </c>
      <c r="E238" s="69" t="s">
        <v>57</v>
      </c>
      <c r="F238" s="69" t="s">
        <v>437</v>
      </c>
      <c r="G238" s="94">
        <f t="shared" si="12"/>
        <v>28.930000000000064</v>
      </c>
      <c r="H238" s="71" t="d">
        <v>2019-07-01</v>
      </c>
      <c r="I238" s="2" t="s">
        <v>35</v>
      </c>
      <c r="J238" s="2" t="s">
        <v>15</v>
      </c>
      <c r="K238" s="78">
        <f t="shared" si="10"/>
        <v>3.6666666666666665</v>
      </c>
      <c r="L238" s="93" t="s">
        <v>587</v>
      </c>
      <c r="M238" s="61" t="s">
        <v>616</v>
      </c>
    </row>
    <row r="239" spans="1:13">
      <c r="A239" s="2">
        <v>236</v>
      </c>
      <c r="B239" s="2">
        <v>12</v>
      </c>
      <c r="C239" s="2" t="s">
        <v>423</v>
      </c>
      <c r="D239" s="2" t="s">
        <v>438</v>
      </c>
      <c r="E239" s="2" t="s">
        <v>57</v>
      </c>
      <c r="F239" s="2">
        <v>1999.1</v>
      </c>
      <c r="G239" s="94">
        <f t="shared" si="12"/>
        <v>23.900000000000091</v>
      </c>
      <c r="H239" s="71" t="d">
        <v>2020-07-01</v>
      </c>
      <c r="I239" s="2" t="s">
        <v>34</v>
      </c>
      <c r="J239" s="2" t="s">
        <v>14</v>
      </c>
      <c r="K239" s="78">
        <f t="shared" si="10"/>
        <v>2.6666666666666665</v>
      </c>
      <c r="L239" s="93" t="s">
        <v>589</v>
      </c>
      <c r="M239" s="61" t="s">
        <v>616</v>
      </c>
    </row>
    <row r="240" spans="1:13">
      <c r="A240" s="2">
        <v>237</v>
      </c>
      <c r="B240" s="2">
        <v>13</v>
      </c>
      <c r="C240" s="43" t="s">
        <v>423</v>
      </c>
      <c r="D240" s="43" t="s">
        <v>682</v>
      </c>
      <c r="E240" s="43" t="s">
        <v>57</v>
      </c>
      <c r="F240" s="43" t="s">
        <v>440</v>
      </c>
      <c r="G240" s="94">
        <f t="shared" si="12"/>
        <v>25.950000000000045</v>
      </c>
      <c r="H240" s="71" t="d">
        <v>2020-07-01</v>
      </c>
      <c r="I240" s="43" t="s">
        <v>34</v>
      </c>
      <c r="J240" s="2" t="s">
        <v>14</v>
      </c>
      <c r="K240" s="78">
        <f t="shared" si="10"/>
        <v>2.6666666666666665</v>
      </c>
      <c r="L240" s="93" t="s">
        <v>589</v>
      </c>
      <c r="M240" s="61" t="s">
        <v>616</v>
      </c>
    </row>
    <row r="241" spans="1:13">
      <c r="A241" s="2">
        <v>238</v>
      </c>
      <c r="B241" s="2">
        <v>14</v>
      </c>
      <c r="C241" s="43" t="s">
        <v>423</v>
      </c>
      <c r="D241" s="43" t="s">
        <v>441</v>
      </c>
      <c r="E241" s="43" t="s">
        <v>57</v>
      </c>
      <c r="F241" s="43">
        <v>1998.07</v>
      </c>
      <c r="G241" s="94">
        <f t="shared" si="12"/>
        <v>24.930000000000064</v>
      </c>
      <c r="H241" s="71" t="d">
        <v>2021-07-01</v>
      </c>
      <c r="I241" s="43" t="s">
        <v>34</v>
      </c>
      <c r="J241" s="2" t="s">
        <v>14</v>
      </c>
      <c r="K241" s="78">
        <f t="shared" si="10"/>
        <v>1.6666666666666667</v>
      </c>
      <c r="L241" s="93" t="s">
        <v>589</v>
      </c>
      <c r="M241" s="61" t="s">
        <v>616</v>
      </c>
    </row>
    <row r="242" spans="1:13">
      <c r="A242" s="2">
        <v>239</v>
      </c>
      <c r="B242" s="2">
        <v>15</v>
      </c>
      <c r="C242" s="2" t="s">
        <v>423</v>
      </c>
      <c r="D242" s="43" t="s">
        <v>683</v>
      </c>
      <c r="E242" s="2" t="s">
        <v>57</v>
      </c>
      <c r="F242" s="43">
        <v>1999</v>
      </c>
      <c r="G242" s="94">
        <f t="shared" si="12"/>
        <v>24</v>
      </c>
      <c r="H242" s="71" t="d">
        <v>2021-09-01</v>
      </c>
      <c r="I242" s="43" t="s">
        <v>34</v>
      </c>
      <c r="J242" s="2" t="s">
        <v>14</v>
      </c>
      <c r="K242" s="78">
        <f t="shared" si="10"/>
        <v>1.5</v>
      </c>
      <c r="L242" s="93" t="s">
        <v>589</v>
      </c>
      <c r="M242" s="61" t="s">
        <v>616</v>
      </c>
    </row>
    <row r="243" spans="1:13">
      <c r="A243" s="2">
        <v>240</v>
      </c>
      <c r="B243" s="2">
        <v>16</v>
      </c>
      <c r="C243" s="2" t="s">
        <v>423</v>
      </c>
      <c r="D243" s="43" t="s">
        <v>443</v>
      </c>
      <c r="E243" s="2" t="s">
        <v>57</v>
      </c>
      <c r="F243" s="43">
        <v>2001.05</v>
      </c>
      <c r="G243" s="94">
        <f t="shared" si="12"/>
        <v>21.950000000000045</v>
      </c>
      <c r="H243" s="71" t="d">
        <v>2022-07-01</v>
      </c>
      <c r="I243" s="43" t="s">
        <v>34</v>
      </c>
      <c r="J243" s="2" t="s">
        <v>13</v>
      </c>
      <c r="K243" s="78">
        <f t="shared" si="10"/>
        <v>0.66666666666666663</v>
      </c>
      <c r="L243" s="93" t="s">
        <v>590</v>
      </c>
      <c r="M243" s="61" t="s">
        <v>616</v>
      </c>
    </row>
    <row r="244" spans="1:13">
      <c r="A244" s="2">
        <v>241</v>
      </c>
      <c r="B244" s="2">
        <v>17</v>
      </c>
      <c r="C244" s="2" t="s">
        <v>423</v>
      </c>
      <c r="D244" s="43" t="s">
        <v>684</v>
      </c>
      <c r="E244" s="2" t="s">
        <v>57</v>
      </c>
      <c r="F244" s="43">
        <v>2000.11</v>
      </c>
      <c r="G244" s="94">
        <f t="shared" si="12"/>
        <v>22.8900000000001</v>
      </c>
      <c r="H244" s="71" t="d">
        <v>2022-08-01</v>
      </c>
      <c r="I244" s="43" t="s">
        <v>34</v>
      </c>
      <c r="J244" s="2" t="s">
        <v>13</v>
      </c>
      <c r="K244" s="78">
        <f t="shared" si="10"/>
        <v>0.58333333333333337</v>
      </c>
      <c r="L244" s="93" t="s">
        <v>590</v>
      </c>
      <c r="M244" s="61" t="s">
        <v>616</v>
      </c>
    </row>
    <row r="245" spans="1:13">
      <c r="A245" s="2">
        <v>242</v>
      </c>
      <c r="B245" s="2">
        <v>18</v>
      </c>
      <c r="C245" s="2" t="s">
        <v>423</v>
      </c>
      <c r="D245" s="43" t="s">
        <v>445</v>
      </c>
      <c r="E245" s="2" t="s">
        <v>57</v>
      </c>
      <c r="F245" s="43">
        <v>2001.1</v>
      </c>
      <c r="G245" s="94">
        <f t="shared" si="12"/>
        <v>21.900000000000091</v>
      </c>
      <c r="H245" s="71" t="d">
        <v>2022-08-01</v>
      </c>
      <c r="I245" s="43" t="s">
        <v>34</v>
      </c>
      <c r="J245" s="2" t="s">
        <v>13</v>
      </c>
      <c r="K245" s="78">
        <f t="shared" si="10"/>
        <v>0.58333333333333337</v>
      </c>
      <c r="L245" s="93" t="s">
        <v>590</v>
      </c>
      <c r="M245" s="61" t="s">
        <v>616</v>
      </c>
    </row>
    <row r="246" spans="1:13">
      <c r="A246" s="2">
        <v>243</v>
      </c>
      <c r="B246" s="2">
        <v>19</v>
      </c>
      <c r="C246" s="2" t="s">
        <v>423</v>
      </c>
      <c r="D246" s="43" t="s">
        <v>685</v>
      </c>
      <c r="E246" s="2" t="s">
        <v>57</v>
      </c>
      <c r="F246" s="43">
        <v>1998.05</v>
      </c>
      <c r="G246" s="94">
        <f t="shared" si="12"/>
        <v>24.950000000000045</v>
      </c>
      <c r="H246" s="71" t="d">
        <v>2022-08-01</v>
      </c>
      <c r="I246" s="43" t="s">
        <v>35</v>
      </c>
      <c r="J246" s="2" t="s">
        <v>13</v>
      </c>
      <c r="K246" s="78">
        <f t="shared" si="10"/>
        <v>0.58333333333333337</v>
      </c>
      <c r="L246" s="93" t="s">
        <v>590</v>
      </c>
      <c r="M246" s="61" t="s">
        <v>616</v>
      </c>
    </row>
    <row r="247" spans="1:13" s="53" customFormat="1">
      <c r="A247" s="2">
        <v>244</v>
      </c>
      <c r="B247" s="64">
        <v>1</v>
      </c>
      <c r="C247" s="64" t="s">
        <v>447</v>
      </c>
      <c r="D247" s="64" t="s">
        <v>448</v>
      </c>
      <c r="E247" s="64" t="s">
        <v>57</v>
      </c>
      <c r="F247" s="64">
        <v>1984.02</v>
      </c>
      <c r="G247" s="97">
        <f t="shared" si="12"/>
        <v>38.980000000000018</v>
      </c>
      <c r="H247" s="71" t="d">
        <v>2003-06-01</v>
      </c>
      <c r="I247" s="64" t="s">
        <v>35</v>
      </c>
      <c r="J247" s="64" t="s">
        <v>16</v>
      </c>
      <c r="K247" s="78">
        <f t="shared" si="10"/>
        <v>19.75</v>
      </c>
      <c r="L247" s="99" t="s">
        <v>586</v>
      </c>
      <c r="M247" s="61" t="s">
        <v>616</v>
      </c>
    </row>
    <row r="248" spans="1:13">
      <c r="A248" s="2">
        <v>245</v>
      </c>
      <c r="B248" s="2">
        <v>2</v>
      </c>
      <c r="C248" s="2" t="s">
        <v>447</v>
      </c>
      <c r="D248" s="2" t="s">
        <v>452</v>
      </c>
      <c r="E248" s="2" t="s">
        <v>57</v>
      </c>
      <c r="F248" s="2" t="s">
        <v>453</v>
      </c>
      <c r="G248" s="94">
        <f t="shared" si="12"/>
        <v>38.950000000000045</v>
      </c>
      <c r="H248" s="71" t="s">
        <v>454</v>
      </c>
      <c r="I248" s="2" t="s">
        <v>35</v>
      </c>
      <c r="J248" s="2" t="s">
        <v>16</v>
      </c>
      <c r="K248" s="78">
        <f t="shared" si="10"/>
        <v>20</v>
      </c>
      <c r="L248" s="93" t="s">
        <v>586</v>
      </c>
      <c r="M248" s="61" t="s">
        <v>616</v>
      </c>
    </row>
    <row r="249" spans="1:13">
      <c r="A249" s="2">
        <v>246</v>
      </c>
      <c r="B249" s="2">
        <v>3</v>
      </c>
      <c r="C249" s="2" t="s">
        <v>447</v>
      </c>
      <c r="D249" s="2" t="s">
        <v>455</v>
      </c>
      <c r="E249" s="2" t="s">
        <v>57</v>
      </c>
      <c r="F249" s="2" t="s">
        <v>456</v>
      </c>
      <c r="G249" s="94">
        <f t="shared" si="12"/>
        <v>34.099999999999909</v>
      </c>
      <c r="H249" s="71" t="s">
        <v>457</v>
      </c>
      <c r="I249" s="2" t="s">
        <v>34</v>
      </c>
      <c r="J249" s="2" t="s">
        <v>15</v>
      </c>
      <c r="K249" s="78">
        <f t="shared" si="10"/>
        <v>11.916666666666666</v>
      </c>
      <c r="L249" s="93" t="s">
        <v>587</v>
      </c>
      <c r="M249" s="61" t="s">
        <v>616</v>
      </c>
    </row>
    <row r="250" spans="1:13">
      <c r="A250" s="2">
        <v>247</v>
      </c>
      <c r="B250" s="2">
        <v>4</v>
      </c>
      <c r="C250" s="2" t="s">
        <v>447</v>
      </c>
      <c r="D250" s="2" t="s">
        <v>458</v>
      </c>
      <c r="E250" s="2" t="s">
        <v>57</v>
      </c>
      <c r="F250" s="69" t="s">
        <v>459</v>
      </c>
      <c r="G250" s="94">
        <f t="shared" si="12"/>
        <v>33.8900000000001</v>
      </c>
      <c r="H250" s="71" t="s">
        <v>297</v>
      </c>
      <c r="I250" s="2" t="s">
        <v>35</v>
      </c>
      <c r="J250" s="2" t="s">
        <v>15</v>
      </c>
      <c r="K250" s="78">
        <f t="shared" si="10"/>
        <v>7.916666666666667</v>
      </c>
      <c r="L250" s="93" t="s">
        <v>587</v>
      </c>
      <c r="M250" s="61" t="s">
        <v>616</v>
      </c>
    </row>
    <row r="251" spans="1:13">
      <c r="A251" s="2">
        <v>248</v>
      </c>
      <c r="B251" s="2">
        <v>5</v>
      </c>
      <c r="C251" s="2" t="s">
        <v>447</v>
      </c>
      <c r="D251" s="2" t="s">
        <v>686</v>
      </c>
      <c r="E251" s="2" t="s">
        <v>57</v>
      </c>
      <c r="F251" s="69" t="s">
        <v>461</v>
      </c>
      <c r="G251" s="94">
        <f t="shared" si="12"/>
        <v>34.8900000000001</v>
      </c>
      <c r="H251" s="71" t="s">
        <v>462</v>
      </c>
      <c r="I251" s="2" t="s">
        <v>35</v>
      </c>
      <c r="J251" s="2" t="s">
        <v>15</v>
      </c>
      <c r="K251" s="78">
        <f t="shared" si="10"/>
        <v>3.1666666666666665</v>
      </c>
      <c r="L251" s="93" t="s">
        <v>587</v>
      </c>
      <c r="M251" s="61" t="s">
        <v>616</v>
      </c>
    </row>
    <row r="252" spans="1:13" s="53" customFormat="1">
      <c r="A252" s="2">
        <v>249</v>
      </c>
      <c r="B252" s="64">
        <v>1</v>
      </c>
      <c r="C252" s="64" t="s">
        <v>463</v>
      </c>
      <c r="D252" s="64" t="s">
        <v>464</v>
      </c>
      <c r="E252" s="64" t="s">
        <v>57</v>
      </c>
      <c r="F252" s="64" t="s">
        <v>465</v>
      </c>
      <c r="G252" s="97">
        <f t="shared" si="12"/>
        <v>46.880000000000109</v>
      </c>
      <c r="H252" s="71" t="d">
        <v>1998-01-01</v>
      </c>
      <c r="I252" s="64" t="s">
        <v>35</v>
      </c>
      <c r="J252" s="64" t="s">
        <v>16</v>
      </c>
      <c r="K252" s="78">
        <f t="shared" si="10"/>
        <v>25.166666666666668</v>
      </c>
      <c r="L252" s="99" t="s">
        <v>586</v>
      </c>
      <c r="M252" s="61" t="s">
        <v>616</v>
      </c>
    </row>
    <row r="253" spans="1:13">
      <c r="A253" s="2">
        <v>250</v>
      </c>
      <c r="B253" s="2">
        <v>2</v>
      </c>
      <c r="C253" s="2" t="s">
        <v>463</v>
      </c>
      <c r="D253" s="69" t="s">
        <v>466</v>
      </c>
      <c r="E253" s="2" t="s">
        <v>57</v>
      </c>
      <c r="F253" s="69">
        <v>1991.12</v>
      </c>
      <c r="G253" s="94">
        <f t="shared" si="12"/>
        <v>31.880000000000109</v>
      </c>
      <c r="H253" s="71" t="s">
        <v>126</v>
      </c>
      <c r="I253" s="43" t="s">
        <v>35</v>
      </c>
      <c r="J253" s="2" t="s">
        <v>15</v>
      </c>
      <c r="K253" s="78">
        <f t="shared" si="10"/>
        <v>8.6666666666666661</v>
      </c>
      <c r="L253" s="93" t="s">
        <v>587</v>
      </c>
      <c r="M253" s="61" t="s">
        <v>616</v>
      </c>
    </row>
    <row r="254" spans="1:13">
      <c r="A254" s="2">
        <v>251</v>
      </c>
      <c r="B254" s="2">
        <v>3</v>
      </c>
      <c r="C254" s="2" t="s">
        <v>463</v>
      </c>
      <c r="D254" s="69" t="s">
        <v>467</v>
      </c>
      <c r="E254" s="2" t="s">
        <v>57</v>
      </c>
      <c r="F254" s="2" t="s">
        <v>468</v>
      </c>
      <c r="G254" s="94">
        <f t="shared" si="12"/>
        <v>28</v>
      </c>
      <c r="H254" s="71" t="s">
        <v>70</v>
      </c>
      <c r="I254" s="43" t="s">
        <v>34</v>
      </c>
      <c r="J254" s="2" t="s">
        <v>15</v>
      </c>
      <c r="K254" s="78">
        <f t="shared" si="10"/>
        <v>5.666666666666667</v>
      </c>
      <c r="L254" s="93" t="s">
        <v>587</v>
      </c>
      <c r="M254" s="61" t="s">
        <v>616</v>
      </c>
    </row>
    <row r="255" spans="1:13">
      <c r="A255" s="2">
        <v>252</v>
      </c>
      <c r="B255" s="2">
        <v>4</v>
      </c>
      <c r="C255" s="2" t="s">
        <v>463</v>
      </c>
      <c r="D255" s="2" t="s">
        <v>469</v>
      </c>
      <c r="E255" s="2" t="s">
        <v>57</v>
      </c>
      <c r="F255" s="2" t="s">
        <v>299</v>
      </c>
      <c r="G255" s="94">
        <f t="shared" si="12"/>
        <v>27.799999999999955</v>
      </c>
      <c r="H255" s="71" t="s">
        <v>207</v>
      </c>
      <c r="I255" s="43" t="s">
        <v>35</v>
      </c>
      <c r="J255" s="2" t="s">
        <v>15</v>
      </c>
      <c r="K255" s="78">
        <f t="shared" si="10"/>
        <v>5.333333333333333</v>
      </c>
      <c r="L255" s="93" t="s">
        <v>587</v>
      </c>
      <c r="M255" s="61" t="s">
        <v>616</v>
      </c>
    </row>
    <row r="256" spans="1:13">
      <c r="A256" s="2">
        <v>253</v>
      </c>
      <c r="B256" s="2">
        <v>5</v>
      </c>
      <c r="C256" s="2" t="s">
        <v>463</v>
      </c>
      <c r="D256" s="2" t="s">
        <v>687</v>
      </c>
      <c r="E256" s="2" t="s">
        <v>57</v>
      </c>
      <c r="F256" s="2" t="s">
        <v>471</v>
      </c>
      <c r="G256" s="94">
        <f t="shared" si="12"/>
        <v>24.099999999999909</v>
      </c>
      <c r="H256" s="71" t="s">
        <v>99</v>
      </c>
      <c r="I256" s="2" t="s">
        <v>34</v>
      </c>
      <c r="J256" s="2" t="s">
        <v>14</v>
      </c>
      <c r="K256" s="78">
        <f t="shared" si="10"/>
        <v>4.666666666666667</v>
      </c>
      <c r="L256" s="93" t="s">
        <v>587</v>
      </c>
      <c r="M256" s="61" t="s">
        <v>616</v>
      </c>
    </row>
    <row r="257" spans="1:13">
      <c r="A257" s="2">
        <v>254</v>
      </c>
      <c r="B257" s="2">
        <v>6</v>
      </c>
      <c r="C257" s="2" t="s">
        <v>463</v>
      </c>
      <c r="D257" s="2" t="s">
        <v>688</v>
      </c>
      <c r="E257" s="43" t="s">
        <v>57</v>
      </c>
      <c r="F257" s="43" t="s">
        <v>376</v>
      </c>
      <c r="G257" s="94">
        <f t="shared" si="12"/>
        <v>25.400000000000091</v>
      </c>
      <c r="H257" s="71" t="s">
        <v>473</v>
      </c>
      <c r="I257" s="43" t="s">
        <v>34</v>
      </c>
      <c r="J257" s="2" t="s">
        <v>14</v>
      </c>
      <c r="K257" s="78">
        <f t="shared" si="10"/>
        <v>3</v>
      </c>
      <c r="L257" s="93" t="s">
        <v>587</v>
      </c>
      <c r="M257" s="61" t="s">
        <v>616</v>
      </c>
    </row>
    <row r="258" spans="1:13">
      <c r="A258" s="2">
        <v>255</v>
      </c>
      <c r="B258" s="2">
        <v>7</v>
      </c>
      <c r="C258" s="2" t="s">
        <v>463</v>
      </c>
      <c r="D258" s="2" t="s">
        <v>689</v>
      </c>
      <c r="E258" s="2" t="s">
        <v>57</v>
      </c>
      <c r="F258" s="2">
        <v>2000.02</v>
      </c>
      <c r="G258" s="94">
        <f t="shared" si="12"/>
        <v>22.980000000000018</v>
      </c>
      <c r="H258" s="71" t="d">
        <v>2021-07-01</v>
      </c>
      <c r="I258" s="43" t="s">
        <v>34</v>
      </c>
      <c r="J258" s="2" t="s">
        <v>14</v>
      </c>
      <c r="K258" s="78">
        <f t="shared" si="10"/>
        <v>1.6666666666666667</v>
      </c>
      <c r="L258" s="93" t="s">
        <v>589</v>
      </c>
      <c r="M258" s="61" t="s">
        <v>616</v>
      </c>
    </row>
    <row r="259" spans="1:13">
      <c r="A259" s="2">
        <v>256</v>
      </c>
      <c r="B259" s="2">
        <v>8</v>
      </c>
      <c r="C259" s="2" t="s">
        <v>463</v>
      </c>
      <c r="D259" s="2" t="s">
        <v>475</v>
      </c>
      <c r="E259" s="43" t="s">
        <v>57</v>
      </c>
      <c r="F259" s="2">
        <v>2000.02</v>
      </c>
      <c r="G259" s="94">
        <f t="shared" si="12"/>
        <v>22.980000000000018</v>
      </c>
      <c r="H259" s="71" t="d">
        <v>2021-07-01</v>
      </c>
      <c r="I259" s="43" t="s">
        <v>34</v>
      </c>
      <c r="J259" s="2" t="s">
        <v>14</v>
      </c>
      <c r="K259" s="78">
        <f t="shared" si="10"/>
        <v>1.6666666666666667</v>
      </c>
      <c r="L259" s="93" t="s">
        <v>589</v>
      </c>
      <c r="M259" s="61" t="s">
        <v>616</v>
      </c>
    </row>
    <row r="260" spans="1:13">
      <c r="A260" s="2">
        <v>257</v>
      </c>
      <c r="B260" s="2">
        <v>9</v>
      </c>
      <c r="C260" s="2" t="s">
        <v>463</v>
      </c>
      <c r="D260" s="2" t="s">
        <v>476</v>
      </c>
      <c r="E260" s="2" t="s">
        <v>57</v>
      </c>
      <c r="F260" s="2">
        <v>1995</v>
      </c>
      <c r="G260" s="94">
        <f t="shared" si="12"/>
        <v>28</v>
      </c>
      <c r="H260" s="71" t="d">
        <v>2021-07-01</v>
      </c>
      <c r="I260" s="43" t="s">
        <v>35</v>
      </c>
      <c r="J260" s="2" t="s">
        <v>14</v>
      </c>
      <c r="K260" s="78">
        <f t="shared" si="10"/>
        <v>1.6666666666666667</v>
      </c>
      <c r="L260" s="93" t="s">
        <v>587</v>
      </c>
      <c r="M260" s="61" t="s">
        <v>616</v>
      </c>
    </row>
    <row r="261" spans="1:13">
      <c r="A261" s="2">
        <v>258</v>
      </c>
      <c r="B261" s="2">
        <v>10</v>
      </c>
      <c r="C261" s="2" t="s">
        <v>463</v>
      </c>
      <c r="D261" s="2" t="s">
        <v>477</v>
      </c>
      <c r="E261" s="2" t="s">
        <v>57</v>
      </c>
      <c r="F261" s="2">
        <v>2000</v>
      </c>
      <c r="G261" s="94">
        <f t="shared" si="12"/>
        <v>23</v>
      </c>
      <c r="H261" s="71" t="d">
        <v>2021-09-01</v>
      </c>
      <c r="I261" s="43" t="s">
        <v>34</v>
      </c>
      <c r="J261" s="2" t="s">
        <v>14</v>
      </c>
      <c r="K261" s="78">
        <f>DATEDIF(H261,M261,"M")/12</f>
        <v>1.5</v>
      </c>
      <c r="L261" s="93" t="s">
        <v>589</v>
      </c>
      <c r="M261" s="61" t="s">
        <v>616</v>
      </c>
    </row>
    <row r="262" spans="1:13">
      <c r="A262" s="2">
        <v>259</v>
      </c>
      <c r="B262" s="2">
        <v>11</v>
      </c>
      <c r="C262" s="2" t="s">
        <v>463</v>
      </c>
      <c r="D262" s="2" t="s">
        <v>479</v>
      </c>
      <c r="E262" s="2" t="s">
        <v>57</v>
      </c>
      <c r="F262" s="2" t="s">
        <v>480</v>
      </c>
      <c r="G262" s="94">
        <f t="shared" si="12"/>
        <v>21.8900000000001</v>
      </c>
      <c r="H262" s="71" t="d">
        <v>2022-08-01</v>
      </c>
      <c r="I262" s="43" t="s">
        <v>34</v>
      </c>
      <c r="J262" s="2" t="s">
        <v>13</v>
      </c>
      <c r="K262" s="78">
        <f t="shared" ref="K262:K323" si="13">DATEDIF(H262,M262,"M")/12</f>
        <v>0.58333333333333337</v>
      </c>
      <c r="L262" s="93" t="s">
        <v>590</v>
      </c>
      <c r="M262" s="61" t="s">
        <v>616</v>
      </c>
    </row>
    <row r="263" spans="1:13">
      <c r="A263" s="2">
        <v>260</v>
      </c>
      <c r="B263" s="2">
        <v>12</v>
      </c>
      <c r="C263" s="2" t="s">
        <v>463</v>
      </c>
      <c r="D263" s="2" t="s">
        <v>690</v>
      </c>
      <c r="E263" s="2" t="s">
        <v>57</v>
      </c>
      <c r="F263" s="2" t="s">
        <v>77</v>
      </c>
      <c r="G263" s="94">
        <f t="shared" si="12"/>
        <v>24.8900000000001</v>
      </c>
      <c r="H263" s="71" t="d">
        <v>2022-08-01</v>
      </c>
      <c r="I263" s="43" t="s">
        <v>34</v>
      </c>
      <c r="J263" s="2" t="s">
        <v>13</v>
      </c>
      <c r="K263" s="78">
        <f t="shared" si="13"/>
        <v>0.58333333333333337</v>
      </c>
      <c r="L263" s="93" t="s">
        <v>590</v>
      </c>
      <c r="M263" s="61" t="s">
        <v>616</v>
      </c>
    </row>
    <row r="264" spans="1:13">
      <c r="A264" s="2">
        <v>261</v>
      </c>
      <c r="B264" s="2">
        <v>13</v>
      </c>
      <c r="C264" s="2" t="s">
        <v>463</v>
      </c>
      <c r="D264" s="1" t="s">
        <v>482</v>
      </c>
      <c r="E264" s="2" t="s">
        <v>57</v>
      </c>
      <c r="F264" s="2">
        <v>2000</v>
      </c>
      <c r="G264" s="94">
        <f t="shared" si="12"/>
        <v>23</v>
      </c>
      <c r="H264" s="71" t="d">
        <v>2022-08-01</v>
      </c>
      <c r="I264" s="43" t="s">
        <v>35</v>
      </c>
      <c r="J264" s="2" t="s">
        <v>13</v>
      </c>
      <c r="K264" s="78">
        <f t="shared" si="13"/>
        <v>0.58333333333333337</v>
      </c>
      <c r="L264" s="93" t="s">
        <v>590</v>
      </c>
      <c r="M264" s="61" t="s">
        <v>616</v>
      </c>
    </row>
    <row r="265" spans="1:13" s="53" customFormat="1">
      <c r="A265" s="2">
        <v>262</v>
      </c>
      <c r="B265" s="64">
        <v>1</v>
      </c>
      <c r="C265" s="64" t="s">
        <v>483</v>
      </c>
      <c r="D265" s="64" t="s">
        <v>484</v>
      </c>
      <c r="E265" s="64" t="s">
        <v>57</v>
      </c>
      <c r="F265" s="64" t="s">
        <v>485</v>
      </c>
      <c r="G265" s="97">
        <f t="shared" si="12"/>
        <v>50.960000000000036</v>
      </c>
      <c r="H265" s="71" t="d">
        <v>2000-12-01</v>
      </c>
      <c r="I265" s="64" t="s">
        <v>35</v>
      </c>
      <c r="J265" s="64" t="s">
        <v>16</v>
      </c>
      <c r="K265" s="78">
        <f t="shared" si="13"/>
        <v>22.25</v>
      </c>
      <c r="L265" s="99" t="s">
        <v>584</v>
      </c>
      <c r="M265" s="61" t="s">
        <v>616</v>
      </c>
    </row>
    <row r="266" spans="1:13">
      <c r="A266" s="2">
        <v>263</v>
      </c>
      <c r="B266" s="2">
        <v>2</v>
      </c>
      <c r="C266" s="2" t="s">
        <v>483</v>
      </c>
      <c r="D266" s="2" t="s">
        <v>486</v>
      </c>
      <c r="E266" s="2" t="s">
        <v>57</v>
      </c>
      <c r="F266" s="2" t="s">
        <v>487</v>
      </c>
      <c r="G266" s="94">
        <f t="shared" si="12"/>
        <v>49.920000000000073</v>
      </c>
      <c r="H266" s="71" t="d">
        <v>2005-05-01</v>
      </c>
      <c r="I266" s="2" t="s">
        <v>35</v>
      </c>
      <c r="J266" s="2" t="s">
        <v>16</v>
      </c>
      <c r="K266" s="78">
        <f t="shared" si="13"/>
        <v>17.833333333333332</v>
      </c>
      <c r="L266" s="93" t="s">
        <v>586</v>
      </c>
      <c r="M266" s="61" t="s">
        <v>616</v>
      </c>
    </row>
    <row r="267" spans="1:13">
      <c r="A267" s="2">
        <v>264</v>
      </c>
      <c r="B267" s="2">
        <v>3</v>
      </c>
      <c r="C267" s="2" t="s">
        <v>483</v>
      </c>
      <c r="D267" s="69" t="s">
        <v>488</v>
      </c>
      <c r="E267" s="81" t="s">
        <v>164</v>
      </c>
      <c r="F267" s="69">
        <v>1989.7</v>
      </c>
      <c r="G267" s="94">
        <f t="shared" si="12"/>
        <v>33.299999999999955</v>
      </c>
      <c r="H267" s="71" t="s">
        <v>126</v>
      </c>
      <c r="I267" s="92" t="s">
        <v>34</v>
      </c>
      <c r="J267" s="2" t="s">
        <v>15</v>
      </c>
      <c r="K267" s="78">
        <f t="shared" si="13"/>
        <v>8.6666666666666661</v>
      </c>
      <c r="L267" s="93" t="s">
        <v>587</v>
      </c>
      <c r="M267" s="61" t="s">
        <v>616</v>
      </c>
    </row>
    <row r="268" spans="1:13">
      <c r="A268" s="2">
        <v>265</v>
      </c>
      <c r="B268" s="2">
        <v>4</v>
      </c>
      <c r="C268" s="2" t="s">
        <v>483</v>
      </c>
      <c r="D268" s="2" t="s">
        <v>691</v>
      </c>
      <c r="E268" s="2" t="s">
        <v>57</v>
      </c>
      <c r="F268" s="2" t="s">
        <v>490</v>
      </c>
      <c r="G268" s="94">
        <f t="shared" si="12"/>
        <v>33.299999999999955</v>
      </c>
      <c r="H268" s="71" t="d">
        <v>2012-07-01</v>
      </c>
      <c r="I268" s="2" t="s">
        <v>34</v>
      </c>
      <c r="J268" s="2" t="s">
        <v>15</v>
      </c>
      <c r="K268" s="78">
        <f t="shared" si="13"/>
        <v>10.666666666666666</v>
      </c>
      <c r="L268" s="93" t="s">
        <v>587</v>
      </c>
      <c r="M268" s="61" t="s">
        <v>616</v>
      </c>
    </row>
    <row r="269" spans="1:13">
      <c r="A269" s="2">
        <v>266</v>
      </c>
      <c r="B269" s="2">
        <v>5</v>
      </c>
      <c r="C269" s="3" t="s">
        <v>483</v>
      </c>
      <c r="D269" s="43" t="s">
        <v>491</v>
      </c>
      <c r="E269" s="81" t="s">
        <v>164</v>
      </c>
      <c r="F269" s="101" t="s">
        <v>137</v>
      </c>
      <c r="G269" s="94">
        <f t="shared" si="12"/>
        <v>25.880000000000109</v>
      </c>
      <c r="H269" s="71" t="s">
        <v>99</v>
      </c>
      <c r="I269" s="2" t="s">
        <v>35</v>
      </c>
      <c r="J269" s="2" t="s">
        <v>14</v>
      </c>
      <c r="K269" s="78">
        <f t="shared" si="13"/>
        <v>4.666666666666667</v>
      </c>
      <c r="L269" s="93" t="s">
        <v>587</v>
      </c>
      <c r="M269" s="61" t="s">
        <v>616</v>
      </c>
    </row>
    <row r="270" spans="1:13">
      <c r="A270" s="2">
        <v>267</v>
      </c>
      <c r="B270" s="2">
        <v>6</v>
      </c>
      <c r="C270" s="3" t="s">
        <v>483</v>
      </c>
      <c r="D270" s="43" t="s">
        <v>492</v>
      </c>
      <c r="E270" s="81" t="s">
        <v>164</v>
      </c>
      <c r="F270" s="101">
        <v>1996.11</v>
      </c>
      <c r="G270" s="94">
        <f t="shared" si="12"/>
        <v>26.8900000000001</v>
      </c>
      <c r="H270" s="71" t="s">
        <v>493</v>
      </c>
      <c r="I270" s="2" t="s">
        <v>34</v>
      </c>
      <c r="J270" s="2" t="s">
        <v>14</v>
      </c>
      <c r="K270" s="78">
        <f t="shared" si="13"/>
        <v>2.0833333333333335</v>
      </c>
      <c r="L270" s="93" t="s">
        <v>589</v>
      </c>
      <c r="M270" s="61" t="s">
        <v>616</v>
      </c>
    </row>
    <row r="271" spans="1:13">
      <c r="A271" s="2">
        <v>268</v>
      </c>
      <c r="B271" s="2">
        <v>7</v>
      </c>
      <c r="C271" s="3" t="s">
        <v>483</v>
      </c>
      <c r="D271" s="2" t="s">
        <v>494</v>
      </c>
      <c r="E271" s="81" t="s">
        <v>164</v>
      </c>
      <c r="F271" s="2">
        <v>1988.1</v>
      </c>
      <c r="G271" s="94">
        <f t="shared" si="12"/>
        <v>34.900000000000091</v>
      </c>
      <c r="H271" s="71" t="s">
        <v>495</v>
      </c>
      <c r="I271" s="2" t="s">
        <v>34</v>
      </c>
      <c r="J271" s="2" t="s">
        <v>15</v>
      </c>
      <c r="K271" s="78">
        <f t="shared" si="13"/>
        <v>11.666666666666666</v>
      </c>
      <c r="L271" s="93" t="s">
        <v>587</v>
      </c>
      <c r="M271" s="61" t="s">
        <v>616</v>
      </c>
    </row>
    <row r="272" spans="1:13">
      <c r="A272" s="2">
        <v>269</v>
      </c>
      <c r="B272" s="2">
        <v>1</v>
      </c>
      <c r="C272" s="2" t="s">
        <v>496</v>
      </c>
      <c r="D272" s="2" t="s">
        <v>497</v>
      </c>
      <c r="E272" s="81" t="s">
        <v>164</v>
      </c>
      <c r="F272" s="2" t="s">
        <v>498</v>
      </c>
      <c r="G272" s="94">
        <f t="shared" si="12"/>
        <v>39.990000000000009</v>
      </c>
      <c r="H272" s="71" t="d">
        <v>2005-01-01</v>
      </c>
      <c r="I272" s="2" t="s">
        <v>35</v>
      </c>
      <c r="J272" s="2" t="s">
        <v>16</v>
      </c>
      <c r="K272" s="78">
        <f t="shared" si="13"/>
        <v>18.166666666666668</v>
      </c>
      <c r="L272" s="93" t="s">
        <v>586</v>
      </c>
      <c r="M272" s="61" t="s">
        <v>616</v>
      </c>
    </row>
    <row r="273" spans="1:13" s="53" customFormat="1">
      <c r="A273" s="2">
        <v>270</v>
      </c>
      <c r="B273" s="64">
        <v>1</v>
      </c>
      <c r="C273" s="64" t="s">
        <v>499</v>
      </c>
      <c r="D273" s="64" t="s">
        <v>500</v>
      </c>
      <c r="E273" s="64" t="s">
        <v>57</v>
      </c>
      <c r="F273" s="64" t="s">
        <v>501</v>
      </c>
      <c r="G273" s="97">
        <f t="shared" si="12"/>
        <v>35.910000000000082</v>
      </c>
      <c r="H273" s="71" t="d">
        <v>2005-07-01</v>
      </c>
      <c r="I273" s="64" t="s">
        <v>35</v>
      </c>
      <c r="J273" s="64" t="s">
        <v>16</v>
      </c>
      <c r="K273" s="78">
        <f t="shared" si="13"/>
        <v>17.666666666666668</v>
      </c>
      <c r="L273" s="99" t="s">
        <v>586</v>
      </c>
      <c r="M273" s="61" t="s">
        <v>616</v>
      </c>
    </row>
    <row r="274" spans="1:13">
      <c r="A274" s="2">
        <v>271</v>
      </c>
      <c r="B274" s="2">
        <v>2</v>
      </c>
      <c r="C274" s="2" t="s">
        <v>499</v>
      </c>
      <c r="D274" s="2" t="s">
        <v>502</v>
      </c>
      <c r="E274" s="2" t="s">
        <v>57</v>
      </c>
      <c r="F274" s="2" t="s">
        <v>503</v>
      </c>
      <c r="G274" s="94">
        <f t="shared" si="12"/>
        <v>36.599999999999909</v>
      </c>
      <c r="H274" s="71" t="s">
        <v>173</v>
      </c>
      <c r="I274" s="2" t="s">
        <v>35</v>
      </c>
      <c r="J274" s="2" t="s">
        <v>15</v>
      </c>
      <c r="K274" s="78">
        <f t="shared" si="13"/>
        <v>9.6666666666666661</v>
      </c>
      <c r="L274" s="93" t="s">
        <v>587</v>
      </c>
      <c r="M274" s="61" t="s">
        <v>616</v>
      </c>
    </row>
    <row r="275" spans="1:13">
      <c r="A275" s="2">
        <v>272</v>
      </c>
      <c r="B275" s="2">
        <v>3</v>
      </c>
      <c r="C275" s="2" t="s">
        <v>499</v>
      </c>
      <c r="D275" s="69" t="s">
        <v>504</v>
      </c>
      <c r="E275" s="2" t="s">
        <v>57</v>
      </c>
      <c r="F275" s="69">
        <v>1995.01</v>
      </c>
      <c r="G275" s="94">
        <f t="shared" si="12"/>
        <v>27.990000000000009</v>
      </c>
      <c r="H275" s="71" t="s">
        <v>65</v>
      </c>
      <c r="I275" s="69" t="s">
        <v>35</v>
      </c>
      <c r="J275" s="2" t="s">
        <v>15</v>
      </c>
      <c r="K275" s="78">
        <f t="shared" si="13"/>
        <v>7.666666666666667</v>
      </c>
      <c r="L275" s="93" t="s">
        <v>587</v>
      </c>
      <c r="M275" s="61" t="s">
        <v>616</v>
      </c>
    </row>
    <row r="276" spans="1:13">
      <c r="A276" s="2">
        <v>273</v>
      </c>
      <c r="B276" s="2">
        <v>4</v>
      </c>
      <c r="C276" s="2" t="s">
        <v>499</v>
      </c>
      <c r="D276" s="69" t="s">
        <v>505</v>
      </c>
      <c r="E276" s="2" t="s">
        <v>57</v>
      </c>
      <c r="F276" s="69">
        <v>1994.09</v>
      </c>
      <c r="G276" s="94">
        <f t="shared" si="12"/>
        <v>28.910000000000082</v>
      </c>
      <c r="H276" s="71" t="s">
        <v>65</v>
      </c>
      <c r="I276" s="69" t="s">
        <v>34</v>
      </c>
      <c r="J276" s="2" t="s">
        <v>15</v>
      </c>
      <c r="K276" s="78">
        <f t="shared" si="13"/>
        <v>7.666666666666667</v>
      </c>
      <c r="L276" s="93" t="s">
        <v>587</v>
      </c>
      <c r="M276" s="61" t="s">
        <v>616</v>
      </c>
    </row>
    <row r="277" spans="1:13">
      <c r="A277" s="2">
        <v>274</v>
      </c>
      <c r="B277" s="2">
        <v>5</v>
      </c>
      <c r="C277" s="2" t="s">
        <v>499</v>
      </c>
      <c r="D277" s="69" t="s">
        <v>692</v>
      </c>
      <c r="E277" s="2" t="s">
        <v>57</v>
      </c>
      <c r="F277" s="69" t="s">
        <v>468</v>
      </c>
      <c r="G277" s="94">
        <f t="shared" si="12"/>
        <v>28</v>
      </c>
      <c r="H277" s="71" t="s">
        <v>65</v>
      </c>
      <c r="I277" s="2" t="s">
        <v>35</v>
      </c>
      <c r="J277" s="2" t="s">
        <v>15</v>
      </c>
      <c r="K277" s="78">
        <f t="shared" si="13"/>
        <v>7.666666666666667</v>
      </c>
      <c r="L277" s="93" t="s">
        <v>587</v>
      </c>
      <c r="M277" s="61" t="s">
        <v>616</v>
      </c>
    </row>
    <row r="278" spans="1:13">
      <c r="A278" s="2">
        <v>275</v>
      </c>
      <c r="B278" s="2">
        <v>6</v>
      </c>
      <c r="C278" s="2" t="s">
        <v>499</v>
      </c>
      <c r="D278" s="69" t="s">
        <v>507</v>
      </c>
      <c r="E278" s="2" t="s">
        <v>57</v>
      </c>
      <c r="F278" s="69" t="s">
        <v>508</v>
      </c>
      <c r="G278" s="94">
        <f t="shared" si="12"/>
        <v>29.900000000000091</v>
      </c>
      <c r="H278" s="71" t="s">
        <v>65</v>
      </c>
      <c r="I278" s="2" t="s">
        <v>35</v>
      </c>
      <c r="J278" s="2" t="s">
        <v>15</v>
      </c>
      <c r="K278" s="78">
        <f t="shared" si="13"/>
        <v>7.666666666666667</v>
      </c>
      <c r="L278" s="93" t="s">
        <v>587</v>
      </c>
      <c r="M278" s="61" t="s">
        <v>616</v>
      </c>
    </row>
    <row r="279" spans="1:13">
      <c r="A279" s="2">
        <v>276</v>
      </c>
      <c r="B279" s="2">
        <v>7</v>
      </c>
      <c r="C279" s="2" t="s">
        <v>499</v>
      </c>
      <c r="D279" s="2" t="s">
        <v>509</v>
      </c>
      <c r="E279" s="2" t="s">
        <v>57</v>
      </c>
      <c r="F279" s="2">
        <v>1991.08</v>
      </c>
      <c r="G279" s="94">
        <f t="shared" si="12"/>
        <v>31.920000000000073</v>
      </c>
      <c r="H279" s="71" t="d">
        <v>2016-04-01</v>
      </c>
      <c r="I279" s="2" t="s">
        <v>35</v>
      </c>
      <c r="J279" s="2" t="s">
        <v>15</v>
      </c>
      <c r="K279" s="78">
        <f t="shared" si="13"/>
        <v>6.916666666666667</v>
      </c>
      <c r="L279" s="93" t="s">
        <v>587</v>
      </c>
      <c r="M279" s="61" t="s">
        <v>616</v>
      </c>
    </row>
    <row r="280" spans="1:13">
      <c r="A280" s="2">
        <v>277</v>
      </c>
      <c r="B280" s="2">
        <v>8</v>
      </c>
      <c r="C280" s="2" t="s">
        <v>499</v>
      </c>
      <c r="D280" s="2" t="s">
        <v>510</v>
      </c>
      <c r="E280" s="2" t="s">
        <v>57</v>
      </c>
      <c r="F280" s="2">
        <v>1995.12</v>
      </c>
      <c r="G280" s="94">
        <f t="shared" si="12"/>
        <v>27.880000000000109</v>
      </c>
      <c r="H280" s="71" t="d">
        <v>2016-07-01</v>
      </c>
      <c r="I280" s="2" t="s">
        <v>35</v>
      </c>
      <c r="J280" s="2" t="s">
        <v>15</v>
      </c>
      <c r="K280" s="78">
        <f t="shared" si="13"/>
        <v>6.666666666666667</v>
      </c>
      <c r="L280" s="93" t="s">
        <v>587</v>
      </c>
      <c r="M280" s="61" t="s">
        <v>616</v>
      </c>
    </row>
    <row r="281" spans="1:13">
      <c r="A281" s="2">
        <v>278</v>
      </c>
      <c r="B281" s="2">
        <v>9</v>
      </c>
      <c r="C281" s="2" t="s">
        <v>499</v>
      </c>
      <c r="D281" s="2" t="s">
        <v>511</v>
      </c>
      <c r="E281" s="2" t="s">
        <v>57</v>
      </c>
      <c r="F281" s="2" t="s">
        <v>324</v>
      </c>
      <c r="G281" s="94">
        <f t="shared" si="12"/>
        <v>28.900000000000091</v>
      </c>
      <c r="H281" s="71" t="d">
        <v>2016-07-01</v>
      </c>
      <c r="I281" s="2" t="s">
        <v>35</v>
      </c>
      <c r="J281" s="2" t="s">
        <v>15</v>
      </c>
      <c r="K281" s="78">
        <f t="shared" si="13"/>
        <v>6.666666666666667</v>
      </c>
      <c r="L281" s="93" t="s">
        <v>587</v>
      </c>
      <c r="M281" s="61" t="s">
        <v>616</v>
      </c>
    </row>
    <row r="282" spans="1:13">
      <c r="A282" s="2">
        <v>279</v>
      </c>
      <c r="B282" s="2">
        <v>10</v>
      </c>
      <c r="C282" s="3" t="s">
        <v>499</v>
      </c>
      <c r="D282" s="2" t="s">
        <v>512</v>
      </c>
      <c r="E282" s="81" t="s">
        <v>164</v>
      </c>
      <c r="F282" s="2" t="s">
        <v>250</v>
      </c>
      <c r="G282" s="94">
        <f t="shared" si="12"/>
        <v>26.700000000000045</v>
      </c>
      <c r="H282" s="71" t="s">
        <v>99</v>
      </c>
      <c r="I282" s="2" t="s">
        <v>35</v>
      </c>
      <c r="J282" s="2" t="s">
        <v>14</v>
      </c>
      <c r="K282" s="78">
        <f t="shared" si="13"/>
        <v>4.666666666666667</v>
      </c>
      <c r="L282" s="93" t="s">
        <v>587</v>
      </c>
      <c r="M282" s="61" t="s">
        <v>616</v>
      </c>
    </row>
    <row r="283" spans="1:13">
      <c r="A283" s="2">
        <v>280</v>
      </c>
      <c r="B283" s="2">
        <v>11</v>
      </c>
      <c r="C283" s="2" t="s">
        <v>499</v>
      </c>
      <c r="D283" s="69" t="s">
        <v>513</v>
      </c>
      <c r="E283" s="2" t="s">
        <v>57</v>
      </c>
      <c r="F283" s="101" t="s">
        <v>137</v>
      </c>
      <c r="G283" s="94">
        <f t="shared" si="12"/>
        <v>25.880000000000109</v>
      </c>
      <c r="H283" s="71" t="s">
        <v>99</v>
      </c>
      <c r="I283" s="2" t="s">
        <v>34</v>
      </c>
      <c r="J283" s="2" t="s">
        <v>14</v>
      </c>
      <c r="K283" s="78">
        <f t="shared" si="13"/>
        <v>4.666666666666667</v>
      </c>
      <c r="L283" s="93" t="s">
        <v>587</v>
      </c>
      <c r="M283" s="61" t="s">
        <v>616</v>
      </c>
    </row>
    <row r="284" spans="1:13">
      <c r="A284" s="2">
        <v>281</v>
      </c>
      <c r="B284" s="2">
        <v>12</v>
      </c>
      <c r="C284" s="2" t="s">
        <v>499</v>
      </c>
      <c r="D284" s="2" t="s">
        <v>514</v>
      </c>
      <c r="E284" s="43" t="s">
        <v>57</v>
      </c>
      <c r="F284" s="43" t="s">
        <v>326</v>
      </c>
      <c r="G284" s="94">
        <f t="shared" si="12"/>
        <v>27.930000000000064</v>
      </c>
      <c r="H284" s="71" t="s">
        <v>99</v>
      </c>
      <c r="I284" s="43" t="s">
        <v>35</v>
      </c>
      <c r="J284" s="2" t="s">
        <v>15</v>
      </c>
      <c r="K284" s="78">
        <f t="shared" si="13"/>
        <v>4.666666666666667</v>
      </c>
      <c r="L284" s="93" t="s">
        <v>587</v>
      </c>
      <c r="M284" s="61" t="s">
        <v>616</v>
      </c>
    </row>
    <row r="285" spans="1:13">
      <c r="A285" s="2">
        <v>282</v>
      </c>
      <c r="B285" s="2">
        <v>13</v>
      </c>
      <c r="C285" s="2" t="s">
        <v>499</v>
      </c>
      <c r="D285" s="2" t="s">
        <v>515</v>
      </c>
      <c r="E285" s="43" t="s">
        <v>57</v>
      </c>
      <c r="F285" s="43">
        <v>1996.01</v>
      </c>
      <c r="G285" s="94">
        <f t="shared" si="12"/>
        <v>26.990000000000009</v>
      </c>
      <c r="H285" s="71" t="s">
        <v>99</v>
      </c>
      <c r="I285" s="43" t="s">
        <v>34</v>
      </c>
      <c r="J285" s="2" t="s">
        <v>14</v>
      </c>
      <c r="K285" s="78">
        <f t="shared" si="13"/>
        <v>4.666666666666667</v>
      </c>
      <c r="L285" s="93" t="s">
        <v>587</v>
      </c>
      <c r="M285" s="61" t="s">
        <v>616</v>
      </c>
    </row>
    <row r="286" spans="1:13">
      <c r="A286" s="2">
        <v>283</v>
      </c>
      <c r="B286" s="2">
        <v>14</v>
      </c>
      <c r="C286" s="2" t="s">
        <v>499</v>
      </c>
      <c r="D286" s="43" t="s">
        <v>516</v>
      </c>
      <c r="E286" s="2" t="s">
        <v>57</v>
      </c>
      <c r="F286" s="43" t="s">
        <v>103</v>
      </c>
      <c r="G286" s="94">
        <f t="shared" si="12"/>
        <v>25</v>
      </c>
      <c r="H286" s="71" t="s">
        <v>75</v>
      </c>
      <c r="I286" s="2" t="s">
        <v>34</v>
      </c>
      <c r="J286" s="2" t="s">
        <v>14</v>
      </c>
      <c r="K286" s="78">
        <f t="shared" si="13"/>
        <v>3.6666666666666665</v>
      </c>
      <c r="L286" s="93" t="s">
        <v>587</v>
      </c>
      <c r="M286" s="61" t="s">
        <v>616</v>
      </c>
    </row>
    <row r="287" spans="1:13">
      <c r="A287" s="2">
        <v>284</v>
      </c>
      <c r="B287" s="2">
        <v>15</v>
      </c>
      <c r="C287" s="2" t="s">
        <v>499</v>
      </c>
      <c r="D287" s="43" t="s">
        <v>693</v>
      </c>
      <c r="E287" s="2" t="s">
        <v>57</v>
      </c>
      <c r="F287" s="43" t="s">
        <v>328</v>
      </c>
      <c r="G287" s="94">
        <f t="shared" si="12"/>
        <v>24.799999999999955</v>
      </c>
      <c r="H287" s="71" t="s">
        <v>75</v>
      </c>
      <c r="I287" s="2" t="s">
        <v>34</v>
      </c>
      <c r="J287" s="2" t="s">
        <v>14</v>
      </c>
      <c r="K287" s="78">
        <f t="shared" si="13"/>
        <v>3.6666666666666665</v>
      </c>
      <c r="L287" s="93" t="s">
        <v>587</v>
      </c>
      <c r="M287" s="61" t="s">
        <v>616</v>
      </c>
    </row>
    <row r="288" spans="1:13">
      <c r="A288" s="2">
        <v>285</v>
      </c>
      <c r="B288" s="2">
        <v>16</v>
      </c>
      <c r="C288" s="2" t="s">
        <v>499</v>
      </c>
      <c r="D288" s="43" t="s">
        <v>518</v>
      </c>
      <c r="E288" s="2" t="s">
        <v>57</v>
      </c>
      <c r="F288" s="43" t="s">
        <v>471</v>
      </c>
      <c r="G288" s="94">
        <f t="shared" si="12"/>
        <v>24.099999999999909</v>
      </c>
      <c r="H288" s="71" t="s">
        <v>75</v>
      </c>
      <c r="I288" s="2" t="s">
        <v>34</v>
      </c>
      <c r="J288" s="2" t="s">
        <v>14</v>
      </c>
      <c r="K288" s="78">
        <f t="shared" si="13"/>
        <v>3.6666666666666665</v>
      </c>
      <c r="L288" s="93" t="s">
        <v>589</v>
      </c>
      <c r="M288" s="61" t="s">
        <v>616</v>
      </c>
    </row>
    <row r="289" spans="1:13">
      <c r="A289" s="2">
        <v>286</v>
      </c>
      <c r="B289" s="2">
        <v>17</v>
      </c>
      <c r="C289" s="2" t="s">
        <v>499</v>
      </c>
      <c r="D289" s="43" t="s">
        <v>519</v>
      </c>
      <c r="E289" s="2" t="s">
        <v>57</v>
      </c>
      <c r="F289" s="43" t="s">
        <v>180</v>
      </c>
      <c r="G289" s="94">
        <f t="shared" si="12"/>
        <v>25.299999999999955</v>
      </c>
      <c r="H289" s="71" t="s">
        <v>75</v>
      </c>
      <c r="I289" s="2" t="s">
        <v>34</v>
      </c>
      <c r="J289" s="2" t="s">
        <v>14</v>
      </c>
      <c r="K289" s="78">
        <f t="shared" si="13"/>
        <v>3.6666666666666665</v>
      </c>
      <c r="L289" s="93" t="s">
        <v>589</v>
      </c>
      <c r="M289" s="61" t="s">
        <v>616</v>
      </c>
    </row>
    <row r="290" spans="1:13">
      <c r="A290" s="2">
        <v>287</v>
      </c>
      <c r="B290" s="2">
        <v>18</v>
      </c>
      <c r="C290" s="2" t="s">
        <v>499</v>
      </c>
      <c r="D290" s="43" t="s">
        <v>520</v>
      </c>
      <c r="E290" s="81" t="s">
        <v>164</v>
      </c>
      <c r="F290" s="43" t="s">
        <v>521</v>
      </c>
      <c r="G290" s="94">
        <f t="shared" ref="G290:G335" si="14">2023-F290</f>
        <v>27.099999999999909</v>
      </c>
      <c r="H290" s="71" t="s">
        <v>75</v>
      </c>
      <c r="I290" s="2" t="s">
        <v>34</v>
      </c>
      <c r="J290" s="2" t="s">
        <v>14</v>
      </c>
      <c r="K290" s="78">
        <f t="shared" si="13"/>
        <v>3.6666666666666665</v>
      </c>
      <c r="L290" s="93" t="s">
        <v>589</v>
      </c>
      <c r="M290" s="61" t="s">
        <v>616</v>
      </c>
    </row>
    <row r="291" spans="1:13">
      <c r="A291" s="2">
        <v>288</v>
      </c>
      <c r="B291" s="2">
        <v>19</v>
      </c>
      <c r="C291" s="2" t="s">
        <v>499</v>
      </c>
      <c r="D291" s="2" t="s">
        <v>694</v>
      </c>
      <c r="E291" s="2" t="s">
        <v>57</v>
      </c>
      <c r="F291" s="2" t="s">
        <v>210</v>
      </c>
      <c r="G291" s="94">
        <f t="shared" si="14"/>
        <v>24.880000000000109</v>
      </c>
      <c r="H291" s="71" t="d">
        <v>2020-07-01</v>
      </c>
      <c r="I291" s="2" t="s">
        <v>34</v>
      </c>
      <c r="J291" s="2" t="s">
        <v>14</v>
      </c>
      <c r="K291" s="78">
        <f t="shared" si="13"/>
        <v>2.6666666666666665</v>
      </c>
      <c r="L291" s="93" t="s">
        <v>589</v>
      </c>
      <c r="M291" s="61" t="s">
        <v>616</v>
      </c>
    </row>
    <row r="292" spans="1:13">
      <c r="A292" s="2">
        <v>289</v>
      </c>
      <c r="B292" s="2">
        <v>20</v>
      </c>
      <c r="C292" s="2" t="s">
        <v>499</v>
      </c>
      <c r="D292" s="2" t="s">
        <v>695</v>
      </c>
      <c r="E292" s="2" t="s">
        <v>164</v>
      </c>
      <c r="F292" s="2" t="s">
        <v>524</v>
      </c>
      <c r="G292" s="94">
        <f t="shared" si="14"/>
        <v>25.980000000000018</v>
      </c>
      <c r="H292" s="71" t="d">
        <v>2020-07-01</v>
      </c>
      <c r="I292" s="2" t="s">
        <v>35</v>
      </c>
      <c r="J292" s="2" t="s">
        <v>15</v>
      </c>
      <c r="K292" s="78">
        <f t="shared" si="13"/>
        <v>2.6666666666666665</v>
      </c>
      <c r="L292" s="93" t="s">
        <v>589</v>
      </c>
      <c r="M292" s="61" t="s">
        <v>616</v>
      </c>
    </row>
    <row r="293" spans="1:13">
      <c r="A293" s="2">
        <v>290</v>
      </c>
      <c r="B293" s="2">
        <v>21</v>
      </c>
      <c r="C293" s="43" t="s">
        <v>499</v>
      </c>
      <c r="D293" s="43" t="s">
        <v>525</v>
      </c>
      <c r="E293" s="43" t="s">
        <v>57</v>
      </c>
      <c r="F293" s="43" t="s">
        <v>145</v>
      </c>
      <c r="G293" s="94">
        <f t="shared" si="14"/>
        <v>24.700000000000045</v>
      </c>
      <c r="H293" s="71" t="d">
        <v>2020-07-01</v>
      </c>
      <c r="I293" s="43" t="s">
        <v>34</v>
      </c>
      <c r="J293" s="2" t="s">
        <v>14</v>
      </c>
      <c r="K293" s="78">
        <f t="shared" si="13"/>
        <v>2.6666666666666665</v>
      </c>
      <c r="L293" s="93" t="s">
        <v>589</v>
      </c>
      <c r="M293" s="61" t="s">
        <v>616</v>
      </c>
    </row>
    <row r="294" spans="1:13">
      <c r="A294" s="2">
        <v>291</v>
      </c>
      <c r="B294" s="2">
        <v>22</v>
      </c>
      <c r="C294" s="2" t="s">
        <v>499</v>
      </c>
      <c r="D294" s="2" t="s">
        <v>526</v>
      </c>
      <c r="E294" s="2" t="s">
        <v>164</v>
      </c>
      <c r="F294" s="2" t="s">
        <v>77</v>
      </c>
      <c r="G294" s="94">
        <f t="shared" si="14"/>
        <v>24.8900000000001</v>
      </c>
      <c r="H294" s="71" t="d">
        <v>2020-07-01</v>
      </c>
      <c r="I294" s="2" t="s">
        <v>34</v>
      </c>
      <c r="J294" s="2" t="s">
        <v>14</v>
      </c>
      <c r="K294" s="78">
        <f t="shared" si="13"/>
        <v>2.6666666666666665</v>
      </c>
      <c r="L294" s="93" t="s">
        <v>589</v>
      </c>
      <c r="M294" s="61" t="s">
        <v>616</v>
      </c>
    </row>
    <row r="295" spans="1:13">
      <c r="A295" s="2">
        <v>292</v>
      </c>
      <c r="B295" s="2">
        <v>23</v>
      </c>
      <c r="C295" s="2" t="s">
        <v>499</v>
      </c>
      <c r="D295" s="2" t="s">
        <v>527</v>
      </c>
      <c r="E295" s="2" t="s">
        <v>57</v>
      </c>
      <c r="F295" s="2">
        <v>2000.07</v>
      </c>
      <c r="G295" s="94">
        <f t="shared" si="14"/>
        <v>22.930000000000064</v>
      </c>
      <c r="H295" s="71" t="d">
        <v>2021-01-01</v>
      </c>
      <c r="I295" s="43" t="s">
        <v>34</v>
      </c>
      <c r="J295" s="2" t="s">
        <v>14</v>
      </c>
      <c r="K295" s="78">
        <f t="shared" si="13"/>
        <v>2.1666666666666665</v>
      </c>
      <c r="L295" s="93" t="s">
        <v>589</v>
      </c>
      <c r="M295" s="61" t="s">
        <v>616</v>
      </c>
    </row>
    <row r="296" spans="1:13">
      <c r="A296" s="2">
        <v>293</v>
      </c>
      <c r="B296" s="2">
        <v>24</v>
      </c>
      <c r="C296" s="2" t="s">
        <v>499</v>
      </c>
      <c r="D296" s="2" t="s">
        <v>696</v>
      </c>
      <c r="E296" s="2" t="s">
        <v>57</v>
      </c>
      <c r="F296" s="2">
        <v>1998.11</v>
      </c>
      <c r="G296" s="94">
        <f t="shared" si="14"/>
        <v>24.8900000000001</v>
      </c>
      <c r="H296" s="71" t="d">
        <v>2021-01-01</v>
      </c>
      <c r="I296" s="2" t="s">
        <v>34</v>
      </c>
      <c r="J296" s="2" t="s">
        <v>14</v>
      </c>
      <c r="K296" s="78">
        <f t="shared" si="13"/>
        <v>2.1666666666666665</v>
      </c>
      <c r="L296" s="93" t="s">
        <v>589</v>
      </c>
      <c r="M296" s="61" t="s">
        <v>616</v>
      </c>
    </row>
    <row r="297" spans="1:13">
      <c r="A297" s="2">
        <v>294</v>
      </c>
      <c r="B297" s="2">
        <v>25</v>
      </c>
      <c r="C297" s="2" t="s">
        <v>499</v>
      </c>
      <c r="D297" s="2" t="s">
        <v>529</v>
      </c>
      <c r="E297" s="2" t="s">
        <v>57</v>
      </c>
      <c r="F297" s="2">
        <v>1999.03</v>
      </c>
      <c r="G297" s="94">
        <f t="shared" si="14"/>
        <v>23.970000000000027</v>
      </c>
      <c r="H297" s="71" t="d">
        <v>2021-01-01</v>
      </c>
      <c r="I297" s="43" t="s">
        <v>34</v>
      </c>
      <c r="J297" s="2" t="s">
        <v>14</v>
      </c>
      <c r="K297" s="78">
        <f t="shared" si="13"/>
        <v>2.1666666666666665</v>
      </c>
      <c r="L297" s="93" t="s">
        <v>589</v>
      </c>
      <c r="M297" s="61" t="s">
        <v>616</v>
      </c>
    </row>
    <row r="298" spans="1:13">
      <c r="A298" s="2">
        <v>295</v>
      </c>
      <c r="B298" s="2">
        <v>26</v>
      </c>
      <c r="C298" s="2" t="s">
        <v>499</v>
      </c>
      <c r="D298" s="2" t="s">
        <v>530</v>
      </c>
      <c r="E298" s="2" t="s">
        <v>164</v>
      </c>
      <c r="F298" s="2">
        <v>2000.09</v>
      </c>
      <c r="G298" s="94">
        <f t="shared" si="14"/>
        <v>22.910000000000082</v>
      </c>
      <c r="H298" s="71" t="d">
        <v>2021-07-01</v>
      </c>
      <c r="I298" s="2" t="s">
        <v>34</v>
      </c>
      <c r="J298" s="2" t="s">
        <v>14</v>
      </c>
      <c r="K298" s="78">
        <f t="shared" si="13"/>
        <v>1.6666666666666667</v>
      </c>
      <c r="L298" s="93" t="s">
        <v>589</v>
      </c>
      <c r="M298" s="61" t="s">
        <v>616</v>
      </c>
    </row>
    <row r="299" spans="1:13">
      <c r="A299" s="2">
        <v>296</v>
      </c>
      <c r="B299" s="2">
        <v>27</v>
      </c>
      <c r="C299" s="2" t="s">
        <v>499</v>
      </c>
      <c r="D299" s="2" t="s">
        <v>531</v>
      </c>
      <c r="E299" s="2" t="s">
        <v>57</v>
      </c>
      <c r="F299" s="2">
        <v>1998.08</v>
      </c>
      <c r="G299" s="94">
        <f t="shared" si="14"/>
        <v>24.920000000000073</v>
      </c>
      <c r="H299" s="71" t="d">
        <v>2021-07-01</v>
      </c>
      <c r="I299" s="2" t="s">
        <v>34</v>
      </c>
      <c r="J299" s="2" t="s">
        <v>14</v>
      </c>
      <c r="K299" s="78">
        <f t="shared" si="13"/>
        <v>1.6666666666666667</v>
      </c>
      <c r="L299" s="93" t="s">
        <v>589</v>
      </c>
      <c r="M299" s="61" t="s">
        <v>616</v>
      </c>
    </row>
    <row r="300" spans="1:13">
      <c r="A300" s="2">
        <v>297</v>
      </c>
      <c r="B300" s="2">
        <v>28</v>
      </c>
      <c r="C300" s="2" t="s">
        <v>499</v>
      </c>
      <c r="D300" s="2" t="s">
        <v>532</v>
      </c>
      <c r="E300" s="2" t="s">
        <v>164</v>
      </c>
      <c r="F300" s="2">
        <v>1997</v>
      </c>
      <c r="G300" s="94">
        <f t="shared" si="14"/>
        <v>26</v>
      </c>
      <c r="H300" s="71" t="d">
        <v>2021-07-01</v>
      </c>
      <c r="I300" s="2" t="s">
        <v>34</v>
      </c>
      <c r="J300" s="2" t="s">
        <v>14</v>
      </c>
      <c r="K300" s="78">
        <f t="shared" si="13"/>
        <v>1.6666666666666667</v>
      </c>
      <c r="L300" s="93" t="s">
        <v>589</v>
      </c>
      <c r="M300" s="61" t="s">
        <v>616</v>
      </c>
    </row>
    <row r="301" spans="1:13">
      <c r="A301" s="2">
        <v>298</v>
      </c>
      <c r="B301" s="2">
        <v>29</v>
      </c>
      <c r="C301" s="2" t="s">
        <v>499</v>
      </c>
      <c r="D301" s="2" t="s">
        <v>533</v>
      </c>
      <c r="E301" s="2" t="s">
        <v>57</v>
      </c>
      <c r="F301" s="2">
        <v>1998</v>
      </c>
      <c r="G301" s="94">
        <f t="shared" si="14"/>
        <v>25</v>
      </c>
      <c r="H301" s="71" t="d">
        <v>2021-09-01</v>
      </c>
      <c r="I301" s="2" t="s">
        <v>34</v>
      </c>
      <c r="J301" s="2" t="s">
        <v>14</v>
      </c>
      <c r="K301" s="78">
        <f t="shared" si="13"/>
        <v>1.5</v>
      </c>
      <c r="L301" s="93" t="s">
        <v>589</v>
      </c>
      <c r="M301" s="61" t="s">
        <v>616</v>
      </c>
    </row>
    <row r="302" spans="1:13">
      <c r="A302" s="2">
        <v>299</v>
      </c>
      <c r="B302" s="2">
        <v>30</v>
      </c>
      <c r="C302" s="2" t="s">
        <v>499</v>
      </c>
      <c r="D302" s="2" t="s">
        <v>697</v>
      </c>
      <c r="E302" s="2" t="s">
        <v>164</v>
      </c>
      <c r="F302" s="2">
        <v>2000</v>
      </c>
      <c r="G302" s="94">
        <f t="shared" si="14"/>
        <v>23</v>
      </c>
      <c r="H302" s="71" t="d">
        <v>2021-09-01</v>
      </c>
      <c r="I302" s="2" t="s">
        <v>34</v>
      </c>
      <c r="J302" s="2" t="s">
        <v>14</v>
      </c>
      <c r="K302" s="78">
        <f t="shared" si="13"/>
        <v>1.5</v>
      </c>
      <c r="L302" s="93" t="s">
        <v>589</v>
      </c>
      <c r="M302" s="61" t="s">
        <v>616</v>
      </c>
    </row>
    <row r="303" spans="1:13">
      <c r="A303" s="2">
        <v>300</v>
      </c>
      <c r="B303" s="2">
        <v>31</v>
      </c>
      <c r="C303" s="2" t="s">
        <v>499</v>
      </c>
      <c r="D303" s="2" t="s">
        <v>535</v>
      </c>
      <c r="E303" s="2" t="s">
        <v>164</v>
      </c>
      <c r="F303" s="2">
        <v>1998</v>
      </c>
      <c r="G303" s="94">
        <f t="shared" si="14"/>
        <v>25</v>
      </c>
      <c r="H303" s="71" t="d">
        <v>2021-01-01</v>
      </c>
      <c r="I303" s="2" t="s">
        <v>34</v>
      </c>
      <c r="J303" s="2" t="s">
        <v>14</v>
      </c>
      <c r="K303" s="78">
        <f t="shared" si="13"/>
        <v>2.1666666666666665</v>
      </c>
      <c r="L303" s="93" t="s">
        <v>589</v>
      </c>
      <c r="M303" s="61" t="s">
        <v>616</v>
      </c>
    </row>
    <row r="304" spans="1:13">
      <c r="A304" s="2">
        <v>301</v>
      </c>
      <c r="B304" s="2">
        <v>32</v>
      </c>
      <c r="C304" s="2" t="s">
        <v>499</v>
      </c>
      <c r="D304" s="2" t="s">
        <v>612</v>
      </c>
      <c r="E304" s="2" t="s">
        <v>57</v>
      </c>
      <c r="F304" s="2">
        <v>2001.06</v>
      </c>
      <c r="G304" s="94">
        <f t="shared" si="14"/>
        <v>21.940000000000055</v>
      </c>
      <c r="H304" s="71" t="d">
        <v>2023-02-01</v>
      </c>
      <c r="I304" s="2" t="s">
        <v>34</v>
      </c>
      <c r="J304" s="2" t="s">
        <v>13</v>
      </c>
      <c r="K304" s="78">
        <f t="shared" si="13"/>
        <v>8.3333333333333329E-2</v>
      </c>
      <c r="L304" s="93" t="s">
        <v>590</v>
      </c>
      <c r="M304" s="61" t="s">
        <v>616</v>
      </c>
    </row>
    <row r="305" spans="1:13">
      <c r="A305" s="2">
        <v>302</v>
      </c>
      <c r="B305" s="2">
        <v>33</v>
      </c>
      <c r="C305" s="2" t="s">
        <v>499</v>
      </c>
      <c r="D305" s="2" t="s">
        <v>698</v>
      </c>
      <c r="E305" s="2" t="s">
        <v>164</v>
      </c>
      <c r="F305" s="2">
        <v>1999.02</v>
      </c>
      <c r="G305" s="94">
        <f t="shared" si="14"/>
        <v>23.980000000000018</v>
      </c>
      <c r="H305" s="71" t="d">
        <v>2023-02-01</v>
      </c>
      <c r="I305" s="2" t="s">
        <v>34</v>
      </c>
      <c r="J305" s="2" t="s">
        <v>13</v>
      </c>
      <c r="K305" s="78">
        <f t="shared" si="13"/>
        <v>8.3333333333333329E-2</v>
      </c>
      <c r="L305" s="93" t="s">
        <v>590</v>
      </c>
      <c r="M305" s="61" t="s">
        <v>616</v>
      </c>
    </row>
    <row r="306" spans="1:13" s="53" customFormat="1">
      <c r="A306" s="2">
        <v>303</v>
      </c>
      <c r="B306" s="64">
        <v>1</v>
      </c>
      <c r="C306" s="64" t="s">
        <v>537</v>
      </c>
      <c r="D306" s="64" t="s">
        <v>538</v>
      </c>
      <c r="E306" s="64" t="s">
        <v>57</v>
      </c>
      <c r="F306" s="64" t="s">
        <v>539</v>
      </c>
      <c r="G306" s="97">
        <f t="shared" si="14"/>
        <v>42.910000000000082</v>
      </c>
      <c r="H306" s="71" t="d">
        <v>1998-07-01</v>
      </c>
      <c r="I306" s="64" t="s">
        <v>35</v>
      </c>
      <c r="J306" s="64" t="s">
        <v>16</v>
      </c>
      <c r="K306" s="78">
        <f t="shared" si="13"/>
        <v>24.666666666666668</v>
      </c>
      <c r="L306" s="99" t="s">
        <v>586</v>
      </c>
      <c r="M306" s="61" t="s">
        <v>616</v>
      </c>
    </row>
    <row r="307" spans="1:13">
      <c r="A307" s="2">
        <v>304</v>
      </c>
      <c r="B307" s="2">
        <v>2</v>
      </c>
      <c r="C307" s="2" t="s">
        <v>537</v>
      </c>
      <c r="D307" s="2" t="s">
        <v>699</v>
      </c>
      <c r="E307" s="2" t="s">
        <v>57</v>
      </c>
      <c r="F307" s="2" t="s">
        <v>401</v>
      </c>
      <c r="G307" s="94">
        <f t="shared" si="14"/>
        <v>41.970000000000027</v>
      </c>
      <c r="H307" s="71" t="d">
        <v>2000-11-01</v>
      </c>
      <c r="I307" s="2" t="s">
        <v>35</v>
      </c>
      <c r="J307" s="2" t="s">
        <v>16</v>
      </c>
      <c r="K307" s="78">
        <f t="shared" si="13"/>
        <v>22.333333333333332</v>
      </c>
      <c r="L307" s="93" t="s">
        <v>586</v>
      </c>
      <c r="M307" s="61" t="s">
        <v>616</v>
      </c>
    </row>
    <row r="308" spans="1:13">
      <c r="A308" s="2">
        <v>305</v>
      </c>
      <c r="B308" s="2">
        <v>3</v>
      </c>
      <c r="C308" s="2" t="s">
        <v>537</v>
      </c>
      <c r="D308" s="69" t="s">
        <v>541</v>
      </c>
      <c r="E308" s="2" t="s">
        <v>57</v>
      </c>
      <c r="F308" s="69">
        <v>1991.3</v>
      </c>
      <c r="G308" s="94">
        <f t="shared" si="14"/>
        <v>31.700000000000045</v>
      </c>
      <c r="H308" s="71" t="d">
        <v>2014-07-01</v>
      </c>
      <c r="I308" s="2" t="s">
        <v>35</v>
      </c>
      <c r="J308" s="2" t="s">
        <v>15</v>
      </c>
      <c r="K308" s="78">
        <f t="shared" si="13"/>
        <v>8.6666666666666661</v>
      </c>
      <c r="L308" s="93" t="s">
        <v>587</v>
      </c>
      <c r="M308" s="61" t="s">
        <v>616</v>
      </c>
    </row>
    <row r="309" spans="1:13">
      <c r="A309" s="2">
        <v>306</v>
      </c>
      <c r="B309" s="2">
        <v>4</v>
      </c>
      <c r="C309" s="2" t="s">
        <v>537</v>
      </c>
      <c r="D309" s="69" t="s">
        <v>542</v>
      </c>
      <c r="E309" s="2" t="s">
        <v>57</v>
      </c>
      <c r="F309" s="69">
        <v>1992.6</v>
      </c>
      <c r="G309" s="94">
        <f t="shared" si="14"/>
        <v>30.400000000000091</v>
      </c>
      <c r="H309" s="71" t="d">
        <v>2014-07-01</v>
      </c>
      <c r="I309" s="2" t="s">
        <v>35</v>
      </c>
      <c r="J309" s="2" t="s">
        <v>15</v>
      </c>
      <c r="K309" s="78">
        <f t="shared" si="13"/>
        <v>8.6666666666666661</v>
      </c>
      <c r="L309" s="93" t="s">
        <v>587</v>
      </c>
      <c r="M309" s="61" t="s">
        <v>616</v>
      </c>
    </row>
    <row r="310" spans="1:13">
      <c r="A310" s="2">
        <v>307</v>
      </c>
      <c r="B310" s="2">
        <v>5</v>
      </c>
      <c r="C310" s="2" t="s">
        <v>537</v>
      </c>
      <c r="D310" s="69" t="s">
        <v>700</v>
      </c>
      <c r="E310" s="2" t="s">
        <v>57</v>
      </c>
      <c r="F310" s="69">
        <v>1993.08</v>
      </c>
      <c r="G310" s="94">
        <f t="shared" si="14"/>
        <v>29.920000000000073</v>
      </c>
      <c r="H310" s="71" t="s">
        <v>65</v>
      </c>
      <c r="I310" s="2" t="s">
        <v>35</v>
      </c>
      <c r="J310" s="2" t="s">
        <v>15</v>
      </c>
      <c r="K310" s="78">
        <f t="shared" si="13"/>
        <v>7.666666666666667</v>
      </c>
      <c r="L310" s="93" t="s">
        <v>587</v>
      </c>
      <c r="M310" s="61" t="s">
        <v>616</v>
      </c>
    </row>
    <row r="311" spans="1:13">
      <c r="A311" s="2">
        <v>308</v>
      </c>
      <c r="B311" s="2">
        <v>6</v>
      </c>
      <c r="C311" s="2" t="s">
        <v>537</v>
      </c>
      <c r="D311" s="2" t="s">
        <v>544</v>
      </c>
      <c r="E311" s="2" t="s">
        <v>57</v>
      </c>
      <c r="F311" s="2" t="s">
        <v>545</v>
      </c>
      <c r="G311" s="94">
        <f t="shared" si="14"/>
        <v>28.5</v>
      </c>
      <c r="H311" s="71" t="s">
        <v>207</v>
      </c>
      <c r="I311" s="43" t="s">
        <v>34</v>
      </c>
      <c r="J311" s="2" t="s">
        <v>15</v>
      </c>
      <c r="K311" s="78">
        <f t="shared" si="13"/>
        <v>5.333333333333333</v>
      </c>
      <c r="L311" s="93" t="s">
        <v>587</v>
      </c>
      <c r="M311" s="61" t="s">
        <v>616</v>
      </c>
    </row>
    <row r="312" spans="1:13">
      <c r="A312" s="2">
        <v>309</v>
      </c>
      <c r="B312" s="2">
        <v>7</v>
      </c>
      <c r="C312" s="2" t="s">
        <v>537</v>
      </c>
      <c r="D312" s="2" t="s">
        <v>546</v>
      </c>
      <c r="E312" s="2" t="s">
        <v>57</v>
      </c>
      <c r="F312" s="2" t="s">
        <v>358</v>
      </c>
      <c r="G312" s="94">
        <f t="shared" si="14"/>
        <v>24.900000000000091</v>
      </c>
      <c r="H312" s="71" t="s">
        <v>99</v>
      </c>
      <c r="I312" s="2" t="s">
        <v>34</v>
      </c>
      <c r="J312" s="2" t="s">
        <v>14</v>
      </c>
      <c r="K312" s="78">
        <f t="shared" si="13"/>
        <v>4.666666666666667</v>
      </c>
      <c r="L312" s="93" t="s">
        <v>587</v>
      </c>
      <c r="M312" s="61" t="s">
        <v>616</v>
      </c>
    </row>
    <row r="313" spans="1:13">
      <c r="A313" s="2">
        <v>310</v>
      </c>
      <c r="B313" s="2">
        <v>8</v>
      </c>
      <c r="C313" s="2" t="s">
        <v>537</v>
      </c>
      <c r="D313" s="2" t="s">
        <v>547</v>
      </c>
      <c r="E313" s="2" t="s">
        <v>57</v>
      </c>
      <c r="F313" s="2" t="s">
        <v>468</v>
      </c>
      <c r="G313" s="94">
        <f t="shared" si="14"/>
        <v>28</v>
      </c>
      <c r="H313" s="71" t="s">
        <v>99</v>
      </c>
      <c r="I313" s="2" t="s">
        <v>35</v>
      </c>
      <c r="J313" s="2" t="s">
        <v>14</v>
      </c>
      <c r="K313" s="78">
        <f t="shared" si="13"/>
        <v>4.666666666666667</v>
      </c>
      <c r="L313" s="93" t="s">
        <v>587</v>
      </c>
      <c r="M313" s="61" t="s">
        <v>616</v>
      </c>
    </row>
    <row r="314" spans="1:13">
      <c r="A314" s="2">
        <v>311</v>
      </c>
      <c r="B314" s="2">
        <v>9</v>
      </c>
      <c r="C314" s="2" t="s">
        <v>537</v>
      </c>
      <c r="D314" s="2" t="s">
        <v>548</v>
      </c>
      <c r="E314" s="2" t="s">
        <v>57</v>
      </c>
      <c r="F314" s="43" t="s">
        <v>471</v>
      </c>
      <c r="G314" s="94">
        <f t="shared" si="14"/>
        <v>24.099999999999909</v>
      </c>
      <c r="H314" s="71" t="s">
        <v>75</v>
      </c>
      <c r="I314" s="2" t="s">
        <v>35</v>
      </c>
      <c r="J314" s="2" t="s">
        <v>14</v>
      </c>
      <c r="K314" s="78">
        <f t="shared" si="13"/>
        <v>3.6666666666666665</v>
      </c>
      <c r="L314" s="93" t="s">
        <v>589</v>
      </c>
      <c r="M314" s="61" t="s">
        <v>616</v>
      </c>
    </row>
    <row r="315" spans="1:13">
      <c r="A315" s="2">
        <v>312</v>
      </c>
      <c r="B315" s="2">
        <v>10</v>
      </c>
      <c r="C315" s="2" t="s">
        <v>537</v>
      </c>
      <c r="D315" s="2" t="s">
        <v>549</v>
      </c>
      <c r="E315" s="2" t="s">
        <v>57</v>
      </c>
      <c r="F315" s="2" t="s">
        <v>358</v>
      </c>
      <c r="G315" s="94">
        <f t="shared" si="14"/>
        <v>24.900000000000091</v>
      </c>
      <c r="H315" s="71" t="d">
        <v>2020-07-01</v>
      </c>
      <c r="I315" s="2" t="s">
        <v>35</v>
      </c>
      <c r="J315" s="2" t="s">
        <v>14</v>
      </c>
      <c r="K315" s="78">
        <f t="shared" si="13"/>
        <v>2.6666666666666665</v>
      </c>
      <c r="L315" s="93" t="s">
        <v>589</v>
      </c>
      <c r="M315" s="61" t="s">
        <v>616</v>
      </c>
    </row>
    <row r="316" spans="1:13">
      <c r="A316" s="2">
        <v>313</v>
      </c>
      <c r="B316" s="2">
        <v>11</v>
      </c>
      <c r="C316" s="2" t="s">
        <v>537</v>
      </c>
      <c r="D316" s="2" t="s">
        <v>550</v>
      </c>
      <c r="E316" s="2" t="s">
        <v>57</v>
      </c>
      <c r="F316" s="2">
        <v>2001.02</v>
      </c>
      <c r="G316" s="94">
        <f t="shared" si="14"/>
        <v>21.980000000000018</v>
      </c>
      <c r="H316" s="71" t="d">
        <v>2022-08-01</v>
      </c>
      <c r="I316" s="2" t="s">
        <v>34</v>
      </c>
      <c r="J316" s="2" t="s">
        <v>13</v>
      </c>
      <c r="K316" s="78">
        <f t="shared" si="13"/>
        <v>0.58333333333333337</v>
      </c>
      <c r="L316" s="93" t="s">
        <v>590</v>
      </c>
      <c r="M316" s="61" t="s">
        <v>616</v>
      </c>
    </row>
    <row r="317" spans="1:13" s="53" customFormat="1">
      <c r="A317" s="2">
        <v>314</v>
      </c>
      <c r="B317" s="64">
        <v>1</v>
      </c>
      <c r="C317" s="64" t="s">
        <v>551</v>
      </c>
      <c r="D317" s="64" t="s">
        <v>552</v>
      </c>
      <c r="E317" s="64" t="s">
        <v>57</v>
      </c>
      <c r="F317" s="64" t="s">
        <v>553</v>
      </c>
      <c r="G317" s="97">
        <f t="shared" si="14"/>
        <v>49.900000000000091</v>
      </c>
      <c r="H317" s="71" t="d">
        <v>1989-09-01</v>
      </c>
      <c r="I317" s="64" t="s">
        <v>36</v>
      </c>
      <c r="J317" s="64" t="s">
        <v>17</v>
      </c>
      <c r="K317" s="78">
        <f t="shared" si="13"/>
        <v>33.5</v>
      </c>
      <c r="L317" s="99" t="s">
        <v>584</v>
      </c>
      <c r="M317" s="61" t="s">
        <v>616</v>
      </c>
    </row>
    <row r="318" spans="1:13">
      <c r="A318" s="2">
        <v>315</v>
      </c>
      <c r="B318" s="2">
        <v>2</v>
      </c>
      <c r="C318" s="2" t="s">
        <v>551</v>
      </c>
      <c r="D318" s="2" t="s">
        <v>554</v>
      </c>
      <c r="E318" s="2" t="s">
        <v>57</v>
      </c>
      <c r="F318" s="2" t="s">
        <v>555</v>
      </c>
      <c r="G318" s="94">
        <f t="shared" si="14"/>
        <v>51.980000000000018</v>
      </c>
      <c r="H318" s="71" t="d">
        <v>2000-11-01</v>
      </c>
      <c r="I318" s="2" t="s">
        <v>34</v>
      </c>
      <c r="J318" s="2" t="s">
        <v>16</v>
      </c>
      <c r="K318" s="78">
        <f t="shared" si="13"/>
        <v>22.333333333333332</v>
      </c>
      <c r="L318" s="93" t="s">
        <v>586</v>
      </c>
      <c r="M318" s="61" t="s">
        <v>616</v>
      </c>
    </row>
    <row r="319" spans="1:13">
      <c r="A319" s="2">
        <v>316</v>
      </c>
      <c r="B319" s="2">
        <v>3</v>
      </c>
      <c r="C319" s="2" t="s">
        <v>551</v>
      </c>
      <c r="D319" s="2" t="s">
        <v>701</v>
      </c>
      <c r="E319" s="2" t="s">
        <v>57</v>
      </c>
      <c r="F319" s="2" t="s">
        <v>557</v>
      </c>
      <c r="G319" s="94">
        <f t="shared" si="14"/>
        <v>32.700000000000045</v>
      </c>
      <c r="H319" s="71" t="d">
        <v>2011-07-01</v>
      </c>
      <c r="I319" s="2" t="s">
        <v>35</v>
      </c>
      <c r="J319" s="2" t="s">
        <v>15</v>
      </c>
      <c r="K319" s="78">
        <f t="shared" si="13"/>
        <v>11.666666666666666</v>
      </c>
      <c r="L319" s="93" t="s">
        <v>587</v>
      </c>
      <c r="M319" s="61" t="s">
        <v>616</v>
      </c>
    </row>
    <row r="320" spans="1:13">
      <c r="A320" s="2">
        <v>317</v>
      </c>
      <c r="B320" s="2">
        <v>4</v>
      </c>
      <c r="C320" s="2" t="s">
        <v>551</v>
      </c>
      <c r="D320" s="43" t="s">
        <v>558</v>
      </c>
      <c r="E320" s="2" t="s">
        <v>57</v>
      </c>
      <c r="F320" s="43">
        <v>1990.08</v>
      </c>
      <c r="G320" s="94">
        <f t="shared" si="14"/>
        <v>32.920000000000073</v>
      </c>
      <c r="H320" s="71" t="d">
        <v>2015-08-01</v>
      </c>
      <c r="I320" s="2" t="s">
        <v>35</v>
      </c>
      <c r="J320" s="2" t="s">
        <v>15</v>
      </c>
      <c r="K320" s="78">
        <f t="shared" si="13"/>
        <v>7.583333333333333</v>
      </c>
      <c r="L320" s="93" t="s">
        <v>587</v>
      </c>
      <c r="M320" s="61" t="s">
        <v>616</v>
      </c>
    </row>
    <row r="321" spans="1:13">
      <c r="A321" s="2">
        <v>318</v>
      </c>
      <c r="B321" s="2">
        <v>5</v>
      </c>
      <c r="C321" s="2" t="s">
        <v>551</v>
      </c>
      <c r="D321" s="2" t="s">
        <v>559</v>
      </c>
      <c r="E321" s="2" t="s">
        <v>57</v>
      </c>
      <c r="F321" s="2" t="s">
        <v>560</v>
      </c>
      <c r="G321" s="94">
        <f t="shared" si="14"/>
        <v>29.200000000000045</v>
      </c>
      <c r="H321" s="71" t="d">
        <v>2016-07-01</v>
      </c>
      <c r="I321" s="2" t="s">
        <v>35</v>
      </c>
      <c r="J321" s="2" t="s">
        <v>15</v>
      </c>
      <c r="K321" s="78">
        <f t="shared" si="13"/>
        <v>6.666666666666667</v>
      </c>
      <c r="L321" s="93" t="s">
        <v>587</v>
      </c>
      <c r="M321" s="61" t="s">
        <v>616</v>
      </c>
    </row>
    <row r="322" spans="1:13">
      <c r="A322" s="2">
        <v>319</v>
      </c>
      <c r="B322" s="2">
        <v>6</v>
      </c>
      <c r="C322" s="2" t="s">
        <v>551</v>
      </c>
      <c r="D322" s="2" t="s">
        <v>561</v>
      </c>
      <c r="E322" s="2" t="s">
        <v>57</v>
      </c>
      <c r="F322" s="2">
        <v>1989.1</v>
      </c>
      <c r="G322" s="94">
        <f t="shared" si="14"/>
        <v>33.900000000000091</v>
      </c>
      <c r="H322" s="71" t="d">
        <v>2016-03-01</v>
      </c>
      <c r="I322" s="2" t="s">
        <v>34</v>
      </c>
      <c r="J322" s="2" t="s">
        <v>15</v>
      </c>
      <c r="K322" s="78">
        <f t="shared" si="13"/>
        <v>7</v>
      </c>
      <c r="L322" s="93" t="s">
        <v>587</v>
      </c>
      <c r="M322" s="61" t="s">
        <v>616</v>
      </c>
    </row>
    <row r="323" spans="1:13">
      <c r="A323" s="2">
        <v>320</v>
      </c>
      <c r="B323" s="2">
        <v>7</v>
      </c>
      <c r="C323" s="2" t="s">
        <v>551</v>
      </c>
      <c r="D323" s="2" t="s">
        <v>562</v>
      </c>
      <c r="E323" s="2" t="s">
        <v>57</v>
      </c>
      <c r="F323" s="2" t="s">
        <v>210</v>
      </c>
      <c r="G323" s="94">
        <f t="shared" si="14"/>
        <v>24.880000000000109</v>
      </c>
      <c r="H323" s="71" t="d">
        <v>2019-07-01</v>
      </c>
      <c r="I323" s="2" t="s">
        <v>34</v>
      </c>
      <c r="J323" s="2" t="s">
        <v>14</v>
      </c>
      <c r="K323" s="78">
        <f t="shared" si="13"/>
        <v>3.6666666666666665</v>
      </c>
      <c r="L323" s="93" t="s">
        <v>589</v>
      </c>
      <c r="M323" s="61" t="s">
        <v>616</v>
      </c>
    </row>
    <row r="324" spans="1:13">
      <c r="A324" s="2">
        <v>321</v>
      </c>
      <c r="B324" s="2">
        <v>8</v>
      </c>
      <c r="C324" s="2" t="s">
        <v>551</v>
      </c>
      <c r="D324" s="2" t="s">
        <v>563</v>
      </c>
      <c r="E324" s="2" t="s">
        <v>57</v>
      </c>
      <c r="F324" s="2" t="s">
        <v>133</v>
      </c>
      <c r="G324" s="94">
        <f t="shared" si="14"/>
        <v>25.8900000000001</v>
      </c>
      <c r="H324" s="71" t="d">
        <v>2019-07-01</v>
      </c>
      <c r="I324" s="2" t="s">
        <v>35</v>
      </c>
      <c r="J324" s="2" t="s">
        <v>15</v>
      </c>
      <c r="K324" s="78">
        <f t="shared" ref="K324:K335" si="15">DATEDIF(H324,M324,"M")/12</f>
        <v>3.6666666666666665</v>
      </c>
      <c r="L324" s="93" t="s">
        <v>587</v>
      </c>
      <c r="M324" s="61" t="s">
        <v>616</v>
      </c>
    </row>
    <row r="325" spans="1:13">
      <c r="A325" s="2">
        <v>322</v>
      </c>
      <c r="B325" s="2">
        <v>9</v>
      </c>
      <c r="C325" s="2" t="s">
        <v>551</v>
      </c>
      <c r="D325" s="69" t="s">
        <v>564</v>
      </c>
      <c r="E325" s="2" t="s">
        <v>57</v>
      </c>
      <c r="F325" s="69">
        <v>1995.03</v>
      </c>
      <c r="G325" s="94">
        <f t="shared" si="14"/>
        <v>27.970000000000027</v>
      </c>
      <c r="H325" s="71" t="s">
        <v>65</v>
      </c>
      <c r="I325" s="69" t="s">
        <v>34</v>
      </c>
      <c r="J325" s="2" t="s">
        <v>15</v>
      </c>
      <c r="K325" s="78">
        <f t="shared" si="15"/>
        <v>7.666666666666667</v>
      </c>
      <c r="L325" s="93" t="s">
        <v>587</v>
      </c>
      <c r="M325" s="61" t="s">
        <v>616</v>
      </c>
    </row>
    <row r="326" spans="1:13">
      <c r="A326" s="2">
        <v>323</v>
      </c>
      <c r="B326" s="2">
        <v>10</v>
      </c>
      <c r="C326" s="2" t="s">
        <v>551</v>
      </c>
      <c r="D326" s="2" t="s">
        <v>565</v>
      </c>
      <c r="E326" s="2" t="s">
        <v>57</v>
      </c>
      <c r="F326" s="2" t="s">
        <v>188</v>
      </c>
      <c r="G326" s="94">
        <f t="shared" si="14"/>
        <v>23.990000000000009</v>
      </c>
      <c r="H326" s="71" t="d">
        <v>2019-07-01</v>
      </c>
      <c r="I326" s="2" t="s">
        <v>35</v>
      </c>
      <c r="J326" s="2" t="s">
        <v>14</v>
      </c>
      <c r="K326" s="78">
        <f t="shared" si="15"/>
        <v>3.6666666666666665</v>
      </c>
      <c r="L326" s="93" t="s">
        <v>589</v>
      </c>
      <c r="M326" s="61" t="s">
        <v>616</v>
      </c>
    </row>
    <row r="327" spans="1:13">
      <c r="A327" s="2">
        <v>324</v>
      </c>
      <c r="B327" s="2">
        <v>11</v>
      </c>
      <c r="C327" s="2" t="s">
        <v>551</v>
      </c>
      <c r="D327" s="2" t="s">
        <v>702</v>
      </c>
      <c r="E327" s="2" t="s">
        <v>57</v>
      </c>
      <c r="F327" s="2" t="s">
        <v>567</v>
      </c>
      <c r="G327" s="94">
        <f t="shared" si="14"/>
        <v>25.099999999999909</v>
      </c>
      <c r="H327" s="71" t="d">
        <v>2020-03-01</v>
      </c>
      <c r="I327" s="2" t="s">
        <v>34</v>
      </c>
      <c r="J327" s="2" t="s">
        <v>14</v>
      </c>
      <c r="K327" s="78">
        <f t="shared" si="15"/>
        <v>3</v>
      </c>
      <c r="L327" s="93" t="s">
        <v>589</v>
      </c>
      <c r="M327" s="61" t="s">
        <v>616</v>
      </c>
    </row>
    <row r="328" spans="1:13">
      <c r="A328" s="2">
        <v>325</v>
      </c>
      <c r="B328" s="2">
        <v>12</v>
      </c>
      <c r="C328" s="2" t="s">
        <v>551</v>
      </c>
      <c r="D328" s="2" t="s">
        <v>568</v>
      </c>
      <c r="E328" s="2" t="s">
        <v>57</v>
      </c>
      <c r="F328" s="2" t="s">
        <v>145</v>
      </c>
      <c r="G328" s="94">
        <f t="shared" si="14"/>
        <v>24.700000000000045</v>
      </c>
      <c r="H328" s="71" t="d">
        <v>2020-07-01</v>
      </c>
      <c r="I328" s="2" t="s">
        <v>34</v>
      </c>
      <c r="J328" s="2" t="s">
        <v>14</v>
      </c>
      <c r="K328" s="78">
        <f t="shared" si="15"/>
        <v>2.6666666666666665</v>
      </c>
      <c r="L328" s="93" t="s">
        <v>589</v>
      </c>
      <c r="M328" s="61" t="s">
        <v>616</v>
      </c>
    </row>
    <row r="329" spans="1:13">
      <c r="A329" s="2">
        <v>326</v>
      </c>
      <c r="B329" s="2">
        <v>13</v>
      </c>
      <c r="C329" s="2" t="s">
        <v>551</v>
      </c>
      <c r="D329" s="2" t="s">
        <v>569</v>
      </c>
      <c r="E329" s="2" t="s">
        <v>57</v>
      </c>
      <c r="F329" s="2">
        <v>1995.12</v>
      </c>
      <c r="G329" s="94">
        <f t="shared" si="14"/>
        <v>27.880000000000109</v>
      </c>
      <c r="H329" s="71" t="d">
        <v>2021-01-01</v>
      </c>
      <c r="I329" s="2" t="s">
        <v>34</v>
      </c>
      <c r="J329" s="2" t="s">
        <v>14</v>
      </c>
      <c r="K329" s="78">
        <f t="shared" si="15"/>
        <v>2.1666666666666665</v>
      </c>
      <c r="L329" s="93" t="s">
        <v>587</v>
      </c>
      <c r="M329" s="61" t="s">
        <v>616</v>
      </c>
    </row>
    <row r="330" spans="1:13">
      <c r="A330" s="2">
        <v>327</v>
      </c>
      <c r="B330" s="2">
        <v>14</v>
      </c>
      <c r="C330" s="2" t="s">
        <v>551</v>
      </c>
      <c r="D330" s="2" t="s">
        <v>571</v>
      </c>
      <c r="E330" s="2" t="s">
        <v>57</v>
      </c>
      <c r="F330" s="2">
        <v>2000.04</v>
      </c>
      <c r="G330" s="94">
        <f t="shared" si="14"/>
        <v>22.960000000000036</v>
      </c>
      <c r="H330" s="71" t="d">
        <v>2021-07-01</v>
      </c>
      <c r="I330" s="2" t="s">
        <v>34</v>
      </c>
      <c r="J330" s="2" t="s">
        <v>14</v>
      </c>
      <c r="K330" s="78">
        <f t="shared" si="15"/>
        <v>1.6666666666666667</v>
      </c>
      <c r="L330" s="93" t="s">
        <v>589</v>
      </c>
      <c r="M330" s="61" t="s">
        <v>616</v>
      </c>
    </row>
    <row r="331" spans="1:13">
      <c r="A331" s="2">
        <v>328</v>
      </c>
      <c r="B331" s="2">
        <v>15</v>
      </c>
      <c r="C331" s="2" t="s">
        <v>551</v>
      </c>
      <c r="D331" s="2" t="s">
        <v>572</v>
      </c>
      <c r="E331" s="2" t="s">
        <v>57</v>
      </c>
      <c r="F331" s="2">
        <v>1994</v>
      </c>
      <c r="G331" s="94">
        <f t="shared" si="14"/>
        <v>29</v>
      </c>
      <c r="H331" s="71" t="d">
        <v>2021-07-01</v>
      </c>
      <c r="I331" s="2" t="s">
        <v>35</v>
      </c>
      <c r="J331" s="2" t="s">
        <v>14</v>
      </c>
      <c r="K331" s="78">
        <f t="shared" si="15"/>
        <v>1.6666666666666667</v>
      </c>
      <c r="L331" s="93" t="s">
        <v>587</v>
      </c>
      <c r="M331" s="61" t="s">
        <v>616</v>
      </c>
    </row>
    <row r="332" spans="1:13">
      <c r="A332" s="2">
        <v>329</v>
      </c>
      <c r="B332" s="2">
        <v>16</v>
      </c>
      <c r="C332" s="2" t="s">
        <v>551</v>
      </c>
      <c r="D332" s="2" t="s">
        <v>703</v>
      </c>
      <c r="E332" s="2" t="s">
        <v>57</v>
      </c>
      <c r="F332" s="2">
        <v>2001.02</v>
      </c>
      <c r="G332" s="94">
        <f t="shared" si="14"/>
        <v>21.980000000000018</v>
      </c>
      <c r="H332" s="71" t="d">
        <v>2022-08-01</v>
      </c>
      <c r="I332" s="2" t="s">
        <v>34</v>
      </c>
      <c r="J332" s="2" t="s">
        <v>13</v>
      </c>
      <c r="K332" s="78">
        <f t="shared" si="15"/>
        <v>0.58333333333333337</v>
      </c>
      <c r="L332" s="93" t="s">
        <v>589</v>
      </c>
      <c r="M332" s="61" t="s">
        <v>616</v>
      </c>
    </row>
    <row r="333" spans="1:13">
      <c r="A333" s="2">
        <v>330</v>
      </c>
      <c r="B333" s="2">
        <v>1</v>
      </c>
      <c r="C333" s="2" t="s">
        <v>574</v>
      </c>
      <c r="D333" s="2" t="s">
        <v>704</v>
      </c>
      <c r="E333" s="2" t="s">
        <v>57</v>
      </c>
      <c r="F333" s="2" t="s">
        <v>576</v>
      </c>
      <c r="G333" s="94">
        <f t="shared" si="14"/>
        <v>44.880000000000109</v>
      </c>
      <c r="H333" s="71" t="d">
        <v>1998-02-01</v>
      </c>
      <c r="I333" s="2" t="s">
        <v>34</v>
      </c>
      <c r="J333" s="2" t="s">
        <v>16</v>
      </c>
      <c r="K333" s="78">
        <f t="shared" si="15"/>
        <v>25.083333333333332</v>
      </c>
      <c r="L333" s="93" t="s">
        <v>586</v>
      </c>
      <c r="M333" s="61" t="s">
        <v>616</v>
      </c>
    </row>
    <row r="334" spans="1:13">
      <c r="A334" s="2">
        <v>331</v>
      </c>
      <c r="B334" s="2">
        <v>2</v>
      </c>
      <c r="C334" s="2" t="s">
        <v>577</v>
      </c>
      <c r="D334" s="2" t="s">
        <v>578</v>
      </c>
      <c r="E334" s="2" t="s">
        <v>57</v>
      </c>
      <c r="F334" s="2" t="s">
        <v>579</v>
      </c>
      <c r="G334" s="94">
        <f t="shared" si="14"/>
        <v>46.8900000000001</v>
      </c>
      <c r="H334" s="71" t="d">
        <v>2011-07-01</v>
      </c>
      <c r="I334" s="2" t="s">
        <v>34</v>
      </c>
      <c r="J334" s="2" t="s">
        <v>15</v>
      </c>
      <c r="K334" s="78">
        <f t="shared" si="15"/>
        <v>11.666666666666666</v>
      </c>
      <c r="L334" s="93" t="s">
        <v>587</v>
      </c>
      <c r="M334" s="61" t="s">
        <v>616</v>
      </c>
    </row>
    <row r="335" spans="1:13">
      <c r="A335" s="2">
        <v>332</v>
      </c>
      <c r="B335" s="2">
        <v>3</v>
      </c>
      <c r="C335" s="2" t="s">
        <v>580</v>
      </c>
      <c r="D335" s="2" t="s">
        <v>686</v>
      </c>
      <c r="E335" s="2" t="s">
        <v>57</v>
      </c>
      <c r="F335" s="2" t="s">
        <v>581</v>
      </c>
      <c r="G335" s="94">
        <f t="shared" si="14"/>
        <v>37.900000000000091</v>
      </c>
      <c r="H335" s="71" t="s">
        <v>614</v>
      </c>
      <c r="I335" s="2" t="s">
        <v>35</v>
      </c>
      <c r="J335" s="2" t="s">
        <v>15</v>
      </c>
      <c r="K335" s="78">
        <f t="shared" si="15"/>
        <v>15.75</v>
      </c>
      <c r="L335" s="93" t="s">
        <v>587</v>
      </c>
      <c r="M335" s="61" t="s">
        <v>616</v>
      </c>
    </row>
    <row r="336" spans="1:13">
      <c r="A336" s="2"/>
      <c r="B336" s="93"/>
      <c r="C336" s="93"/>
      <c r="D336" s="2"/>
      <c r="E336" s="93"/>
      <c r="I336" s="93"/>
      <c r="J336" s="93"/>
    </row>
    <row r="337" spans="1:1">
      <c r="A337" s="2"/>
    </row>
    <row r="338" spans="1:1">
      <c r="A338" s="2"/>
    </row>
    <row r="339" spans="1:1">
      <c r="A339" s="2"/>
    </row>
    <row r="340" spans="1:1">
      <c r="A340" s="2"/>
    </row>
  </sheetData>
  <autoFilter ref="A1:L335" xr:uid="{00000000-0009-0000-0000-000004000000}"/>
  <mergeCells count="2">
    <mergeCell ref="A1:L1"/>
    <mergeCell ref="A2:K2"/>
  </mergeCells>
  <phoneticPr fontId="6" type="noConversion"/>
  <pageMargins left="0.7" right="0.7" top="0.75" bottom="0.75" header="0.3" footer="0.3"/>
  <pageSetup paperSize="9" orientation="portrait" verticalDpi="300"/>
  <headerFooter alignWithMargins="0"/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337"/>
  <sheetViews>
    <sheetView topLeftCell="A306" workbookViewId="0">
      <selection activeCell="I271" sqref="I271"/>
    </sheetView>
  </sheetViews>
  <sheetFormatPr defaultColWidth="8.75" defaultRowHeight="14.25"/>
  <cols>
    <col min="3" max="3" width="20.625" customWidth="1"/>
    <col min="4" max="4" width="8.75" style="1"/>
    <col min="6" max="6" width="8.75" style="2"/>
    <col min="7" max="7" width="9" style="94" customWidth="1"/>
    <col min="8" max="8" width="13" style="2" customWidth="1"/>
    <col min="10" max="10" width="8.75" customWidth="1"/>
    <col min="11" max="11" width="8.75" style="4"/>
    <col min="12" max="12" width="10.625" style="93" customWidth="1"/>
  </cols>
  <sheetData>
    <row r="1" spans="1:13" ht="24.95" customHeight="1">
      <c r="A1" s="135" t="s">
        <v>0</v>
      </c>
      <c r="B1" s="135"/>
      <c r="C1" s="135"/>
      <c r="D1" s="135"/>
      <c r="E1" s="135"/>
      <c r="F1" s="135"/>
      <c r="G1" s="135"/>
      <c r="H1" s="135"/>
      <c r="I1" s="135"/>
      <c r="J1" s="135"/>
      <c r="K1" s="135"/>
      <c r="L1" s="135"/>
    </row>
    <row r="2" spans="1:13">
      <c r="A2" s="135" t="s">
        <v>705</v>
      </c>
      <c r="B2" s="135"/>
      <c r="C2" s="135"/>
      <c r="D2" s="135"/>
      <c r="E2" s="135"/>
      <c r="F2" s="135"/>
      <c r="G2" s="135"/>
      <c r="H2" s="135"/>
      <c r="I2" s="135"/>
      <c r="J2" s="135"/>
      <c r="K2" s="138"/>
    </row>
    <row r="3" spans="1:13" ht="27">
      <c r="A3" s="56" t="s">
        <v>44</v>
      </c>
      <c r="B3" s="57" t="s">
        <v>45</v>
      </c>
      <c r="C3" s="56" t="s">
        <v>46</v>
      </c>
      <c r="D3" s="56" t="s">
        <v>47</v>
      </c>
      <c r="E3" s="56" t="s">
        <v>48</v>
      </c>
      <c r="F3" s="58" t="s">
        <v>49</v>
      </c>
      <c r="G3" s="95" t="s">
        <v>50</v>
      </c>
      <c r="H3" s="58" t="s">
        <v>51</v>
      </c>
      <c r="I3" s="56" t="s">
        <v>52</v>
      </c>
      <c r="J3" s="56" t="s">
        <v>53</v>
      </c>
      <c r="K3" s="76" t="s">
        <v>54</v>
      </c>
      <c r="L3" s="56" t="s">
        <v>583</v>
      </c>
    </row>
    <row r="4" spans="1:13" s="52" customFormat="1">
      <c r="A4" s="2">
        <v>1</v>
      </c>
      <c r="B4" s="60">
        <v>1</v>
      </c>
      <c r="C4" s="60" t="s">
        <v>55</v>
      </c>
      <c r="D4" s="60" t="s">
        <v>56</v>
      </c>
      <c r="E4" s="60" t="s">
        <v>57</v>
      </c>
      <c r="F4" s="60" t="s">
        <v>58</v>
      </c>
      <c r="G4" s="96">
        <f t="shared" ref="G4:G67" si="0">2023-F4</f>
        <v>48.880000000000109</v>
      </c>
      <c r="H4" s="71" t="s">
        <v>59</v>
      </c>
      <c r="I4" s="60" t="s">
        <v>35</v>
      </c>
      <c r="J4" s="60" t="s">
        <v>17</v>
      </c>
      <c r="K4" s="78">
        <f t="shared" ref="K4:K67" si="1">DATEDIF(H4,M4,"M")/12</f>
        <v>29.75</v>
      </c>
      <c r="L4" s="98" t="s">
        <v>584</v>
      </c>
      <c r="M4" s="61" t="s">
        <v>706</v>
      </c>
    </row>
    <row r="5" spans="1:13" s="53" customFormat="1">
      <c r="A5" s="2">
        <v>2</v>
      </c>
      <c r="B5" s="64">
        <v>1</v>
      </c>
      <c r="C5" s="64" t="s">
        <v>61</v>
      </c>
      <c r="D5" s="65" t="s">
        <v>62</v>
      </c>
      <c r="E5" s="64" t="s">
        <v>57</v>
      </c>
      <c r="F5" s="65">
        <v>1983.08</v>
      </c>
      <c r="G5" s="97">
        <f t="shared" si="0"/>
        <v>39.920000000000073</v>
      </c>
      <c r="H5" s="71" t="s">
        <v>63</v>
      </c>
      <c r="I5" s="65" t="s">
        <v>35</v>
      </c>
      <c r="J5" s="64" t="s">
        <v>16</v>
      </c>
      <c r="K5" s="78">
        <f t="shared" si="1"/>
        <v>19.833333333333332</v>
      </c>
      <c r="L5" s="99" t="s">
        <v>586</v>
      </c>
      <c r="M5" s="61" t="s">
        <v>706</v>
      </c>
    </row>
    <row r="6" spans="1:13">
      <c r="A6" s="2">
        <v>3</v>
      </c>
      <c r="B6" s="2">
        <v>2</v>
      </c>
      <c r="C6" s="2" t="s">
        <v>61</v>
      </c>
      <c r="D6" s="69" t="s">
        <v>64</v>
      </c>
      <c r="E6" s="2" t="s">
        <v>57</v>
      </c>
      <c r="F6" s="69">
        <v>1996.09</v>
      </c>
      <c r="G6" s="94">
        <f t="shared" si="0"/>
        <v>26.910000000000082</v>
      </c>
      <c r="H6" s="71" t="s">
        <v>65</v>
      </c>
      <c r="I6" s="43" t="s">
        <v>35</v>
      </c>
      <c r="J6" s="2" t="s">
        <v>15</v>
      </c>
      <c r="K6" s="78">
        <f t="shared" si="1"/>
        <v>7.75</v>
      </c>
      <c r="L6" s="93" t="s">
        <v>587</v>
      </c>
      <c r="M6" s="61" t="s">
        <v>706</v>
      </c>
    </row>
    <row r="7" spans="1:13">
      <c r="A7" s="2">
        <v>4</v>
      </c>
      <c r="B7" s="2">
        <v>3</v>
      </c>
      <c r="C7" s="2" t="s">
        <v>61</v>
      </c>
      <c r="D7" s="2" t="s">
        <v>66</v>
      </c>
      <c r="E7" s="2" t="s">
        <v>57</v>
      </c>
      <c r="F7" s="2">
        <v>1994.06</v>
      </c>
      <c r="G7" s="94">
        <f t="shared" si="0"/>
        <v>28.940000000000055</v>
      </c>
      <c r="H7" s="71" t="d">
        <v>2017-03-01</v>
      </c>
      <c r="I7" s="43" t="s">
        <v>35</v>
      </c>
      <c r="J7" s="2" t="s">
        <v>15</v>
      </c>
      <c r="K7" s="78">
        <f t="shared" si="1"/>
        <v>6.083333333333333</v>
      </c>
      <c r="L7" s="93" t="s">
        <v>587</v>
      </c>
      <c r="M7" s="61" t="s">
        <v>706</v>
      </c>
    </row>
    <row r="8" spans="1:13">
      <c r="A8" s="2">
        <v>5</v>
      </c>
      <c r="B8" s="2">
        <v>4</v>
      </c>
      <c r="C8" s="2" t="s">
        <v>61</v>
      </c>
      <c r="D8" s="43" t="s">
        <v>68</v>
      </c>
      <c r="E8" s="43" t="s">
        <v>57</v>
      </c>
      <c r="F8" s="43" t="s">
        <v>69</v>
      </c>
      <c r="G8" s="94">
        <f t="shared" si="0"/>
        <v>27.8900000000001</v>
      </c>
      <c r="H8" s="71" t="s">
        <v>70</v>
      </c>
      <c r="I8" s="43" t="s">
        <v>35</v>
      </c>
      <c r="J8" s="2" t="s">
        <v>15</v>
      </c>
      <c r="K8" s="78">
        <f t="shared" si="1"/>
        <v>5.75</v>
      </c>
      <c r="L8" s="93" t="s">
        <v>587</v>
      </c>
      <c r="M8" s="61" t="s">
        <v>706</v>
      </c>
    </row>
    <row r="9" spans="1:13">
      <c r="A9" s="2">
        <v>6</v>
      </c>
      <c r="B9" s="2">
        <v>5</v>
      </c>
      <c r="C9" s="2" t="s">
        <v>61</v>
      </c>
      <c r="D9" s="3" t="s">
        <v>617</v>
      </c>
      <c r="E9" s="84" t="s">
        <v>57</v>
      </c>
      <c r="F9" s="2" t="s">
        <v>72</v>
      </c>
      <c r="G9" s="94">
        <f t="shared" si="0"/>
        <v>26.599999999999909</v>
      </c>
      <c r="H9" s="71" t="s">
        <v>70</v>
      </c>
      <c r="I9" s="43" t="s">
        <v>34</v>
      </c>
      <c r="J9" s="2" t="s">
        <v>15</v>
      </c>
      <c r="K9" s="78">
        <f t="shared" si="1"/>
        <v>5.75</v>
      </c>
      <c r="L9" s="93" t="s">
        <v>587</v>
      </c>
      <c r="M9" s="61" t="s">
        <v>706</v>
      </c>
    </row>
    <row r="10" spans="1:13">
      <c r="A10" s="2">
        <v>7</v>
      </c>
      <c r="B10" s="2">
        <v>6</v>
      </c>
      <c r="C10" s="2" t="s">
        <v>61</v>
      </c>
      <c r="D10" s="69" t="s">
        <v>73</v>
      </c>
      <c r="E10" s="43" t="s">
        <v>57</v>
      </c>
      <c r="F10" s="2" t="s">
        <v>74</v>
      </c>
      <c r="G10" s="94">
        <f t="shared" si="0"/>
        <v>25.900000000000091</v>
      </c>
      <c r="H10" s="71" t="s">
        <v>75</v>
      </c>
      <c r="I10" s="43" t="s">
        <v>34</v>
      </c>
      <c r="J10" s="2" t="s">
        <v>14</v>
      </c>
      <c r="K10" s="78">
        <f t="shared" si="1"/>
        <v>3.75</v>
      </c>
      <c r="L10" s="93" t="s">
        <v>589</v>
      </c>
      <c r="M10" s="61" t="s">
        <v>706</v>
      </c>
    </row>
    <row r="11" spans="1:13">
      <c r="A11" s="2">
        <v>8</v>
      </c>
      <c r="B11" s="2">
        <v>7</v>
      </c>
      <c r="C11" s="2" t="s">
        <v>61</v>
      </c>
      <c r="D11" s="2" t="s">
        <v>76</v>
      </c>
      <c r="E11" s="2" t="s">
        <v>57</v>
      </c>
      <c r="F11" s="2" t="s">
        <v>77</v>
      </c>
      <c r="G11" s="94">
        <f t="shared" si="0"/>
        <v>24.8900000000001</v>
      </c>
      <c r="H11" s="71" t="d">
        <v>2020-07-01</v>
      </c>
      <c r="I11" s="2" t="s">
        <v>34</v>
      </c>
      <c r="J11" s="2" t="s">
        <v>14</v>
      </c>
      <c r="K11" s="78">
        <f t="shared" si="1"/>
        <v>2.75</v>
      </c>
      <c r="L11" s="93" t="s">
        <v>589</v>
      </c>
      <c r="M11" s="61" t="s">
        <v>706</v>
      </c>
    </row>
    <row r="12" spans="1:13">
      <c r="A12" s="2">
        <v>9</v>
      </c>
      <c r="B12" s="2">
        <v>8</v>
      </c>
      <c r="C12" s="2" t="s">
        <v>61</v>
      </c>
      <c r="D12" s="2" t="s">
        <v>78</v>
      </c>
      <c r="E12" s="2" t="s">
        <v>57</v>
      </c>
      <c r="F12" s="2">
        <v>1994.04</v>
      </c>
      <c r="G12" s="94">
        <f t="shared" si="0"/>
        <v>28.960000000000036</v>
      </c>
      <c r="H12" s="71" t="d">
        <v>2021-01-01</v>
      </c>
      <c r="I12" s="2" t="s">
        <v>34</v>
      </c>
      <c r="J12" s="2" t="s">
        <v>14</v>
      </c>
      <c r="K12" s="78">
        <f t="shared" si="1"/>
        <v>2.25</v>
      </c>
      <c r="L12" s="93" t="s">
        <v>587</v>
      </c>
      <c r="M12" s="61" t="s">
        <v>706</v>
      </c>
    </row>
    <row r="13" spans="1:13">
      <c r="A13" s="2">
        <v>10</v>
      </c>
      <c r="B13" s="2">
        <v>9</v>
      </c>
      <c r="C13" s="2" t="s">
        <v>61</v>
      </c>
      <c r="D13" s="2" t="s">
        <v>618</v>
      </c>
      <c r="E13" s="2" t="s">
        <v>57</v>
      </c>
      <c r="F13" s="2">
        <v>1999.11</v>
      </c>
      <c r="G13" s="94">
        <f t="shared" si="0"/>
        <v>23.8900000000001</v>
      </c>
      <c r="H13" s="71" t="d">
        <v>2021-07-01</v>
      </c>
      <c r="I13" s="2" t="s">
        <v>34</v>
      </c>
      <c r="J13" s="2" t="s">
        <v>14</v>
      </c>
      <c r="K13" s="78">
        <f t="shared" si="1"/>
        <v>1.75</v>
      </c>
      <c r="L13" s="93" t="s">
        <v>589</v>
      </c>
      <c r="M13" s="61" t="s">
        <v>706</v>
      </c>
    </row>
    <row r="14" spans="1:13">
      <c r="A14" s="2">
        <v>11</v>
      </c>
      <c r="B14" s="2">
        <v>10</v>
      </c>
      <c r="C14" s="2" t="s">
        <v>61</v>
      </c>
      <c r="D14" s="2" t="s">
        <v>619</v>
      </c>
      <c r="E14" s="2" t="s">
        <v>57</v>
      </c>
      <c r="F14" s="2">
        <v>2001.06</v>
      </c>
      <c r="G14" s="94">
        <f t="shared" si="0"/>
        <v>21.940000000000055</v>
      </c>
      <c r="H14" s="71" t="d">
        <v>2021-07-01</v>
      </c>
      <c r="I14" s="2" t="s">
        <v>34</v>
      </c>
      <c r="J14" s="2" t="s">
        <v>14</v>
      </c>
      <c r="K14" s="78">
        <f t="shared" si="1"/>
        <v>1.75</v>
      </c>
      <c r="L14" s="93" t="s">
        <v>589</v>
      </c>
      <c r="M14" s="61" t="s">
        <v>706</v>
      </c>
    </row>
    <row r="15" spans="1:13">
      <c r="A15" s="2">
        <v>12</v>
      </c>
      <c r="B15" s="2">
        <v>11</v>
      </c>
      <c r="C15" s="2" t="s">
        <v>61</v>
      </c>
      <c r="D15" s="2" t="s">
        <v>620</v>
      </c>
      <c r="E15" s="2" t="s">
        <v>57</v>
      </c>
      <c r="F15" s="2">
        <v>1994</v>
      </c>
      <c r="G15" s="94">
        <f t="shared" si="0"/>
        <v>29</v>
      </c>
      <c r="H15" s="71" t="d">
        <v>2021-07-01</v>
      </c>
      <c r="I15" s="2" t="s">
        <v>34</v>
      </c>
      <c r="J15" s="2" t="s">
        <v>14</v>
      </c>
      <c r="K15" s="78">
        <f t="shared" si="1"/>
        <v>1.75</v>
      </c>
      <c r="L15" s="93" t="s">
        <v>589</v>
      </c>
      <c r="M15" s="61" t="s">
        <v>706</v>
      </c>
    </row>
    <row r="16" spans="1:13">
      <c r="A16" s="2">
        <v>13</v>
      </c>
      <c r="B16" s="2">
        <v>12</v>
      </c>
      <c r="C16" s="2" t="s">
        <v>61</v>
      </c>
      <c r="D16" s="2" t="s">
        <v>82</v>
      </c>
      <c r="E16" s="2" t="s">
        <v>57</v>
      </c>
      <c r="F16" s="2">
        <v>2000</v>
      </c>
      <c r="G16" s="94">
        <f t="shared" si="0"/>
        <v>23</v>
      </c>
      <c r="H16" s="71" t="d">
        <v>2021-09-01</v>
      </c>
      <c r="I16" s="2" t="s">
        <v>34</v>
      </c>
      <c r="J16" s="2" t="s">
        <v>14</v>
      </c>
      <c r="K16" s="78">
        <f t="shared" si="1"/>
        <v>1.5833333333333333</v>
      </c>
      <c r="L16" s="93" t="s">
        <v>589</v>
      </c>
      <c r="M16" s="61" t="s">
        <v>706</v>
      </c>
    </row>
    <row r="17" spans="1:13">
      <c r="A17" s="2">
        <v>14</v>
      </c>
      <c r="B17" s="2">
        <v>13</v>
      </c>
      <c r="C17" s="2" t="s">
        <v>61</v>
      </c>
      <c r="D17" s="2" t="s">
        <v>84</v>
      </c>
      <c r="E17" s="2" t="s">
        <v>57</v>
      </c>
      <c r="F17" s="2">
        <v>1999</v>
      </c>
      <c r="G17" s="94">
        <f t="shared" si="0"/>
        <v>24</v>
      </c>
      <c r="H17" s="71" t="d">
        <v>2021-01-01</v>
      </c>
      <c r="I17" s="2" t="s">
        <v>34</v>
      </c>
      <c r="J17" s="2" t="s">
        <v>14</v>
      </c>
      <c r="K17" s="78">
        <f t="shared" si="1"/>
        <v>2.25</v>
      </c>
      <c r="L17" s="93" t="s">
        <v>589</v>
      </c>
      <c r="M17" s="61" t="s">
        <v>706</v>
      </c>
    </row>
    <row r="18" spans="1:13">
      <c r="A18" s="2">
        <v>15</v>
      </c>
      <c r="B18" s="2">
        <v>14</v>
      </c>
      <c r="C18" s="2" t="s">
        <v>61</v>
      </c>
      <c r="D18" s="2" t="s">
        <v>86</v>
      </c>
      <c r="E18" s="2" t="s">
        <v>57</v>
      </c>
      <c r="F18" s="2">
        <v>1998</v>
      </c>
      <c r="G18" s="94">
        <f t="shared" si="0"/>
        <v>25</v>
      </c>
      <c r="H18" s="71" t="d">
        <v>2022-08-01</v>
      </c>
      <c r="I18" s="2" t="s">
        <v>34</v>
      </c>
      <c r="J18" s="2" t="s">
        <v>14</v>
      </c>
      <c r="K18" s="78">
        <f t="shared" si="1"/>
        <v>0.66666666666666663</v>
      </c>
      <c r="L18" s="93" t="s">
        <v>590</v>
      </c>
      <c r="M18" s="61" t="s">
        <v>706</v>
      </c>
    </row>
    <row r="19" spans="1:13">
      <c r="A19" s="2">
        <v>16</v>
      </c>
      <c r="B19" s="2">
        <v>15</v>
      </c>
      <c r="C19" s="2" t="s">
        <v>61</v>
      </c>
      <c r="D19" s="2" t="s">
        <v>596</v>
      </c>
      <c r="E19" s="2" t="s">
        <v>57</v>
      </c>
      <c r="F19" s="2">
        <v>1996.05</v>
      </c>
      <c r="G19" s="94">
        <f t="shared" si="0"/>
        <v>26.950000000000045</v>
      </c>
      <c r="H19" s="71" t="d">
        <v>2023-02-01</v>
      </c>
      <c r="I19" s="2" t="s">
        <v>35</v>
      </c>
      <c r="J19" s="2" t="s">
        <v>13</v>
      </c>
      <c r="K19" s="78">
        <f t="shared" si="1"/>
        <v>0.16666666666666666</v>
      </c>
      <c r="L19" s="93" t="s">
        <v>590</v>
      </c>
      <c r="M19" s="61" t="s">
        <v>706</v>
      </c>
    </row>
    <row r="20" spans="1:13">
      <c r="A20" s="2">
        <v>17</v>
      </c>
      <c r="B20" s="2">
        <v>16</v>
      </c>
      <c r="C20" s="2" t="s">
        <v>61</v>
      </c>
      <c r="D20" s="2" t="s">
        <v>597</v>
      </c>
      <c r="E20" s="2" t="s">
        <v>57</v>
      </c>
      <c r="F20" s="2">
        <v>1999.06</v>
      </c>
      <c r="G20" s="94">
        <f t="shared" si="0"/>
        <v>23.940000000000055</v>
      </c>
      <c r="H20" s="71" t="d">
        <v>2023-02-01</v>
      </c>
      <c r="I20" s="2" t="s">
        <v>35</v>
      </c>
      <c r="J20" s="2" t="s">
        <v>13</v>
      </c>
      <c r="K20" s="78">
        <f t="shared" si="1"/>
        <v>0.16666666666666666</v>
      </c>
      <c r="L20" s="93" t="s">
        <v>590</v>
      </c>
      <c r="M20" s="61" t="s">
        <v>706</v>
      </c>
    </row>
    <row r="21" spans="1:13" s="53" customFormat="1">
      <c r="A21" s="2">
        <v>18</v>
      </c>
      <c r="B21" s="64">
        <v>1</v>
      </c>
      <c r="C21" s="64" t="s">
        <v>87</v>
      </c>
      <c r="D21" s="64" t="s">
        <v>88</v>
      </c>
      <c r="E21" s="64" t="s">
        <v>57</v>
      </c>
      <c r="F21" s="64" t="s">
        <v>89</v>
      </c>
      <c r="G21" s="97">
        <f t="shared" si="0"/>
        <v>41.960000000000036</v>
      </c>
      <c r="H21" s="71" t="d">
        <v>2001-06-01</v>
      </c>
      <c r="I21" s="64" t="s">
        <v>34</v>
      </c>
      <c r="J21" s="64" t="s">
        <v>16</v>
      </c>
      <c r="K21" s="78">
        <f t="shared" si="1"/>
        <v>21.833333333333332</v>
      </c>
      <c r="L21" s="99" t="s">
        <v>586</v>
      </c>
      <c r="M21" s="61" t="s">
        <v>706</v>
      </c>
    </row>
    <row r="22" spans="1:13">
      <c r="A22" s="2">
        <v>19</v>
      </c>
      <c r="B22" s="2">
        <v>2</v>
      </c>
      <c r="C22" s="2" t="s">
        <v>87</v>
      </c>
      <c r="D22" s="43" t="s">
        <v>90</v>
      </c>
      <c r="E22" s="2" t="s">
        <v>57</v>
      </c>
      <c r="F22" s="43">
        <v>1992.03</v>
      </c>
      <c r="G22" s="94">
        <f t="shared" si="0"/>
        <v>30.970000000000027</v>
      </c>
      <c r="H22" s="71" t="d">
        <v>2015-08-01</v>
      </c>
      <c r="I22" s="43" t="s">
        <v>35</v>
      </c>
      <c r="J22" s="2" t="s">
        <v>15</v>
      </c>
      <c r="K22" s="78">
        <f t="shared" si="1"/>
        <v>7.666666666666667</v>
      </c>
      <c r="L22" s="93" t="s">
        <v>587</v>
      </c>
      <c r="M22" s="61" t="s">
        <v>706</v>
      </c>
    </row>
    <row r="23" spans="1:13">
      <c r="A23" s="2">
        <v>20</v>
      </c>
      <c r="B23" s="2">
        <v>3</v>
      </c>
      <c r="C23" s="2" t="s">
        <v>87</v>
      </c>
      <c r="D23" s="43" t="s">
        <v>91</v>
      </c>
      <c r="E23" s="2" t="s">
        <v>57</v>
      </c>
      <c r="F23" s="69">
        <v>1994.03</v>
      </c>
      <c r="G23" s="94">
        <f t="shared" si="0"/>
        <v>28.970000000000027</v>
      </c>
      <c r="H23" s="71" t="d">
        <v>2015-08-01</v>
      </c>
      <c r="I23" s="43" t="s">
        <v>35</v>
      </c>
      <c r="J23" s="2" t="s">
        <v>15</v>
      </c>
      <c r="K23" s="78">
        <f t="shared" si="1"/>
        <v>7.666666666666667</v>
      </c>
      <c r="L23" s="93" t="s">
        <v>587</v>
      </c>
      <c r="M23" s="61" t="s">
        <v>706</v>
      </c>
    </row>
    <row r="24" spans="1:13">
      <c r="A24" s="2">
        <v>21</v>
      </c>
      <c r="B24" s="2">
        <v>4</v>
      </c>
      <c r="C24" s="2" t="s">
        <v>87</v>
      </c>
      <c r="D24" s="43" t="s">
        <v>92</v>
      </c>
      <c r="E24" s="2" t="s">
        <v>57</v>
      </c>
      <c r="F24" s="69">
        <v>1993.05</v>
      </c>
      <c r="G24" s="94">
        <f t="shared" si="0"/>
        <v>29.950000000000045</v>
      </c>
      <c r="H24" s="71" t="d">
        <v>2015-08-01</v>
      </c>
      <c r="I24" s="43" t="s">
        <v>35</v>
      </c>
      <c r="J24" s="2" t="s">
        <v>15</v>
      </c>
      <c r="K24" s="78">
        <f t="shared" si="1"/>
        <v>7.666666666666667</v>
      </c>
      <c r="L24" s="93" t="s">
        <v>587</v>
      </c>
      <c r="M24" s="61" t="s">
        <v>706</v>
      </c>
    </row>
    <row r="25" spans="1:13">
      <c r="A25" s="2">
        <v>22</v>
      </c>
      <c r="B25" s="2">
        <v>5</v>
      </c>
      <c r="C25" s="43" t="s">
        <v>87</v>
      </c>
      <c r="D25" s="43" t="s">
        <v>95</v>
      </c>
      <c r="E25" s="43" t="s">
        <v>57</v>
      </c>
      <c r="F25" s="43" t="s">
        <v>96</v>
      </c>
      <c r="G25" s="94">
        <f t="shared" si="0"/>
        <v>26.950000000000045</v>
      </c>
      <c r="H25" s="71" t="s">
        <v>70</v>
      </c>
      <c r="I25" s="43" t="s">
        <v>35</v>
      </c>
      <c r="J25" s="2" t="s">
        <v>15</v>
      </c>
      <c r="K25" s="78">
        <f t="shared" si="1"/>
        <v>5.75</v>
      </c>
      <c r="L25" s="93" t="s">
        <v>587</v>
      </c>
      <c r="M25" s="61" t="s">
        <v>706</v>
      </c>
    </row>
    <row r="26" spans="1:13">
      <c r="A26" s="2">
        <v>23</v>
      </c>
      <c r="B26" s="2">
        <v>6</v>
      </c>
      <c r="C26" s="43" t="s">
        <v>87</v>
      </c>
      <c r="D26" s="2" t="s">
        <v>97</v>
      </c>
      <c r="E26" s="43" t="s">
        <v>57</v>
      </c>
      <c r="F26" s="43" t="s">
        <v>98</v>
      </c>
      <c r="G26" s="94">
        <f t="shared" si="0"/>
        <v>26.980000000000018</v>
      </c>
      <c r="H26" s="71" t="s">
        <v>99</v>
      </c>
      <c r="I26" s="43" t="s">
        <v>34</v>
      </c>
      <c r="J26" s="2" t="s">
        <v>14</v>
      </c>
      <c r="K26" s="78">
        <f t="shared" si="1"/>
        <v>4.75</v>
      </c>
      <c r="L26" s="93" t="s">
        <v>587</v>
      </c>
      <c r="M26" s="61" t="s">
        <v>706</v>
      </c>
    </row>
    <row r="27" spans="1:13">
      <c r="A27" s="2">
        <v>24</v>
      </c>
      <c r="B27" s="2">
        <v>7</v>
      </c>
      <c r="C27" s="43" t="s">
        <v>87</v>
      </c>
      <c r="D27" s="69" t="s">
        <v>100</v>
      </c>
      <c r="E27" s="43" t="s">
        <v>57</v>
      </c>
      <c r="F27" s="2" t="s">
        <v>101</v>
      </c>
      <c r="G27" s="94">
        <f t="shared" si="0"/>
        <v>24.400000000000091</v>
      </c>
      <c r="H27" s="71" t="s">
        <v>75</v>
      </c>
      <c r="I27" s="43" t="s">
        <v>34</v>
      </c>
      <c r="J27" s="2" t="s">
        <v>14</v>
      </c>
      <c r="K27" s="78">
        <f t="shared" si="1"/>
        <v>3.75</v>
      </c>
      <c r="L27" s="93" t="s">
        <v>589</v>
      </c>
      <c r="M27" s="61" t="s">
        <v>706</v>
      </c>
    </row>
    <row r="28" spans="1:13">
      <c r="A28" s="2">
        <v>25</v>
      </c>
      <c r="B28" s="2">
        <v>8</v>
      </c>
      <c r="C28" s="43" t="s">
        <v>87</v>
      </c>
      <c r="D28" s="43" t="s">
        <v>102</v>
      </c>
      <c r="E28" s="43" t="s">
        <v>57</v>
      </c>
      <c r="F28" s="43" t="s">
        <v>103</v>
      </c>
      <c r="G28" s="94">
        <f t="shared" si="0"/>
        <v>25</v>
      </c>
      <c r="H28" s="71" t="s">
        <v>75</v>
      </c>
      <c r="I28" s="43" t="s">
        <v>34</v>
      </c>
      <c r="J28" s="2" t="s">
        <v>14</v>
      </c>
      <c r="K28" s="78">
        <f t="shared" si="1"/>
        <v>3.75</v>
      </c>
      <c r="L28" s="93" t="s">
        <v>589</v>
      </c>
      <c r="M28" s="61" t="s">
        <v>706</v>
      </c>
    </row>
    <row r="29" spans="1:13">
      <c r="A29" s="2">
        <v>26</v>
      </c>
      <c r="B29" s="2">
        <v>9</v>
      </c>
      <c r="C29" s="43" t="s">
        <v>87</v>
      </c>
      <c r="D29" s="43" t="s">
        <v>104</v>
      </c>
      <c r="E29" s="43" t="s">
        <v>57</v>
      </c>
      <c r="F29" s="43">
        <v>1998.2</v>
      </c>
      <c r="G29" s="94">
        <f t="shared" si="0"/>
        <v>24.799999999999955</v>
      </c>
      <c r="H29" s="71" t="s">
        <v>75</v>
      </c>
      <c r="I29" s="43" t="s">
        <v>34</v>
      </c>
      <c r="J29" s="2" t="s">
        <v>14</v>
      </c>
      <c r="K29" s="78">
        <f t="shared" si="1"/>
        <v>3.75</v>
      </c>
      <c r="L29" s="93" t="s">
        <v>589</v>
      </c>
      <c r="M29" s="61" t="s">
        <v>706</v>
      </c>
    </row>
    <row r="30" spans="1:13">
      <c r="A30" s="2">
        <v>27</v>
      </c>
      <c r="B30" s="2">
        <v>10</v>
      </c>
      <c r="C30" s="43" t="s">
        <v>87</v>
      </c>
      <c r="D30" s="43" t="s">
        <v>105</v>
      </c>
      <c r="E30" s="43" t="s">
        <v>57</v>
      </c>
      <c r="F30" s="43" t="s">
        <v>106</v>
      </c>
      <c r="G30" s="94">
        <f t="shared" si="0"/>
        <v>24.920000000000073</v>
      </c>
      <c r="H30" s="71" t="s">
        <v>75</v>
      </c>
      <c r="I30" s="43" t="s">
        <v>34</v>
      </c>
      <c r="J30" s="2" t="s">
        <v>14</v>
      </c>
      <c r="K30" s="78">
        <f t="shared" si="1"/>
        <v>3.75</v>
      </c>
      <c r="L30" s="93" t="s">
        <v>589</v>
      </c>
      <c r="M30" s="61" t="s">
        <v>706</v>
      </c>
    </row>
    <row r="31" spans="1:13">
      <c r="A31" s="2">
        <v>28</v>
      </c>
      <c r="B31" s="2">
        <v>11</v>
      </c>
      <c r="C31" s="43" t="s">
        <v>87</v>
      </c>
      <c r="D31" s="43" t="s">
        <v>107</v>
      </c>
      <c r="E31" s="43" t="s">
        <v>57</v>
      </c>
      <c r="F31" s="43" t="s">
        <v>108</v>
      </c>
      <c r="G31" s="94">
        <f t="shared" si="0"/>
        <v>23.980000000000018</v>
      </c>
      <c r="H31" s="71" t="s">
        <v>75</v>
      </c>
      <c r="I31" s="43" t="s">
        <v>34</v>
      </c>
      <c r="J31" s="2" t="s">
        <v>14</v>
      </c>
      <c r="K31" s="78">
        <f t="shared" si="1"/>
        <v>3.75</v>
      </c>
      <c r="L31" s="93" t="s">
        <v>589</v>
      </c>
      <c r="M31" s="61" t="s">
        <v>706</v>
      </c>
    </row>
    <row r="32" spans="1:13">
      <c r="A32" s="2">
        <v>29</v>
      </c>
      <c r="B32" s="2">
        <v>12</v>
      </c>
      <c r="C32" s="43" t="s">
        <v>87</v>
      </c>
      <c r="D32" s="43" t="s">
        <v>109</v>
      </c>
      <c r="E32" s="43" t="s">
        <v>57</v>
      </c>
      <c r="F32" s="43">
        <v>1998.12</v>
      </c>
      <c r="G32" s="94">
        <f t="shared" si="0"/>
        <v>24.880000000000109</v>
      </c>
      <c r="H32" s="71" t="s">
        <v>110</v>
      </c>
      <c r="I32" s="43" t="s">
        <v>34</v>
      </c>
      <c r="J32" s="2" t="s">
        <v>14</v>
      </c>
      <c r="K32" s="78">
        <f t="shared" si="1"/>
        <v>1.75</v>
      </c>
      <c r="L32" s="93" t="s">
        <v>589</v>
      </c>
      <c r="M32" s="61" t="s">
        <v>706</v>
      </c>
    </row>
    <row r="33" spans="1:13">
      <c r="A33" s="2">
        <v>30</v>
      </c>
      <c r="B33" s="2">
        <v>13</v>
      </c>
      <c r="C33" s="43" t="s">
        <v>87</v>
      </c>
      <c r="D33" s="43" t="s">
        <v>111</v>
      </c>
      <c r="E33" s="43" t="s">
        <v>57</v>
      </c>
      <c r="F33" s="43">
        <v>1996</v>
      </c>
      <c r="G33" s="94">
        <f t="shared" si="0"/>
        <v>27</v>
      </c>
      <c r="H33" s="71" t="s">
        <v>112</v>
      </c>
      <c r="I33" s="43" t="s">
        <v>35</v>
      </c>
      <c r="J33" s="2" t="s">
        <v>14</v>
      </c>
      <c r="K33" s="78">
        <f t="shared" si="1"/>
        <v>1.5</v>
      </c>
      <c r="L33" s="93" t="s">
        <v>587</v>
      </c>
      <c r="M33" s="61" t="s">
        <v>706</v>
      </c>
    </row>
    <row r="34" spans="1:13">
      <c r="A34" s="2">
        <v>31</v>
      </c>
      <c r="B34" s="2">
        <v>14</v>
      </c>
      <c r="C34" s="43" t="s">
        <v>87</v>
      </c>
      <c r="D34" s="43" t="s">
        <v>113</v>
      </c>
      <c r="E34" s="43" t="s">
        <v>57</v>
      </c>
      <c r="F34" s="43" t="s">
        <v>114</v>
      </c>
      <c r="G34" s="94">
        <f t="shared" si="0"/>
        <v>21.099999999999909</v>
      </c>
      <c r="H34" s="71" t="s">
        <v>115</v>
      </c>
      <c r="I34" s="43" t="s">
        <v>34</v>
      </c>
      <c r="J34" s="2" t="s">
        <v>13</v>
      </c>
      <c r="K34" s="78">
        <f t="shared" si="1"/>
        <v>0.66666666666666663</v>
      </c>
      <c r="L34" s="93" t="s">
        <v>590</v>
      </c>
      <c r="M34" s="61" t="s">
        <v>706</v>
      </c>
    </row>
    <row r="35" spans="1:13">
      <c r="A35" s="2">
        <v>32</v>
      </c>
      <c r="B35" s="2">
        <v>15</v>
      </c>
      <c r="C35" s="43" t="s">
        <v>87</v>
      </c>
      <c r="D35" s="43" t="s">
        <v>116</v>
      </c>
      <c r="E35" s="43" t="s">
        <v>57</v>
      </c>
      <c r="F35" s="43" t="s">
        <v>117</v>
      </c>
      <c r="G35" s="94">
        <f t="shared" si="0"/>
        <v>22.920000000000073</v>
      </c>
      <c r="H35" s="71" t="s">
        <v>115</v>
      </c>
      <c r="I35" s="43" t="s">
        <v>34</v>
      </c>
      <c r="J35" s="2" t="s">
        <v>13</v>
      </c>
      <c r="K35" s="78">
        <f t="shared" si="1"/>
        <v>0.66666666666666663</v>
      </c>
      <c r="L35" s="93" t="s">
        <v>590</v>
      </c>
      <c r="M35" s="61" t="s">
        <v>706</v>
      </c>
    </row>
    <row r="36" spans="1:13" s="53" customFormat="1">
      <c r="A36" s="2">
        <v>33</v>
      </c>
      <c r="B36" s="64">
        <v>1</v>
      </c>
      <c r="C36" s="64" t="s">
        <v>118</v>
      </c>
      <c r="D36" s="64" t="s">
        <v>119</v>
      </c>
      <c r="E36" s="64" t="s">
        <v>57</v>
      </c>
      <c r="F36" s="64" t="s">
        <v>120</v>
      </c>
      <c r="G36" s="97">
        <f t="shared" si="0"/>
        <v>38.900000000000091</v>
      </c>
      <c r="H36" s="71" t="s">
        <v>121</v>
      </c>
      <c r="I36" s="64" t="s">
        <v>35</v>
      </c>
      <c r="J36" s="64" t="s">
        <v>16</v>
      </c>
      <c r="K36" s="78">
        <f t="shared" si="1"/>
        <v>17.833333333333332</v>
      </c>
      <c r="L36" s="99" t="s">
        <v>586</v>
      </c>
      <c r="M36" s="61" t="s">
        <v>706</v>
      </c>
    </row>
    <row r="37" spans="1:13">
      <c r="A37" s="2">
        <v>34</v>
      </c>
      <c r="B37" s="2">
        <v>2</v>
      </c>
      <c r="C37" s="2" t="s">
        <v>118</v>
      </c>
      <c r="D37" s="2" t="s">
        <v>122</v>
      </c>
      <c r="E37" s="2" t="s">
        <v>57</v>
      </c>
      <c r="F37" s="2" t="s">
        <v>123</v>
      </c>
      <c r="G37" s="94">
        <f t="shared" si="0"/>
        <v>33.400000000000091</v>
      </c>
      <c r="H37" s="71" t="s">
        <v>124</v>
      </c>
      <c r="I37" s="2" t="s">
        <v>35</v>
      </c>
      <c r="J37" s="2" t="s">
        <v>15</v>
      </c>
      <c r="K37" s="78">
        <f t="shared" si="1"/>
        <v>10.75</v>
      </c>
      <c r="L37" s="93" t="s">
        <v>586</v>
      </c>
      <c r="M37" s="61" t="s">
        <v>706</v>
      </c>
    </row>
    <row r="38" spans="1:13">
      <c r="A38" s="2">
        <v>35</v>
      </c>
      <c r="B38" s="2">
        <v>3</v>
      </c>
      <c r="C38" s="2" t="s">
        <v>118</v>
      </c>
      <c r="D38" s="69" t="s">
        <v>125</v>
      </c>
      <c r="E38" s="2" t="s">
        <v>57</v>
      </c>
      <c r="F38" s="69">
        <v>1991.7</v>
      </c>
      <c r="G38" s="94">
        <f t="shared" si="0"/>
        <v>31.299999999999955</v>
      </c>
      <c r="H38" s="71" t="s">
        <v>126</v>
      </c>
      <c r="I38" s="2" t="s">
        <v>35</v>
      </c>
      <c r="J38" s="2" t="s">
        <v>16</v>
      </c>
      <c r="K38" s="78">
        <f t="shared" si="1"/>
        <v>8.75</v>
      </c>
      <c r="L38" s="93" t="s">
        <v>586</v>
      </c>
      <c r="M38" s="61" t="s">
        <v>706</v>
      </c>
    </row>
    <row r="39" spans="1:13">
      <c r="A39" s="2">
        <v>36</v>
      </c>
      <c r="B39" s="2">
        <v>4</v>
      </c>
      <c r="C39" s="2" t="s">
        <v>118</v>
      </c>
      <c r="D39" s="69" t="s">
        <v>127</v>
      </c>
      <c r="E39" s="2" t="s">
        <v>57</v>
      </c>
      <c r="F39" s="69" t="s">
        <v>128</v>
      </c>
      <c r="G39" s="94">
        <f t="shared" si="0"/>
        <v>31.8900000000001</v>
      </c>
      <c r="H39" s="71" t="s">
        <v>65</v>
      </c>
      <c r="I39" s="2" t="s">
        <v>35</v>
      </c>
      <c r="J39" s="2" t="s">
        <v>15</v>
      </c>
      <c r="K39" s="78">
        <f t="shared" si="1"/>
        <v>7.75</v>
      </c>
      <c r="L39" s="93" t="s">
        <v>587</v>
      </c>
      <c r="M39" s="61" t="s">
        <v>706</v>
      </c>
    </row>
    <row r="40" spans="1:13">
      <c r="A40" s="2">
        <v>37</v>
      </c>
      <c r="B40" s="2">
        <v>5</v>
      </c>
      <c r="C40" s="2" t="s">
        <v>118</v>
      </c>
      <c r="D40" s="2" t="s">
        <v>129</v>
      </c>
      <c r="E40" s="2" t="s">
        <v>57</v>
      </c>
      <c r="F40" s="2">
        <v>1998.6</v>
      </c>
      <c r="G40" s="94">
        <f t="shared" si="0"/>
        <v>24.400000000000091</v>
      </c>
      <c r="H40" s="71" t="s">
        <v>70</v>
      </c>
      <c r="I40" s="2" t="s">
        <v>34</v>
      </c>
      <c r="J40" s="2" t="s">
        <v>14</v>
      </c>
      <c r="K40" s="78">
        <f t="shared" si="1"/>
        <v>5.75</v>
      </c>
      <c r="L40" s="93" t="s">
        <v>587</v>
      </c>
      <c r="M40" s="61" t="s">
        <v>706</v>
      </c>
    </row>
    <row r="41" spans="1:13">
      <c r="A41" s="2">
        <v>38</v>
      </c>
      <c r="B41" s="2">
        <v>6</v>
      </c>
      <c r="C41" s="2" t="s">
        <v>118</v>
      </c>
      <c r="D41" s="2" t="s">
        <v>130</v>
      </c>
      <c r="E41" s="43" t="s">
        <v>57</v>
      </c>
      <c r="F41" s="43" t="s">
        <v>131</v>
      </c>
      <c r="G41" s="94">
        <f t="shared" si="0"/>
        <v>26.200000000000045</v>
      </c>
      <c r="H41" s="71" t="s">
        <v>70</v>
      </c>
      <c r="I41" s="43" t="s">
        <v>34</v>
      </c>
      <c r="J41" s="2" t="s">
        <v>15</v>
      </c>
      <c r="K41" s="78">
        <f t="shared" si="1"/>
        <v>5.75</v>
      </c>
      <c r="L41" s="93" t="s">
        <v>587</v>
      </c>
      <c r="M41" s="61" t="s">
        <v>706</v>
      </c>
    </row>
    <row r="42" spans="1:13">
      <c r="A42" s="2">
        <v>39</v>
      </c>
      <c r="B42" s="2">
        <v>7</v>
      </c>
      <c r="C42" s="2" t="s">
        <v>118</v>
      </c>
      <c r="D42" s="69" t="s">
        <v>132</v>
      </c>
      <c r="E42" s="43" t="s">
        <v>57</v>
      </c>
      <c r="F42" s="2" t="s">
        <v>133</v>
      </c>
      <c r="G42" s="94">
        <f t="shared" si="0"/>
        <v>25.8900000000001</v>
      </c>
      <c r="H42" s="71" t="s">
        <v>75</v>
      </c>
      <c r="I42" s="43" t="s">
        <v>34</v>
      </c>
      <c r="J42" s="2" t="s">
        <v>14</v>
      </c>
      <c r="K42" s="78">
        <f t="shared" si="1"/>
        <v>3.75</v>
      </c>
      <c r="L42" s="93" t="s">
        <v>589</v>
      </c>
      <c r="M42" s="61" t="s">
        <v>706</v>
      </c>
    </row>
    <row r="43" spans="1:13">
      <c r="A43" s="2">
        <v>40</v>
      </c>
      <c r="B43" s="2">
        <v>8</v>
      </c>
      <c r="C43" s="2" t="s">
        <v>118</v>
      </c>
      <c r="D43" s="69" t="s">
        <v>134</v>
      </c>
      <c r="E43" s="69" t="s">
        <v>57</v>
      </c>
      <c r="F43" s="69" t="s">
        <v>135</v>
      </c>
      <c r="G43" s="94">
        <f t="shared" si="0"/>
        <v>25.700000000000045</v>
      </c>
      <c r="H43" s="71" t="d">
        <v>2019-07-01</v>
      </c>
      <c r="I43" s="69" t="s">
        <v>34</v>
      </c>
      <c r="J43" s="2" t="s">
        <v>14</v>
      </c>
      <c r="K43" s="78">
        <f t="shared" si="1"/>
        <v>3.75</v>
      </c>
      <c r="L43" s="93" t="s">
        <v>589</v>
      </c>
      <c r="M43" s="61" t="s">
        <v>706</v>
      </c>
    </row>
    <row r="44" spans="1:13">
      <c r="A44" s="2">
        <v>41</v>
      </c>
      <c r="B44" s="2">
        <v>9</v>
      </c>
      <c r="C44" s="2" t="s">
        <v>118</v>
      </c>
      <c r="D44" s="43" t="s">
        <v>136</v>
      </c>
      <c r="E44" s="43" t="s">
        <v>57</v>
      </c>
      <c r="F44" s="43" t="s">
        <v>137</v>
      </c>
      <c r="G44" s="94">
        <f t="shared" si="0"/>
        <v>25.880000000000109</v>
      </c>
      <c r="H44" s="71" t="d">
        <v>2019-07-01</v>
      </c>
      <c r="I44" s="43" t="s">
        <v>34</v>
      </c>
      <c r="J44" s="2" t="s">
        <v>14</v>
      </c>
      <c r="K44" s="78">
        <f t="shared" si="1"/>
        <v>3.75</v>
      </c>
      <c r="L44" s="93" t="s">
        <v>589</v>
      </c>
      <c r="M44" s="61" t="s">
        <v>706</v>
      </c>
    </row>
    <row r="45" spans="1:13">
      <c r="A45" s="2">
        <v>42</v>
      </c>
      <c r="B45" s="2">
        <v>10</v>
      </c>
      <c r="C45" s="2" t="s">
        <v>118</v>
      </c>
      <c r="D45" s="2" t="s">
        <v>138</v>
      </c>
      <c r="E45" s="2" t="s">
        <v>57</v>
      </c>
      <c r="F45" s="2" t="s">
        <v>139</v>
      </c>
      <c r="G45" s="94">
        <f t="shared" si="0"/>
        <v>26</v>
      </c>
      <c r="H45" s="71" t="d">
        <v>2019-07-01</v>
      </c>
      <c r="I45" s="2" t="s">
        <v>34</v>
      </c>
      <c r="J45" s="2" t="s">
        <v>14</v>
      </c>
      <c r="K45" s="78">
        <f t="shared" si="1"/>
        <v>3.75</v>
      </c>
      <c r="L45" s="93" t="s">
        <v>587</v>
      </c>
      <c r="M45" s="61" t="s">
        <v>706</v>
      </c>
    </row>
    <row r="46" spans="1:13">
      <c r="A46" s="2">
        <v>43</v>
      </c>
      <c r="B46" s="2">
        <v>11</v>
      </c>
      <c r="C46" s="2" t="s">
        <v>118</v>
      </c>
      <c r="D46" s="2" t="s">
        <v>140</v>
      </c>
      <c r="E46" s="2" t="s">
        <v>57</v>
      </c>
      <c r="F46" s="2">
        <v>1999.1</v>
      </c>
      <c r="G46" s="94">
        <f t="shared" si="0"/>
        <v>23.900000000000091</v>
      </c>
      <c r="H46" s="71" t="d">
        <v>2019-07-01</v>
      </c>
      <c r="I46" s="2" t="s">
        <v>34</v>
      </c>
      <c r="J46" s="2" t="s">
        <v>14</v>
      </c>
      <c r="K46" s="78">
        <f t="shared" si="1"/>
        <v>3.75</v>
      </c>
      <c r="L46" s="93" t="s">
        <v>589</v>
      </c>
      <c r="M46" s="61" t="s">
        <v>706</v>
      </c>
    </row>
    <row r="47" spans="1:13">
      <c r="A47" s="2">
        <v>44</v>
      </c>
      <c r="B47" s="2">
        <v>12</v>
      </c>
      <c r="C47" s="2" t="s">
        <v>118</v>
      </c>
      <c r="D47" s="69" t="s">
        <v>141</v>
      </c>
      <c r="E47" s="69" t="s">
        <v>57</v>
      </c>
      <c r="F47" s="69" t="s">
        <v>142</v>
      </c>
      <c r="G47" s="94">
        <f t="shared" si="0"/>
        <v>26.910000000000082</v>
      </c>
      <c r="H47" s="71" t="d">
        <v>2019-07-01</v>
      </c>
      <c r="I47" s="69" t="s">
        <v>34</v>
      </c>
      <c r="J47" s="2" t="s">
        <v>14</v>
      </c>
      <c r="K47" s="78">
        <f t="shared" si="1"/>
        <v>3.75</v>
      </c>
      <c r="L47" s="93" t="s">
        <v>589</v>
      </c>
      <c r="M47" s="61" t="s">
        <v>706</v>
      </c>
    </row>
    <row r="48" spans="1:13">
      <c r="A48" s="2">
        <v>45</v>
      </c>
      <c r="B48" s="2">
        <v>13</v>
      </c>
      <c r="C48" s="2" t="s">
        <v>118</v>
      </c>
      <c r="D48" s="43" t="s">
        <v>143</v>
      </c>
      <c r="E48" s="43" t="s">
        <v>57</v>
      </c>
      <c r="F48" s="43" t="s">
        <v>131</v>
      </c>
      <c r="G48" s="94">
        <f t="shared" si="0"/>
        <v>26.200000000000045</v>
      </c>
      <c r="H48" s="71" t="d">
        <v>2020-03-01</v>
      </c>
      <c r="I48" s="43" t="s">
        <v>34</v>
      </c>
      <c r="J48" s="2" t="s">
        <v>15</v>
      </c>
      <c r="K48" s="78">
        <f t="shared" si="1"/>
        <v>3.0833333333333335</v>
      </c>
      <c r="L48" s="93" t="s">
        <v>587</v>
      </c>
      <c r="M48" s="61" t="s">
        <v>706</v>
      </c>
    </row>
    <row r="49" spans="1:13">
      <c r="A49" s="2">
        <v>46</v>
      </c>
      <c r="B49" s="2">
        <v>14</v>
      </c>
      <c r="C49" s="2" t="s">
        <v>118</v>
      </c>
      <c r="D49" s="2" t="s">
        <v>144</v>
      </c>
      <c r="E49" s="2" t="s">
        <v>57</v>
      </c>
      <c r="F49" s="2" t="s">
        <v>145</v>
      </c>
      <c r="G49" s="94">
        <f t="shared" si="0"/>
        <v>24.700000000000045</v>
      </c>
      <c r="H49" s="71" t="d">
        <v>2020-03-01</v>
      </c>
      <c r="I49" s="2" t="s">
        <v>34</v>
      </c>
      <c r="J49" s="2" t="s">
        <v>14</v>
      </c>
      <c r="K49" s="78">
        <f t="shared" si="1"/>
        <v>3.0833333333333335</v>
      </c>
      <c r="L49" s="93" t="s">
        <v>589</v>
      </c>
      <c r="M49" s="61" t="s">
        <v>706</v>
      </c>
    </row>
    <row r="50" spans="1:13">
      <c r="A50" s="2">
        <v>47</v>
      </c>
      <c r="B50" s="2">
        <v>15</v>
      </c>
      <c r="C50" s="2" t="s">
        <v>118</v>
      </c>
      <c r="D50" s="2" t="s">
        <v>146</v>
      </c>
      <c r="E50" s="2" t="s">
        <v>57</v>
      </c>
      <c r="F50" s="2" t="s">
        <v>147</v>
      </c>
      <c r="G50" s="94">
        <f t="shared" si="0"/>
        <v>25.900000000000091</v>
      </c>
      <c r="H50" s="71" t="d">
        <v>2020-07-01</v>
      </c>
      <c r="I50" s="2" t="s">
        <v>34</v>
      </c>
      <c r="J50" s="2" t="s">
        <v>14</v>
      </c>
      <c r="K50" s="78">
        <f t="shared" si="1"/>
        <v>2.75</v>
      </c>
      <c r="L50" s="93" t="s">
        <v>589</v>
      </c>
      <c r="M50" s="61" t="s">
        <v>706</v>
      </c>
    </row>
    <row r="51" spans="1:13">
      <c r="A51" s="2">
        <v>48</v>
      </c>
      <c r="B51" s="2">
        <v>16</v>
      </c>
      <c r="C51" s="2" t="s">
        <v>118</v>
      </c>
      <c r="D51" s="2" t="s">
        <v>148</v>
      </c>
      <c r="E51" s="2" t="s">
        <v>57</v>
      </c>
      <c r="F51" s="2">
        <v>1997.02</v>
      </c>
      <c r="G51" s="94">
        <f t="shared" si="0"/>
        <v>25.980000000000018</v>
      </c>
      <c r="H51" s="71" t="d">
        <v>2021-01-01</v>
      </c>
      <c r="I51" s="2" t="s">
        <v>34</v>
      </c>
      <c r="J51" s="2" t="s">
        <v>14</v>
      </c>
      <c r="K51" s="78">
        <f t="shared" si="1"/>
        <v>2.25</v>
      </c>
      <c r="L51" s="93" t="s">
        <v>587</v>
      </c>
      <c r="M51" s="61" t="s">
        <v>706</v>
      </c>
    </row>
    <row r="52" spans="1:13">
      <c r="A52" s="2">
        <v>49</v>
      </c>
      <c r="B52" s="2">
        <v>17</v>
      </c>
      <c r="C52" s="2" t="s">
        <v>118</v>
      </c>
      <c r="D52" s="2" t="s">
        <v>149</v>
      </c>
      <c r="E52" s="2" t="s">
        <v>57</v>
      </c>
      <c r="F52" s="2">
        <v>1999.04</v>
      </c>
      <c r="G52" s="94">
        <f t="shared" si="0"/>
        <v>23.960000000000036</v>
      </c>
      <c r="H52" s="71" t="d">
        <v>2021-07-01</v>
      </c>
      <c r="I52" s="2" t="s">
        <v>34</v>
      </c>
      <c r="J52" s="2" t="s">
        <v>14</v>
      </c>
      <c r="K52" s="78">
        <f t="shared" si="1"/>
        <v>1.75</v>
      </c>
      <c r="L52" s="93" t="s">
        <v>589</v>
      </c>
      <c r="M52" s="61" t="s">
        <v>706</v>
      </c>
    </row>
    <row r="53" spans="1:13">
      <c r="A53" s="2">
        <v>50</v>
      </c>
      <c r="B53" s="2">
        <v>18</v>
      </c>
      <c r="C53" s="2" t="s">
        <v>118</v>
      </c>
      <c r="D53" s="2" t="s">
        <v>150</v>
      </c>
      <c r="E53" s="2" t="s">
        <v>57</v>
      </c>
      <c r="F53" s="2">
        <v>2000</v>
      </c>
      <c r="G53" s="94">
        <f t="shared" si="0"/>
        <v>23</v>
      </c>
      <c r="H53" s="71" t="d">
        <v>2021-09-01</v>
      </c>
      <c r="I53" s="2" t="s">
        <v>34</v>
      </c>
      <c r="J53" s="2" t="s">
        <v>14</v>
      </c>
      <c r="K53" s="78">
        <f t="shared" si="1"/>
        <v>1.5833333333333333</v>
      </c>
      <c r="L53" s="93" t="s">
        <v>589</v>
      </c>
      <c r="M53" s="61" t="s">
        <v>706</v>
      </c>
    </row>
    <row r="54" spans="1:13" s="53" customFormat="1">
      <c r="A54" s="2">
        <v>51</v>
      </c>
      <c r="B54" s="64">
        <v>1</v>
      </c>
      <c r="C54" s="64" t="s">
        <v>151</v>
      </c>
      <c r="D54" s="64" t="s">
        <v>152</v>
      </c>
      <c r="E54" s="64" t="s">
        <v>57</v>
      </c>
      <c r="F54" s="64" t="s">
        <v>153</v>
      </c>
      <c r="G54" s="97">
        <f t="shared" si="0"/>
        <v>36.980000000000018</v>
      </c>
      <c r="H54" s="71" t="s">
        <v>154</v>
      </c>
      <c r="I54" s="64" t="s">
        <v>35</v>
      </c>
      <c r="J54" s="64" t="s">
        <v>16</v>
      </c>
      <c r="K54" s="78">
        <f t="shared" si="1"/>
        <v>18.5</v>
      </c>
      <c r="L54" s="99" t="s">
        <v>586</v>
      </c>
      <c r="M54" s="61" t="s">
        <v>706</v>
      </c>
    </row>
    <row r="55" spans="1:13">
      <c r="A55" s="2">
        <v>52</v>
      </c>
      <c r="B55" s="2">
        <v>2</v>
      </c>
      <c r="C55" s="2" t="s">
        <v>151</v>
      </c>
      <c r="D55" s="2" t="s">
        <v>155</v>
      </c>
      <c r="E55" s="2" t="s">
        <v>57</v>
      </c>
      <c r="F55" s="2" t="s">
        <v>156</v>
      </c>
      <c r="G55" s="94">
        <f t="shared" si="0"/>
        <v>50.8900000000001</v>
      </c>
      <c r="H55" s="71" t="d">
        <v>1998-05-01</v>
      </c>
      <c r="I55" s="2" t="s">
        <v>35</v>
      </c>
      <c r="J55" s="2" t="s">
        <v>15</v>
      </c>
      <c r="K55" s="78">
        <f t="shared" si="1"/>
        <v>24.916666666666668</v>
      </c>
      <c r="L55" s="93" t="s">
        <v>587</v>
      </c>
      <c r="M55" s="61" t="s">
        <v>706</v>
      </c>
    </row>
    <row r="56" spans="1:13">
      <c r="A56" s="2">
        <v>53</v>
      </c>
      <c r="B56" s="2">
        <v>3</v>
      </c>
      <c r="C56" s="2" t="s">
        <v>151</v>
      </c>
      <c r="D56" s="2" t="s">
        <v>157</v>
      </c>
      <c r="E56" s="2" t="s">
        <v>57</v>
      </c>
      <c r="F56" s="2" t="s">
        <v>158</v>
      </c>
      <c r="G56" s="94">
        <f t="shared" si="0"/>
        <v>45.950000000000045</v>
      </c>
      <c r="H56" s="71" t="d">
        <v>2000-08-01</v>
      </c>
      <c r="I56" s="2" t="s">
        <v>35</v>
      </c>
      <c r="J56" s="2" t="s">
        <v>16</v>
      </c>
      <c r="K56" s="78">
        <f t="shared" si="1"/>
        <v>22.666666666666668</v>
      </c>
      <c r="L56" s="93" t="s">
        <v>586</v>
      </c>
      <c r="M56" s="61" t="s">
        <v>706</v>
      </c>
    </row>
    <row r="57" spans="1:13">
      <c r="A57" s="2">
        <v>54</v>
      </c>
      <c r="B57" s="2">
        <v>4</v>
      </c>
      <c r="C57" s="2" t="s">
        <v>151</v>
      </c>
      <c r="D57" s="2" t="s">
        <v>621</v>
      </c>
      <c r="E57" s="2" t="s">
        <v>57</v>
      </c>
      <c r="F57" s="2" t="s">
        <v>160</v>
      </c>
      <c r="G57" s="94">
        <f t="shared" si="0"/>
        <v>37.920000000000073</v>
      </c>
      <c r="H57" s="71" t="s">
        <v>154</v>
      </c>
      <c r="I57" s="2" t="s">
        <v>34</v>
      </c>
      <c r="J57" s="2" t="s">
        <v>15</v>
      </c>
      <c r="K57" s="78">
        <f t="shared" si="1"/>
        <v>18.5</v>
      </c>
      <c r="L57" s="93" t="s">
        <v>587</v>
      </c>
      <c r="M57" s="61" t="s">
        <v>706</v>
      </c>
    </row>
    <row r="58" spans="1:13">
      <c r="A58" s="2">
        <v>55</v>
      </c>
      <c r="B58" s="2">
        <v>5</v>
      </c>
      <c r="C58" s="2" t="s">
        <v>151</v>
      </c>
      <c r="D58" s="2" t="s">
        <v>161</v>
      </c>
      <c r="E58" s="2" t="s">
        <v>57</v>
      </c>
      <c r="F58" s="2" t="s">
        <v>162</v>
      </c>
      <c r="G58" s="94">
        <f t="shared" si="0"/>
        <v>39.8900000000001</v>
      </c>
      <c r="H58" s="71" t="d">
        <v>2003-09-01</v>
      </c>
      <c r="I58" s="2" t="s">
        <v>35</v>
      </c>
      <c r="J58" s="2" t="s">
        <v>16</v>
      </c>
      <c r="K58" s="78">
        <f t="shared" si="1"/>
        <v>19.583333333333332</v>
      </c>
      <c r="L58" s="93" t="s">
        <v>586</v>
      </c>
      <c r="M58" s="61" t="s">
        <v>706</v>
      </c>
    </row>
    <row r="59" spans="1:13">
      <c r="A59" s="2">
        <v>56</v>
      </c>
      <c r="B59" s="2">
        <v>6</v>
      </c>
      <c r="C59" s="2" t="s">
        <v>151</v>
      </c>
      <c r="D59" s="43" t="s">
        <v>622</v>
      </c>
      <c r="E59" s="81" t="s">
        <v>164</v>
      </c>
      <c r="F59" s="43" t="s">
        <v>98</v>
      </c>
      <c r="G59" s="94">
        <f t="shared" si="0"/>
        <v>26.980000000000018</v>
      </c>
      <c r="H59" s="71" t="s">
        <v>70</v>
      </c>
      <c r="I59" s="43" t="s">
        <v>34</v>
      </c>
      <c r="J59" s="2" t="s">
        <v>15</v>
      </c>
      <c r="K59" s="78">
        <f t="shared" si="1"/>
        <v>5.75</v>
      </c>
      <c r="L59" s="93" t="s">
        <v>587</v>
      </c>
      <c r="M59" s="61" t="s">
        <v>706</v>
      </c>
    </row>
    <row r="60" spans="1:13" s="53" customFormat="1">
      <c r="A60" s="2">
        <v>57</v>
      </c>
      <c r="B60" s="64">
        <v>1</v>
      </c>
      <c r="C60" s="64" t="s">
        <v>165</v>
      </c>
      <c r="D60" s="64" t="s">
        <v>623</v>
      </c>
      <c r="E60" s="64" t="s">
        <v>57</v>
      </c>
      <c r="F60" s="64" t="s">
        <v>167</v>
      </c>
      <c r="G60" s="97">
        <f t="shared" si="0"/>
        <v>46.990000000000009</v>
      </c>
      <c r="H60" s="71" t="s">
        <v>168</v>
      </c>
      <c r="I60" s="64" t="s">
        <v>35</v>
      </c>
      <c r="J60" s="64" t="s">
        <v>17</v>
      </c>
      <c r="K60" s="78">
        <f t="shared" si="1"/>
        <v>28.666666666666668</v>
      </c>
      <c r="L60" s="99" t="s">
        <v>584</v>
      </c>
      <c r="M60" s="61" t="s">
        <v>706</v>
      </c>
    </row>
    <row r="61" spans="1:13">
      <c r="A61" s="2">
        <v>58</v>
      </c>
      <c r="B61" s="2">
        <v>2</v>
      </c>
      <c r="C61" s="2" t="s">
        <v>165</v>
      </c>
      <c r="D61" s="2" t="s">
        <v>624</v>
      </c>
      <c r="E61" s="2" t="s">
        <v>57</v>
      </c>
      <c r="F61" s="2" t="s">
        <v>170</v>
      </c>
      <c r="G61" s="94">
        <f t="shared" si="0"/>
        <v>33.799999999999955</v>
      </c>
      <c r="H61" s="71" t="d">
        <v>2011-07-01</v>
      </c>
      <c r="I61" s="2" t="s">
        <v>34</v>
      </c>
      <c r="J61" s="2" t="s">
        <v>15</v>
      </c>
      <c r="K61" s="78">
        <f t="shared" si="1"/>
        <v>11.75</v>
      </c>
      <c r="L61" s="93" t="s">
        <v>587</v>
      </c>
      <c r="M61" s="61" t="s">
        <v>706</v>
      </c>
    </row>
    <row r="62" spans="1:13">
      <c r="A62" s="2">
        <v>59</v>
      </c>
      <c r="B62" s="2">
        <v>3</v>
      </c>
      <c r="C62" s="2" t="s">
        <v>165</v>
      </c>
      <c r="D62" s="2" t="s">
        <v>625</v>
      </c>
      <c r="E62" s="2" t="s">
        <v>57</v>
      </c>
      <c r="F62" s="2" t="s">
        <v>172</v>
      </c>
      <c r="G62" s="94">
        <f t="shared" si="0"/>
        <v>31.099999999999909</v>
      </c>
      <c r="H62" s="71" t="s">
        <v>173</v>
      </c>
      <c r="I62" s="43" t="s">
        <v>35</v>
      </c>
      <c r="J62" s="2" t="s">
        <v>15</v>
      </c>
      <c r="K62" s="78">
        <f t="shared" si="1"/>
        <v>9.75</v>
      </c>
      <c r="L62" s="93" t="s">
        <v>587</v>
      </c>
      <c r="M62" s="61" t="s">
        <v>706</v>
      </c>
    </row>
    <row r="63" spans="1:13">
      <c r="A63" s="2">
        <v>60</v>
      </c>
      <c r="B63" s="2">
        <v>4</v>
      </c>
      <c r="C63" s="2" t="s">
        <v>165</v>
      </c>
      <c r="D63" s="69" t="s">
        <v>626</v>
      </c>
      <c r="E63" s="2" t="s">
        <v>57</v>
      </c>
      <c r="F63" s="2" t="s">
        <v>175</v>
      </c>
      <c r="G63" s="94">
        <f t="shared" si="0"/>
        <v>26.299999999999955</v>
      </c>
      <c r="H63" s="71" t="d">
        <v>2016-07-01</v>
      </c>
      <c r="I63" s="2" t="s">
        <v>34</v>
      </c>
      <c r="J63" s="2" t="s">
        <v>15</v>
      </c>
      <c r="K63" s="78">
        <f t="shared" si="1"/>
        <v>6.75</v>
      </c>
      <c r="L63" s="93" t="s">
        <v>587</v>
      </c>
      <c r="M63" s="61" t="s">
        <v>706</v>
      </c>
    </row>
    <row r="64" spans="1:13">
      <c r="A64" s="2">
        <v>61</v>
      </c>
      <c r="B64" s="2">
        <v>5</v>
      </c>
      <c r="C64" s="2" t="s">
        <v>165</v>
      </c>
      <c r="D64" s="2" t="s">
        <v>627</v>
      </c>
      <c r="E64" s="2" t="s">
        <v>57</v>
      </c>
      <c r="F64" s="2">
        <v>1996.01</v>
      </c>
      <c r="G64" s="94">
        <f t="shared" si="0"/>
        <v>26.990000000000009</v>
      </c>
      <c r="H64" s="71" t="d">
        <v>2016-07-01</v>
      </c>
      <c r="I64" s="2" t="s">
        <v>34</v>
      </c>
      <c r="J64" s="2" t="s">
        <v>15</v>
      </c>
      <c r="K64" s="78">
        <f t="shared" si="1"/>
        <v>6.75</v>
      </c>
      <c r="L64" s="93" t="s">
        <v>587</v>
      </c>
      <c r="M64" s="61" t="s">
        <v>706</v>
      </c>
    </row>
    <row r="65" spans="1:13">
      <c r="A65" s="2">
        <v>62</v>
      </c>
      <c r="B65" s="2">
        <v>6</v>
      </c>
      <c r="C65" s="2" t="s">
        <v>165</v>
      </c>
      <c r="D65" s="43" t="s">
        <v>628</v>
      </c>
      <c r="E65" s="43" t="s">
        <v>57</v>
      </c>
      <c r="F65" s="43" t="s">
        <v>178</v>
      </c>
      <c r="G65" s="94">
        <f t="shared" si="0"/>
        <v>27.920000000000073</v>
      </c>
      <c r="H65" s="71" t="s">
        <v>70</v>
      </c>
      <c r="I65" s="43" t="s">
        <v>35</v>
      </c>
      <c r="J65" s="2" t="s">
        <v>15</v>
      </c>
      <c r="K65" s="78">
        <f t="shared" si="1"/>
        <v>5.75</v>
      </c>
      <c r="L65" s="93" t="s">
        <v>587</v>
      </c>
      <c r="M65" s="61" t="s">
        <v>706</v>
      </c>
    </row>
    <row r="66" spans="1:13">
      <c r="A66" s="2">
        <v>63</v>
      </c>
      <c r="B66" s="2">
        <v>7</v>
      </c>
      <c r="C66" s="2" t="s">
        <v>165</v>
      </c>
      <c r="D66" s="2" t="s">
        <v>181</v>
      </c>
      <c r="E66" s="2" t="s">
        <v>57</v>
      </c>
      <c r="F66" s="2" t="s">
        <v>74</v>
      </c>
      <c r="G66" s="94">
        <f t="shared" si="0"/>
        <v>25.900000000000091</v>
      </c>
      <c r="H66" s="71" t="s">
        <v>70</v>
      </c>
      <c r="I66" s="2" t="s">
        <v>34</v>
      </c>
      <c r="J66" s="2" t="s">
        <v>15</v>
      </c>
      <c r="K66" s="78">
        <f t="shared" si="1"/>
        <v>5.75</v>
      </c>
      <c r="L66" s="93" t="s">
        <v>587</v>
      </c>
      <c r="M66" s="61" t="s">
        <v>706</v>
      </c>
    </row>
    <row r="67" spans="1:13">
      <c r="A67" s="2">
        <v>64</v>
      </c>
      <c r="B67" s="2">
        <v>8</v>
      </c>
      <c r="C67" s="2" t="s">
        <v>165</v>
      </c>
      <c r="D67" s="2" t="s">
        <v>182</v>
      </c>
      <c r="E67" s="43" t="s">
        <v>57</v>
      </c>
      <c r="F67" s="43" t="s">
        <v>183</v>
      </c>
      <c r="G67" s="94">
        <f t="shared" si="0"/>
        <v>29.880000000000109</v>
      </c>
      <c r="H67" s="71" t="s">
        <v>99</v>
      </c>
      <c r="I67" s="43" t="s">
        <v>35</v>
      </c>
      <c r="J67" s="2" t="s">
        <v>15</v>
      </c>
      <c r="K67" s="78">
        <f t="shared" si="1"/>
        <v>4.75</v>
      </c>
      <c r="L67" s="93" t="s">
        <v>587</v>
      </c>
      <c r="M67" s="61" t="s">
        <v>706</v>
      </c>
    </row>
    <row r="68" spans="1:13">
      <c r="A68" s="2">
        <v>65</v>
      </c>
      <c r="B68" s="2">
        <v>9</v>
      </c>
      <c r="C68" s="2" t="s">
        <v>165</v>
      </c>
      <c r="D68" s="2" t="s">
        <v>629</v>
      </c>
      <c r="E68" s="43" t="s">
        <v>57</v>
      </c>
      <c r="F68" s="2" t="s">
        <v>133</v>
      </c>
      <c r="G68" s="94">
        <f t="shared" ref="G68:G75" si="2">2023-F68</f>
        <v>25.8900000000001</v>
      </c>
      <c r="H68" s="71" t="s">
        <v>75</v>
      </c>
      <c r="I68" s="2" t="s">
        <v>34</v>
      </c>
      <c r="J68" s="2" t="s">
        <v>14</v>
      </c>
      <c r="K68" s="78">
        <f t="shared" ref="K68:K131" si="3">DATEDIF(H68,M68,"M")/12</f>
        <v>3.75</v>
      </c>
      <c r="L68" s="93" t="s">
        <v>589</v>
      </c>
      <c r="M68" s="61" t="s">
        <v>706</v>
      </c>
    </row>
    <row r="69" spans="1:13">
      <c r="A69" s="2">
        <v>66</v>
      </c>
      <c r="B69" s="2">
        <v>10</v>
      </c>
      <c r="C69" s="2" t="s">
        <v>165</v>
      </c>
      <c r="D69" s="2" t="s">
        <v>630</v>
      </c>
      <c r="E69" s="43" t="s">
        <v>57</v>
      </c>
      <c r="F69" s="2" t="s">
        <v>186</v>
      </c>
      <c r="G69" s="94">
        <f t="shared" si="2"/>
        <v>24.900000000000091</v>
      </c>
      <c r="H69" s="71" t="s">
        <v>75</v>
      </c>
      <c r="I69" s="2" t="s">
        <v>34</v>
      </c>
      <c r="J69" s="2" t="s">
        <v>14</v>
      </c>
      <c r="K69" s="78">
        <f t="shared" si="3"/>
        <v>3.75</v>
      </c>
      <c r="L69" s="93" t="s">
        <v>589</v>
      </c>
      <c r="M69" s="61" t="s">
        <v>706</v>
      </c>
    </row>
    <row r="70" spans="1:13">
      <c r="A70" s="2">
        <v>67</v>
      </c>
      <c r="B70" s="2">
        <v>11</v>
      </c>
      <c r="C70" s="2" t="s">
        <v>165</v>
      </c>
      <c r="D70" s="2" t="s">
        <v>187</v>
      </c>
      <c r="E70" s="43" t="s">
        <v>57</v>
      </c>
      <c r="F70" s="43" t="s">
        <v>188</v>
      </c>
      <c r="G70" s="94">
        <f t="shared" si="2"/>
        <v>23.990000000000009</v>
      </c>
      <c r="H70" s="71" t="s">
        <v>75</v>
      </c>
      <c r="I70" s="43" t="s">
        <v>35</v>
      </c>
      <c r="J70" s="2" t="s">
        <v>14</v>
      </c>
      <c r="K70" s="78">
        <f t="shared" si="3"/>
        <v>3.75</v>
      </c>
      <c r="L70" s="93" t="s">
        <v>587</v>
      </c>
      <c r="M70" s="61" t="s">
        <v>706</v>
      </c>
    </row>
    <row r="71" spans="1:13">
      <c r="A71" s="2">
        <v>68</v>
      </c>
      <c r="B71" s="2">
        <v>12</v>
      </c>
      <c r="C71" s="2" t="s">
        <v>165</v>
      </c>
      <c r="D71" s="2" t="s">
        <v>189</v>
      </c>
      <c r="E71" s="2" t="s">
        <v>57</v>
      </c>
      <c r="F71" s="2" t="s">
        <v>190</v>
      </c>
      <c r="G71" s="94">
        <f t="shared" si="2"/>
        <v>23.700000000000045</v>
      </c>
      <c r="H71" s="71" t="d">
        <v>2020-07-01</v>
      </c>
      <c r="I71" s="2" t="s">
        <v>34</v>
      </c>
      <c r="J71" s="2" t="s">
        <v>14</v>
      </c>
      <c r="K71" s="78">
        <f t="shared" si="3"/>
        <v>2.75</v>
      </c>
      <c r="L71" s="93" t="s">
        <v>589</v>
      </c>
      <c r="M71" s="61" t="s">
        <v>706</v>
      </c>
    </row>
    <row r="72" spans="1:13">
      <c r="A72" s="2">
        <v>69</v>
      </c>
      <c r="B72" s="2">
        <v>13</v>
      </c>
      <c r="C72" s="43" t="s">
        <v>165</v>
      </c>
      <c r="D72" s="43" t="s">
        <v>191</v>
      </c>
      <c r="E72" s="43" t="s">
        <v>57</v>
      </c>
      <c r="F72" s="43">
        <v>1997.11</v>
      </c>
      <c r="G72" s="94">
        <f t="shared" si="2"/>
        <v>25.8900000000001</v>
      </c>
      <c r="H72" s="71" t="d">
        <v>2020-07-01</v>
      </c>
      <c r="I72" s="43" t="s">
        <v>34</v>
      </c>
      <c r="J72" s="2" t="s">
        <v>14</v>
      </c>
      <c r="K72" s="78">
        <f t="shared" si="3"/>
        <v>2.75</v>
      </c>
      <c r="L72" s="93" t="s">
        <v>589</v>
      </c>
      <c r="M72" s="61" t="s">
        <v>706</v>
      </c>
    </row>
    <row r="73" spans="1:13">
      <c r="A73" s="2">
        <v>70</v>
      </c>
      <c r="B73" s="2">
        <v>14</v>
      </c>
      <c r="C73" s="2" t="s">
        <v>165</v>
      </c>
      <c r="D73" s="43" t="s">
        <v>192</v>
      </c>
      <c r="E73" s="43" t="s">
        <v>57</v>
      </c>
      <c r="F73" s="43">
        <v>1999.01</v>
      </c>
      <c r="G73" s="94">
        <f t="shared" si="2"/>
        <v>23.990000000000009</v>
      </c>
      <c r="H73" s="71" t="d">
        <v>2021-07-01</v>
      </c>
      <c r="I73" s="43" t="s">
        <v>34</v>
      </c>
      <c r="J73" s="2" t="s">
        <v>14</v>
      </c>
      <c r="K73" s="78">
        <f t="shared" si="3"/>
        <v>1.75</v>
      </c>
      <c r="L73" s="93" t="s">
        <v>589</v>
      </c>
      <c r="M73" s="61" t="s">
        <v>706</v>
      </c>
    </row>
    <row r="74" spans="1:13">
      <c r="A74" s="2">
        <v>71</v>
      </c>
      <c r="B74" s="2">
        <v>15</v>
      </c>
      <c r="C74" s="2" t="s">
        <v>165</v>
      </c>
      <c r="D74" s="43" t="s">
        <v>193</v>
      </c>
      <c r="E74" s="43" t="s">
        <v>57</v>
      </c>
      <c r="F74" s="43">
        <v>2001</v>
      </c>
      <c r="G74" s="94">
        <f t="shared" si="2"/>
        <v>22</v>
      </c>
      <c r="H74" s="71" t="d">
        <v>2021-09-01</v>
      </c>
      <c r="I74" s="43" t="s">
        <v>34</v>
      </c>
      <c r="J74" s="2" t="s">
        <v>14</v>
      </c>
      <c r="K74" s="78">
        <f t="shared" si="3"/>
        <v>1.5833333333333333</v>
      </c>
      <c r="L74" s="93" t="s">
        <v>589</v>
      </c>
      <c r="M74" s="61" t="s">
        <v>706</v>
      </c>
    </row>
    <row r="75" spans="1:13">
      <c r="A75" s="2">
        <v>72</v>
      </c>
      <c r="B75" s="2">
        <v>16</v>
      </c>
      <c r="C75" s="2" t="s">
        <v>165</v>
      </c>
      <c r="D75" s="43" t="s">
        <v>631</v>
      </c>
      <c r="E75" s="43" t="s">
        <v>57</v>
      </c>
      <c r="F75" s="43">
        <v>2002</v>
      </c>
      <c r="G75" s="94">
        <f t="shared" si="2"/>
        <v>21</v>
      </c>
      <c r="H75" s="71" t="d">
        <v>2022-08-01</v>
      </c>
      <c r="I75" s="43" t="s">
        <v>35</v>
      </c>
      <c r="J75" s="2" t="s">
        <v>13</v>
      </c>
      <c r="K75" s="78">
        <f t="shared" si="3"/>
        <v>0.66666666666666663</v>
      </c>
      <c r="L75" s="93" t="s">
        <v>590</v>
      </c>
      <c r="M75" s="61" t="s">
        <v>706</v>
      </c>
    </row>
    <row r="76" spans="1:13">
      <c r="A76" s="2">
        <v>73</v>
      </c>
      <c r="B76" s="2">
        <v>17</v>
      </c>
      <c r="C76" s="2" t="s">
        <v>165</v>
      </c>
      <c r="D76" s="2" t="s">
        <v>632</v>
      </c>
      <c r="E76" s="2" t="s">
        <v>57</v>
      </c>
      <c r="H76" s="71" t="d">
        <v>2023-02-01</v>
      </c>
      <c r="I76" s="2" t="s">
        <v>35</v>
      </c>
      <c r="J76" s="2" t="s">
        <v>14</v>
      </c>
      <c r="K76" s="78">
        <f t="shared" si="3"/>
        <v>0.16666666666666666</v>
      </c>
      <c r="L76" s="93" t="s">
        <v>587</v>
      </c>
      <c r="M76" s="61" t="s">
        <v>706</v>
      </c>
    </row>
    <row r="77" spans="1:13" s="53" customFormat="1">
      <c r="A77" s="2">
        <v>74</v>
      </c>
      <c r="B77" s="64">
        <v>1</v>
      </c>
      <c r="C77" s="64" t="s">
        <v>591</v>
      </c>
      <c r="D77" s="64" t="s">
        <v>196</v>
      </c>
      <c r="E77" s="64" t="s">
        <v>57</v>
      </c>
      <c r="F77" s="64" t="s">
        <v>197</v>
      </c>
      <c r="G77" s="97">
        <f t="shared" ref="G77:G118" si="4">2023-F77</f>
        <v>42.8900000000001</v>
      </c>
      <c r="H77" s="71" t="d">
        <v>1999-08-01</v>
      </c>
      <c r="I77" s="64" t="s">
        <v>35</v>
      </c>
      <c r="J77" s="64" t="s">
        <v>16</v>
      </c>
      <c r="K77" s="78">
        <f t="shared" si="3"/>
        <v>23.666666666666668</v>
      </c>
      <c r="L77" s="99" t="s">
        <v>584</v>
      </c>
      <c r="M77" s="61" t="s">
        <v>706</v>
      </c>
    </row>
    <row r="78" spans="1:13">
      <c r="A78" s="2">
        <v>75</v>
      </c>
      <c r="B78" s="2">
        <v>2</v>
      </c>
      <c r="C78" s="2" t="s">
        <v>591</v>
      </c>
      <c r="D78" s="69" t="s">
        <v>633</v>
      </c>
      <c r="E78" s="2" t="s">
        <v>57</v>
      </c>
      <c r="F78" s="69">
        <v>1995.07</v>
      </c>
      <c r="G78" s="94">
        <f t="shared" si="4"/>
        <v>27.930000000000064</v>
      </c>
      <c r="H78" s="71" t="s">
        <v>65</v>
      </c>
      <c r="I78" s="69" t="s">
        <v>35</v>
      </c>
      <c r="J78" s="2" t="s">
        <v>15</v>
      </c>
      <c r="K78" s="78">
        <f t="shared" si="3"/>
        <v>7.75</v>
      </c>
      <c r="L78" s="93" t="s">
        <v>587</v>
      </c>
      <c r="M78" s="61" t="s">
        <v>706</v>
      </c>
    </row>
    <row r="79" spans="1:13">
      <c r="A79" s="2">
        <v>76</v>
      </c>
      <c r="B79" s="2">
        <v>3</v>
      </c>
      <c r="C79" s="2" t="s">
        <v>591</v>
      </c>
      <c r="D79" s="2" t="s">
        <v>199</v>
      </c>
      <c r="E79" s="2" t="s">
        <v>57</v>
      </c>
      <c r="F79" s="2" t="s">
        <v>200</v>
      </c>
      <c r="G79" s="94">
        <f t="shared" si="4"/>
        <v>34.799999999999955</v>
      </c>
      <c r="H79" s="71" t="s">
        <v>201</v>
      </c>
      <c r="I79" s="2" t="s">
        <v>34</v>
      </c>
      <c r="J79" s="2" t="s">
        <v>15</v>
      </c>
      <c r="K79" s="78">
        <f t="shared" si="3"/>
        <v>11.083333333333334</v>
      </c>
      <c r="L79" s="93" t="s">
        <v>587</v>
      </c>
      <c r="M79" s="61" t="s">
        <v>706</v>
      </c>
    </row>
    <row r="80" spans="1:13">
      <c r="A80" s="2">
        <v>77</v>
      </c>
      <c r="B80" s="2">
        <v>4</v>
      </c>
      <c r="C80" s="2" t="s">
        <v>591</v>
      </c>
      <c r="D80" s="2" t="s">
        <v>202</v>
      </c>
      <c r="E80" s="2" t="s">
        <v>57</v>
      </c>
      <c r="F80" s="2" t="s">
        <v>203</v>
      </c>
      <c r="G80" s="94">
        <f t="shared" si="4"/>
        <v>30.299999999999955</v>
      </c>
      <c r="H80" s="71" t="s">
        <v>204</v>
      </c>
      <c r="I80" s="69" t="s">
        <v>35</v>
      </c>
      <c r="J80" s="2" t="s">
        <v>15</v>
      </c>
      <c r="K80" s="78">
        <f t="shared" si="3"/>
        <v>9.3333333333333339</v>
      </c>
      <c r="L80" s="93" t="s">
        <v>587</v>
      </c>
      <c r="M80" s="61" t="s">
        <v>706</v>
      </c>
    </row>
    <row r="81" spans="1:13">
      <c r="A81" s="2">
        <v>78</v>
      </c>
      <c r="B81" s="2">
        <v>5</v>
      </c>
      <c r="C81" s="2" t="s">
        <v>591</v>
      </c>
      <c r="D81" s="2" t="s">
        <v>205</v>
      </c>
      <c r="E81" s="84" t="s">
        <v>57</v>
      </c>
      <c r="F81" s="69" t="s">
        <v>206</v>
      </c>
      <c r="G81" s="94">
        <f t="shared" si="4"/>
        <v>27.599999999999909</v>
      </c>
      <c r="H81" s="71" t="s">
        <v>207</v>
      </c>
      <c r="I81" s="43" t="s">
        <v>34</v>
      </c>
      <c r="J81" s="2" t="s">
        <v>15</v>
      </c>
      <c r="K81" s="78">
        <f t="shared" si="3"/>
        <v>5.416666666666667</v>
      </c>
      <c r="L81" s="93" t="s">
        <v>587</v>
      </c>
      <c r="M81" s="61" t="s">
        <v>706</v>
      </c>
    </row>
    <row r="82" spans="1:13">
      <c r="A82" s="2">
        <v>79</v>
      </c>
      <c r="B82" s="2">
        <v>6</v>
      </c>
      <c r="C82" s="2" t="s">
        <v>591</v>
      </c>
      <c r="D82" s="2" t="s">
        <v>208</v>
      </c>
      <c r="E82" s="2" t="s">
        <v>57</v>
      </c>
      <c r="F82" s="2" t="s">
        <v>137</v>
      </c>
      <c r="G82" s="94">
        <f t="shared" si="4"/>
        <v>25.880000000000109</v>
      </c>
      <c r="H82" s="71" t="s">
        <v>99</v>
      </c>
      <c r="I82" s="2" t="s">
        <v>34</v>
      </c>
      <c r="J82" s="2" t="s">
        <v>14</v>
      </c>
      <c r="K82" s="78">
        <f t="shared" si="3"/>
        <v>4.75</v>
      </c>
      <c r="L82" s="93" t="s">
        <v>587</v>
      </c>
      <c r="M82" s="61" t="s">
        <v>706</v>
      </c>
    </row>
    <row r="83" spans="1:13">
      <c r="A83" s="2">
        <v>80</v>
      </c>
      <c r="B83" s="2">
        <v>7</v>
      </c>
      <c r="C83" s="2" t="s">
        <v>591</v>
      </c>
      <c r="D83" s="2" t="s">
        <v>634</v>
      </c>
      <c r="E83" s="2" t="s">
        <v>57</v>
      </c>
      <c r="F83" s="2" t="s">
        <v>210</v>
      </c>
      <c r="G83" s="94">
        <f t="shared" si="4"/>
        <v>24.880000000000109</v>
      </c>
      <c r="H83" s="71" t="s">
        <v>75</v>
      </c>
      <c r="I83" s="2" t="s">
        <v>34</v>
      </c>
      <c r="J83" s="2" t="s">
        <v>14</v>
      </c>
      <c r="K83" s="78">
        <f t="shared" si="3"/>
        <v>3.75</v>
      </c>
      <c r="L83" s="93" t="s">
        <v>589</v>
      </c>
      <c r="M83" s="61" t="s">
        <v>706</v>
      </c>
    </row>
    <row r="84" spans="1:13">
      <c r="A84" s="2">
        <v>81</v>
      </c>
      <c r="B84" s="2">
        <v>8</v>
      </c>
      <c r="C84" s="2" t="s">
        <v>591</v>
      </c>
      <c r="D84" s="2" t="s">
        <v>635</v>
      </c>
      <c r="E84" s="2" t="s">
        <v>57</v>
      </c>
      <c r="F84" s="43" t="s">
        <v>69</v>
      </c>
      <c r="G84" s="94">
        <f t="shared" si="4"/>
        <v>27.8900000000001</v>
      </c>
      <c r="H84" s="71" t="s">
        <v>75</v>
      </c>
      <c r="I84" s="2" t="s">
        <v>34</v>
      </c>
      <c r="J84" s="2" t="s">
        <v>14</v>
      </c>
      <c r="K84" s="78">
        <f t="shared" si="3"/>
        <v>3.75</v>
      </c>
      <c r="L84" s="93" t="s">
        <v>589</v>
      </c>
      <c r="M84" s="61" t="s">
        <v>706</v>
      </c>
    </row>
    <row r="85" spans="1:13">
      <c r="A85" s="2">
        <v>82</v>
      </c>
      <c r="B85" s="2">
        <v>9</v>
      </c>
      <c r="C85" s="2" t="s">
        <v>591</v>
      </c>
      <c r="D85" s="2" t="s">
        <v>212</v>
      </c>
      <c r="E85" s="2" t="s">
        <v>57</v>
      </c>
      <c r="F85" s="2">
        <v>1999.4</v>
      </c>
      <c r="G85" s="94">
        <f t="shared" si="4"/>
        <v>23.599999999999909</v>
      </c>
      <c r="H85" s="71" t="d">
        <v>2020-07-01</v>
      </c>
      <c r="I85" s="2" t="s">
        <v>34</v>
      </c>
      <c r="J85" s="2" t="s">
        <v>14</v>
      </c>
      <c r="K85" s="78">
        <f t="shared" si="3"/>
        <v>2.75</v>
      </c>
      <c r="L85" s="93" t="s">
        <v>589</v>
      </c>
      <c r="M85" s="61" t="s">
        <v>706</v>
      </c>
    </row>
    <row r="86" spans="1:13">
      <c r="A86" s="2">
        <v>83</v>
      </c>
      <c r="B86" s="2">
        <v>10</v>
      </c>
      <c r="C86" s="2" t="s">
        <v>591</v>
      </c>
      <c r="D86" s="2" t="s">
        <v>213</v>
      </c>
      <c r="E86" s="2" t="s">
        <v>57</v>
      </c>
      <c r="F86" s="2" t="s">
        <v>135</v>
      </c>
      <c r="G86" s="94">
        <f t="shared" si="4"/>
        <v>25.700000000000045</v>
      </c>
      <c r="H86" s="71" t="d">
        <v>2020-07-01</v>
      </c>
      <c r="I86" s="2" t="s">
        <v>34</v>
      </c>
      <c r="J86" s="2" t="s">
        <v>14</v>
      </c>
      <c r="K86" s="78">
        <f t="shared" si="3"/>
        <v>2.75</v>
      </c>
      <c r="L86" s="93" t="s">
        <v>589</v>
      </c>
      <c r="M86" s="61" t="s">
        <v>706</v>
      </c>
    </row>
    <row r="87" spans="1:13">
      <c r="A87" s="2">
        <v>84</v>
      </c>
      <c r="B87" s="2">
        <v>11</v>
      </c>
      <c r="C87" s="2" t="s">
        <v>591</v>
      </c>
      <c r="D87" s="2" t="s">
        <v>214</v>
      </c>
      <c r="E87" s="2" t="s">
        <v>57</v>
      </c>
      <c r="F87" s="2">
        <v>1999.12</v>
      </c>
      <c r="G87" s="94">
        <f t="shared" si="4"/>
        <v>23.880000000000109</v>
      </c>
      <c r="H87" s="71" t="d">
        <v>2021-07-01</v>
      </c>
      <c r="I87" s="2" t="s">
        <v>34</v>
      </c>
      <c r="J87" s="2" t="s">
        <v>14</v>
      </c>
      <c r="K87" s="78">
        <f t="shared" si="3"/>
        <v>1.75</v>
      </c>
      <c r="L87" s="93" t="s">
        <v>589</v>
      </c>
      <c r="M87" s="61" t="s">
        <v>706</v>
      </c>
    </row>
    <row r="88" spans="1:13">
      <c r="A88" s="2">
        <v>85</v>
      </c>
      <c r="B88" s="2">
        <v>12</v>
      </c>
      <c r="C88" s="2" t="s">
        <v>591</v>
      </c>
      <c r="D88" s="2" t="s">
        <v>215</v>
      </c>
      <c r="E88" s="2" t="s">
        <v>57</v>
      </c>
      <c r="F88" s="2">
        <v>1999.06</v>
      </c>
      <c r="G88" s="94">
        <f t="shared" si="4"/>
        <v>23.940000000000055</v>
      </c>
      <c r="H88" s="71" t="d">
        <v>2021-07-01</v>
      </c>
      <c r="I88" s="2" t="s">
        <v>34</v>
      </c>
      <c r="J88" s="2" t="s">
        <v>14</v>
      </c>
      <c r="K88" s="78">
        <f t="shared" si="3"/>
        <v>1.75</v>
      </c>
      <c r="L88" s="93" t="s">
        <v>589</v>
      </c>
      <c r="M88" s="61" t="s">
        <v>706</v>
      </c>
    </row>
    <row r="89" spans="1:13">
      <c r="A89" s="2">
        <v>86</v>
      </c>
      <c r="B89" s="2">
        <v>13</v>
      </c>
      <c r="C89" s="2" t="s">
        <v>591</v>
      </c>
      <c r="D89" s="2" t="s">
        <v>216</v>
      </c>
      <c r="E89" s="2" t="s">
        <v>57</v>
      </c>
      <c r="F89" s="2">
        <v>1999</v>
      </c>
      <c r="G89" s="94">
        <f t="shared" si="4"/>
        <v>24</v>
      </c>
      <c r="H89" s="71" t="d">
        <v>2021-09-01</v>
      </c>
      <c r="I89" s="2" t="s">
        <v>34</v>
      </c>
      <c r="J89" s="2" t="s">
        <v>14</v>
      </c>
      <c r="K89" s="78">
        <f t="shared" si="3"/>
        <v>1.5833333333333333</v>
      </c>
      <c r="L89" s="93" t="s">
        <v>589</v>
      </c>
      <c r="M89" s="61" t="s">
        <v>706</v>
      </c>
    </row>
    <row r="90" spans="1:13">
      <c r="A90" s="2">
        <v>87</v>
      </c>
      <c r="B90" s="2">
        <v>14</v>
      </c>
      <c r="C90" s="2" t="s">
        <v>591</v>
      </c>
      <c r="D90" s="2" t="s">
        <v>217</v>
      </c>
      <c r="E90" s="2" t="s">
        <v>57</v>
      </c>
      <c r="F90" s="2">
        <v>2001</v>
      </c>
      <c r="G90" s="94">
        <f t="shared" si="4"/>
        <v>22</v>
      </c>
      <c r="H90" s="71" t="d">
        <v>2021-09-01</v>
      </c>
      <c r="I90" s="2" t="s">
        <v>34</v>
      </c>
      <c r="J90" s="2" t="s">
        <v>14</v>
      </c>
      <c r="K90" s="78">
        <f t="shared" si="3"/>
        <v>1.5833333333333333</v>
      </c>
      <c r="L90" s="93" t="s">
        <v>589</v>
      </c>
      <c r="M90" s="61" t="s">
        <v>706</v>
      </c>
    </row>
    <row r="91" spans="1:13" s="53" customFormat="1">
      <c r="A91" s="2">
        <v>88</v>
      </c>
      <c r="B91" s="64">
        <v>1</v>
      </c>
      <c r="C91" s="64" t="s">
        <v>218</v>
      </c>
      <c r="D91" s="64" t="s">
        <v>219</v>
      </c>
      <c r="E91" s="64" t="s">
        <v>57</v>
      </c>
      <c r="F91" s="64" t="s">
        <v>220</v>
      </c>
      <c r="G91" s="97">
        <f t="shared" si="4"/>
        <v>49.8900000000001</v>
      </c>
      <c r="H91" s="71" t="d">
        <v>1990-07-01</v>
      </c>
      <c r="I91" s="64" t="s">
        <v>35</v>
      </c>
      <c r="J91" s="64" t="s">
        <v>17</v>
      </c>
      <c r="K91" s="78">
        <f t="shared" si="3"/>
        <v>32.75</v>
      </c>
      <c r="L91" s="99" t="s">
        <v>584</v>
      </c>
      <c r="M91" s="61" t="s">
        <v>706</v>
      </c>
    </row>
    <row r="92" spans="1:13">
      <c r="A92" s="2">
        <v>89</v>
      </c>
      <c r="B92" s="2">
        <v>2</v>
      </c>
      <c r="C92" s="2" t="s">
        <v>218</v>
      </c>
      <c r="D92" s="2" t="s">
        <v>636</v>
      </c>
      <c r="E92" s="2" t="s">
        <v>57</v>
      </c>
      <c r="F92" s="2" t="s">
        <v>222</v>
      </c>
      <c r="G92" s="94">
        <f t="shared" si="4"/>
        <v>34.950000000000045</v>
      </c>
      <c r="H92" s="71" t="d">
        <v>2008-06-01</v>
      </c>
      <c r="I92" s="2" t="s">
        <v>35</v>
      </c>
      <c r="J92" s="2" t="s">
        <v>16</v>
      </c>
      <c r="K92" s="78">
        <f t="shared" si="3"/>
        <v>14.833333333333334</v>
      </c>
      <c r="L92" s="93" t="s">
        <v>586</v>
      </c>
      <c r="M92" s="61" t="s">
        <v>706</v>
      </c>
    </row>
    <row r="93" spans="1:13">
      <c r="A93" s="2">
        <v>90</v>
      </c>
      <c r="B93" s="2">
        <v>3</v>
      </c>
      <c r="C93" s="2" t="s">
        <v>218</v>
      </c>
      <c r="D93" s="2" t="s">
        <v>637</v>
      </c>
      <c r="E93" s="2" t="s">
        <v>57</v>
      </c>
      <c r="F93" s="2">
        <v>1992.8</v>
      </c>
      <c r="G93" s="94">
        <f t="shared" si="4"/>
        <v>30.200000000000045</v>
      </c>
      <c r="H93" s="71" t="d">
        <v>2013-07-01</v>
      </c>
      <c r="I93" s="2" t="s">
        <v>35</v>
      </c>
      <c r="J93" s="2" t="s">
        <v>15</v>
      </c>
      <c r="K93" s="78">
        <f t="shared" si="3"/>
        <v>9.75</v>
      </c>
      <c r="L93" s="93" t="s">
        <v>587</v>
      </c>
      <c r="M93" s="61" t="s">
        <v>706</v>
      </c>
    </row>
    <row r="94" spans="1:13">
      <c r="A94" s="2">
        <v>91</v>
      </c>
      <c r="B94" s="2">
        <v>4</v>
      </c>
      <c r="C94" s="2" t="s">
        <v>218</v>
      </c>
      <c r="D94" s="2" t="s">
        <v>224</v>
      </c>
      <c r="E94" s="2" t="s">
        <v>57</v>
      </c>
      <c r="F94" s="2">
        <v>1991.3</v>
      </c>
      <c r="G94" s="94">
        <f t="shared" si="4"/>
        <v>31.700000000000045</v>
      </c>
      <c r="H94" s="71" t="d">
        <v>2013-06-01</v>
      </c>
      <c r="I94" s="2" t="s">
        <v>35</v>
      </c>
      <c r="J94" s="2" t="s">
        <v>15</v>
      </c>
      <c r="K94" s="78">
        <f t="shared" si="3"/>
        <v>9.8333333333333339</v>
      </c>
      <c r="L94" s="93" t="s">
        <v>587</v>
      </c>
      <c r="M94" s="61" t="s">
        <v>706</v>
      </c>
    </row>
    <row r="95" spans="1:13">
      <c r="A95" s="2">
        <v>92</v>
      </c>
      <c r="B95" s="2">
        <v>5</v>
      </c>
      <c r="C95" s="2" t="s">
        <v>218</v>
      </c>
      <c r="D95" s="69" t="s">
        <v>638</v>
      </c>
      <c r="E95" s="84" t="s">
        <v>57</v>
      </c>
      <c r="F95" s="2">
        <v>1996</v>
      </c>
      <c r="G95" s="94">
        <f t="shared" si="4"/>
        <v>27</v>
      </c>
      <c r="H95" s="71" t="s">
        <v>226</v>
      </c>
      <c r="I95" s="43" t="s">
        <v>35</v>
      </c>
      <c r="J95" s="2" t="s">
        <v>15</v>
      </c>
      <c r="K95" s="78">
        <f t="shared" si="3"/>
        <v>1.3333333333333333</v>
      </c>
      <c r="L95" s="93" t="s">
        <v>587</v>
      </c>
      <c r="M95" s="61" t="s">
        <v>706</v>
      </c>
    </row>
    <row r="96" spans="1:13">
      <c r="A96" s="2">
        <v>93</v>
      </c>
      <c r="B96" s="2">
        <v>6</v>
      </c>
      <c r="C96" s="2" t="s">
        <v>218</v>
      </c>
      <c r="D96" s="2" t="s">
        <v>227</v>
      </c>
      <c r="E96" s="2" t="s">
        <v>57</v>
      </c>
      <c r="F96" s="2" t="s">
        <v>228</v>
      </c>
      <c r="G96" s="94">
        <f t="shared" si="4"/>
        <v>28.700000000000045</v>
      </c>
      <c r="H96" s="71" t="s">
        <v>75</v>
      </c>
      <c r="I96" s="2" t="s">
        <v>35</v>
      </c>
      <c r="J96" s="2" t="s">
        <v>14</v>
      </c>
      <c r="K96" s="78">
        <f t="shared" si="3"/>
        <v>3.75</v>
      </c>
      <c r="L96" s="93" t="s">
        <v>589</v>
      </c>
      <c r="M96" s="61" t="s">
        <v>706</v>
      </c>
    </row>
    <row r="97" spans="1:13">
      <c r="A97" s="2">
        <v>94</v>
      </c>
      <c r="B97" s="2">
        <v>7</v>
      </c>
      <c r="C97" s="43" t="s">
        <v>218</v>
      </c>
      <c r="D97" s="43" t="s">
        <v>639</v>
      </c>
      <c r="E97" s="43" t="s">
        <v>57</v>
      </c>
      <c r="F97" s="43" t="s">
        <v>230</v>
      </c>
      <c r="G97" s="94">
        <f t="shared" si="4"/>
        <v>23.299999999999955</v>
      </c>
      <c r="H97" s="71" t="d">
        <v>2020-07-01</v>
      </c>
      <c r="I97" s="43" t="s">
        <v>34</v>
      </c>
      <c r="J97" s="2" t="s">
        <v>14</v>
      </c>
      <c r="K97" s="78">
        <f t="shared" si="3"/>
        <v>2.75</v>
      </c>
      <c r="L97" s="93" t="s">
        <v>589</v>
      </c>
      <c r="M97" s="61" t="s">
        <v>706</v>
      </c>
    </row>
    <row r="98" spans="1:13">
      <c r="A98" s="2">
        <v>95</v>
      </c>
      <c r="B98" s="2">
        <v>8</v>
      </c>
      <c r="C98" s="2" t="s">
        <v>218</v>
      </c>
      <c r="D98" s="43" t="s">
        <v>640</v>
      </c>
      <c r="E98" s="2" t="s">
        <v>57</v>
      </c>
      <c r="F98" s="43">
        <v>1999.05</v>
      </c>
      <c r="G98" s="94">
        <f t="shared" si="4"/>
        <v>23.950000000000045</v>
      </c>
      <c r="H98" s="71" t="d">
        <v>2021-07-01</v>
      </c>
      <c r="I98" s="2" t="s">
        <v>34</v>
      </c>
      <c r="J98" s="2" t="s">
        <v>14</v>
      </c>
      <c r="K98" s="78">
        <f t="shared" si="3"/>
        <v>1.75</v>
      </c>
      <c r="L98" s="93" t="s">
        <v>589</v>
      </c>
      <c r="M98" s="61" t="s">
        <v>706</v>
      </c>
    </row>
    <row r="99" spans="1:13">
      <c r="A99" s="2">
        <v>96</v>
      </c>
      <c r="B99" s="2">
        <v>9</v>
      </c>
      <c r="C99" s="43" t="s">
        <v>218</v>
      </c>
      <c r="D99" s="43" t="s">
        <v>232</v>
      </c>
      <c r="E99" s="43" t="s">
        <v>57</v>
      </c>
      <c r="F99" s="43">
        <v>1999.04</v>
      </c>
      <c r="G99" s="94">
        <f t="shared" si="4"/>
        <v>23.960000000000036</v>
      </c>
      <c r="H99" s="71" t="d">
        <v>2021-07-01</v>
      </c>
      <c r="I99" s="43" t="s">
        <v>34</v>
      </c>
      <c r="J99" s="2" t="s">
        <v>14</v>
      </c>
      <c r="K99" s="78">
        <f t="shared" si="3"/>
        <v>1.75</v>
      </c>
      <c r="L99" s="93" t="s">
        <v>589</v>
      </c>
      <c r="M99" s="61" t="s">
        <v>706</v>
      </c>
    </row>
    <row r="100" spans="1:13">
      <c r="A100" s="2">
        <v>97</v>
      </c>
      <c r="B100" s="2">
        <v>10</v>
      </c>
      <c r="C100" s="2" t="s">
        <v>218</v>
      </c>
      <c r="D100" s="43" t="s">
        <v>233</v>
      </c>
      <c r="E100" s="2" t="s">
        <v>57</v>
      </c>
      <c r="F100" s="43">
        <v>1999.12</v>
      </c>
      <c r="G100" s="94">
        <f t="shared" si="4"/>
        <v>23.880000000000109</v>
      </c>
      <c r="H100" s="71" t="d">
        <v>2021-07-01</v>
      </c>
      <c r="I100" s="2" t="s">
        <v>34</v>
      </c>
      <c r="J100" s="2" t="s">
        <v>14</v>
      </c>
      <c r="K100" s="78">
        <f t="shared" si="3"/>
        <v>1.75</v>
      </c>
      <c r="L100" s="93" t="s">
        <v>589</v>
      </c>
      <c r="M100" s="61" t="s">
        <v>706</v>
      </c>
    </row>
    <row r="101" spans="1:13">
      <c r="A101" s="2">
        <v>98</v>
      </c>
      <c r="B101" s="2">
        <v>11</v>
      </c>
      <c r="C101" s="2" t="s">
        <v>218</v>
      </c>
      <c r="D101" s="43" t="s">
        <v>234</v>
      </c>
      <c r="E101" s="2" t="s">
        <v>57</v>
      </c>
      <c r="F101" s="43">
        <v>1999</v>
      </c>
      <c r="G101" s="94">
        <f t="shared" si="4"/>
        <v>24</v>
      </c>
      <c r="H101" s="71" t="d">
        <v>2021-09-01</v>
      </c>
      <c r="I101" s="2" t="s">
        <v>34</v>
      </c>
      <c r="J101" s="2" t="s">
        <v>14</v>
      </c>
      <c r="K101" s="78">
        <f t="shared" si="3"/>
        <v>1.5833333333333333</v>
      </c>
      <c r="L101" s="93" t="s">
        <v>589</v>
      </c>
      <c r="M101" s="61" t="s">
        <v>706</v>
      </c>
    </row>
    <row r="102" spans="1:13">
      <c r="A102" s="2">
        <v>99</v>
      </c>
      <c r="B102" s="2">
        <v>12</v>
      </c>
      <c r="C102" s="2" t="s">
        <v>218</v>
      </c>
      <c r="D102" s="43" t="s">
        <v>641</v>
      </c>
      <c r="E102" s="2" t="s">
        <v>57</v>
      </c>
      <c r="F102" s="43">
        <v>1999</v>
      </c>
      <c r="G102" s="94">
        <f t="shared" si="4"/>
        <v>24</v>
      </c>
      <c r="H102" s="71" t="d">
        <v>2021-01-01</v>
      </c>
      <c r="I102" s="2" t="s">
        <v>34</v>
      </c>
      <c r="J102" s="2" t="s">
        <v>13</v>
      </c>
      <c r="K102" s="78">
        <f t="shared" si="3"/>
        <v>2.25</v>
      </c>
      <c r="L102" s="93" t="s">
        <v>589</v>
      </c>
      <c r="M102" s="61" t="s">
        <v>706</v>
      </c>
    </row>
    <row r="103" spans="1:13">
      <c r="A103" s="2">
        <v>100</v>
      </c>
      <c r="B103" s="2">
        <v>13</v>
      </c>
      <c r="C103" s="2" t="s">
        <v>218</v>
      </c>
      <c r="D103" s="43" t="s">
        <v>236</v>
      </c>
      <c r="E103" s="2" t="s">
        <v>57</v>
      </c>
      <c r="F103" s="43">
        <v>2001.06</v>
      </c>
      <c r="G103" s="94">
        <f t="shared" si="4"/>
        <v>21.940000000000055</v>
      </c>
      <c r="H103" s="71" t="d">
        <v>2022-08-01</v>
      </c>
      <c r="I103" s="2" t="s">
        <v>34</v>
      </c>
      <c r="J103" s="2" t="s">
        <v>13</v>
      </c>
      <c r="K103" s="78">
        <f t="shared" si="3"/>
        <v>0.66666666666666663</v>
      </c>
      <c r="L103" s="93" t="s">
        <v>590</v>
      </c>
      <c r="M103" s="61" t="s">
        <v>706</v>
      </c>
    </row>
    <row r="104" spans="1:13">
      <c r="A104" s="2">
        <v>101</v>
      </c>
      <c r="B104" s="2">
        <v>14</v>
      </c>
      <c r="C104" s="2" t="s">
        <v>218</v>
      </c>
      <c r="D104" s="43" t="s">
        <v>237</v>
      </c>
      <c r="E104" s="2" t="s">
        <v>57</v>
      </c>
      <c r="F104" s="43">
        <v>2000.11</v>
      </c>
      <c r="G104" s="94">
        <f t="shared" si="4"/>
        <v>22.8900000000001</v>
      </c>
      <c r="H104" s="71" t="d">
        <v>2022-09-01</v>
      </c>
      <c r="I104" s="2" t="s">
        <v>34</v>
      </c>
      <c r="J104" s="2" t="s">
        <v>13</v>
      </c>
      <c r="K104" s="78">
        <f t="shared" si="3"/>
        <v>0.58333333333333337</v>
      </c>
      <c r="L104" s="93" t="s">
        <v>590</v>
      </c>
      <c r="M104" s="61" t="s">
        <v>706</v>
      </c>
    </row>
    <row r="105" spans="1:13" ht="15.95" customHeight="1">
      <c r="A105" s="2">
        <v>102</v>
      </c>
      <c r="B105" s="2">
        <v>15</v>
      </c>
      <c r="C105" s="2" t="s">
        <v>218</v>
      </c>
      <c r="D105" s="2" t="s">
        <v>642</v>
      </c>
      <c r="E105" s="2" t="s">
        <v>57</v>
      </c>
      <c r="F105" s="2">
        <v>2000.11</v>
      </c>
      <c r="G105" s="94">
        <f t="shared" si="4"/>
        <v>22.8900000000001</v>
      </c>
      <c r="H105" s="71" t="d">
        <v>2023-02-01</v>
      </c>
      <c r="I105" s="2" t="s">
        <v>34</v>
      </c>
      <c r="J105" s="2" t="s">
        <v>13</v>
      </c>
      <c r="K105" s="78">
        <f t="shared" si="3"/>
        <v>0.16666666666666666</v>
      </c>
      <c r="L105" s="93" t="s">
        <v>590</v>
      </c>
      <c r="M105" s="61" t="s">
        <v>706</v>
      </c>
    </row>
    <row r="106" spans="1:13" s="53" customFormat="1" ht="15.95" customHeight="1">
      <c r="A106" s="2">
        <v>103</v>
      </c>
      <c r="B106" s="64">
        <v>1</v>
      </c>
      <c r="C106" s="64" t="s">
        <v>238</v>
      </c>
      <c r="D106" s="64" t="s">
        <v>239</v>
      </c>
      <c r="E106" s="64" t="s">
        <v>57</v>
      </c>
      <c r="F106" s="64" t="s">
        <v>240</v>
      </c>
      <c r="G106" s="97">
        <f t="shared" si="4"/>
        <v>34.980000000000018</v>
      </c>
      <c r="H106" s="71" t="d">
        <v>2009-07-01</v>
      </c>
      <c r="I106" s="64" t="s">
        <v>35</v>
      </c>
      <c r="J106" s="64" t="s">
        <v>16</v>
      </c>
      <c r="K106" s="78">
        <f t="shared" si="3"/>
        <v>13.75</v>
      </c>
      <c r="L106" s="99" t="s">
        <v>586</v>
      </c>
      <c r="M106" s="61" t="s">
        <v>706</v>
      </c>
    </row>
    <row r="107" spans="1:13">
      <c r="A107" s="2">
        <v>104</v>
      </c>
      <c r="B107" s="2">
        <v>2</v>
      </c>
      <c r="C107" s="2" t="s">
        <v>238</v>
      </c>
      <c r="D107" s="69" t="s">
        <v>643</v>
      </c>
      <c r="E107" s="2" t="s">
        <v>57</v>
      </c>
      <c r="F107" s="69">
        <v>1993.2</v>
      </c>
      <c r="G107" s="94">
        <f t="shared" si="4"/>
        <v>29.799999999999955</v>
      </c>
      <c r="H107" s="71" t="s">
        <v>126</v>
      </c>
      <c r="I107" s="2" t="s">
        <v>34</v>
      </c>
      <c r="J107" s="2" t="s">
        <v>15</v>
      </c>
      <c r="K107" s="78">
        <f t="shared" si="3"/>
        <v>8.75</v>
      </c>
      <c r="L107" s="93" t="s">
        <v>587</v>
      </c>
      <c r="M107" s="61" t="s">
        <v>706</v>
      </c>
    </row>
    <row r="108" spans="1:13">
      <c r="A108" s="2">
        <v>105</v>
      </c>
      <c r="B108" s="2">
        <v>3</v>
      </c>
      <c r="C108" s="2" t="s">
        <v>238</v>
      </c>
      <c r="D108" s="2" t="s">
        <v>644</v>
      </c>
      <c r="E108" s="2" t="s">
        <v>57</v>
      </c>
      <c r="F108" s="2" t="s">
        <v>248</v>
      </c>
      <c r="G108" s="94">
        <f t="shared" si="4"/>
        <v>26.5</v>
      </c>
      <c r="H108" s="71" t="s">
        <v>70</v>
      </c>
      <c r="I108" s="2" t="s">
        <v>35</v>
      </c>
      <c r="J108" s="2" t="s">
        <v>15</v>
      </c>
      <c r="K108" s="78">
        <f t="shared" si="3"/>
        <v>5.75</v>
      </c>
      <c r="L108" s="93" t="s">
        <v>587</v>
      </c>
      <c r="M108" s="61" t="s">
        <v>706</v>
      </c>
    </row>
    <row r="109" spans="1:13">
      <c r="A109" s="2">
        <v>106</v>
      </c>
      <c r="B109" s="2">
        <v>4</v>
      </c>
      <c r="C109" s="2" t="s">
        <v>238</v>
      </c>
      <c r="D109" s="2" t="s">
        <v>251</v>
      </c>
      <c r="E109" s="2" t="s">
        <v>57</v>
      </c>
      <c r="F109" s="2" t="s">
        <v>252</v>
      </c>
      <c r="G109" s="94">
        <f t="shared" si="4"/>
        <v>25.599999999999909</v>
      </c>
      <c r="H109" s="71" t="s">
        <v>75</v>
      </c>
      <c r="I109" s="2" t="s">
        <v>34</v>
      </c>
      <c r="J109" s="2" t="s">
        <v>14</v>
      </c>
      <c r="K109" s="78">
        <f t="shared" si="3"/>
        <v>3.75</v>
      </c>
      <c r="L109" s="93" t="s">
        <v>589</v>
      </c>
      <c r="M109" s="61" t="s">
        <v>706</v>
      </c>
    </row>
    <row r="110" spans="1:13">
      <c r="A110" s="2">
        <v>107</v>
      </c>
      <c r="B110" s="2">
        <v>5</v>
      </c>
      <c r="C110" s="2" t="s">
        <v>238</v>
      </c>
      <c r="D110" s="2" t="s">
        <v>253</v>
      </c>
      <c r="E110" s="2" t="s">
        <v>57</v>
      </c>
      <c r="F110" s="43" t="s">
        <v>175</v>
      </c>
      <c r="G110" s="94">
        <f t="shared" si="4"/>
        <v>26.299999999999955</v>
      </c>
      <c r="H110" s="71" t="s">
        <v>75</v>
      </c>
      <c r="I110" s="2" t="s">
        <v>34</v>
      </c>
      <c r="J110" s="2" t="s">
        <v>14</v>
      </c>
      <c r="K110" s="78">
        <f t="shared" si="3"/>
        <v>3.75</v>
      </c>
      <c r="L110" s="93" t="s">
        <v>589</v>
      </c>
      <c r="M110" s="61" t="s">
        <v>706</v>
      </c>
    </row>
    <row r="111" spans="1:13">
      <c r="A111" s="2">
        <v>108</v>
      </c>
      <c r="B111" s="2">
        <v>6</v>
      </c>
      <c r="C111" s="43" t="s">
        <v>238</v>
      </c>
      <c r="D111" s="43" t="s">
        <v>645</v>
      </c>
      <c r="E111" s="43" t="s">
        <v>57</v>
      </c>
      <c r="F111" s="43">
        <v>1997.03</v>
      </c>
      <c r="G111" s="94">
        <f t="shared" si="4"/>
        <v>25.970000000000027</v>
      </c>
      <c r="H111" s="71" t="d">
        <v>2021-01-01</v>
      </c>
      <c r="I111" s="43" t="s">
        <v>34</v>
      </c>
      <c r="J111" s="2" t="s">
        <v>14</v>
      </c>
      <c r="K111" s="78">
        <f t="shared" si="3"/>
        <v>2.25</v>
      </c>
      <c r="L111" s="93" t="s">
        <v>589</v>
      </c>
      <c r="M111" s="61" t="s">
        <v>706</v>
      </c>
    </row>
    <row r="112" spans="1:13">
      <c r="A112" s="2">
        <v>109</v>
      </c>
      <c r="B112" s="2">
        <v>7</v>
      </c>
      <c r="C112" s="43" t="s">
        <v>238</v>
      </c>
      <c r="D112" s="43" t="s">
        <v>255</v>
      </c>
      <c r="E112" s="43" t="s">
        <v>57</v>
      </c>
      <c r="F112" s="43">
        <v>1997.09</v>
      </c>
      <c r="G112" s="94">
        <f t="shared" si="4"/>
        <v>25.910000000000082</v>
      </c>
      <c r="H112" s="71" t="d">
        <v>2021-07-01</v>
      </c>
      <c r="I112" s="43" t="s">
        <v>34</v>
      </c>
      <c r="J112" s="43" t="s">
        <v>14</v>
      </c>
      <c r="K112" s="78">
        <f t="shared" si="3"/>
        <v>1.75</v>
      </c>
      <c r="L112" s="93" t="s">
        <v>589</v>
      </c>
      <c r="M112" s="61" t="s">
        <v>706</v>
      </c>
    </row>
    <row r="113" spans="1:13">
      <c r="A113" s="2">
        <v>110</v>
      </c>
      <c r="B113" s="2">
        <v>8</v>
      </c>
      <c r="C113" s="43" t="s">
        <v>238</v>
      </c>
      <c r="D113" s="43" t="s">
        <v>256</v>
      </c>
      <c r="E113" s="43" t="s">
        <v>57</v>
      </c>
      <c r="F113" s="43">
        <v>2000</v>
      </c>
      <c r="G113" s="94">
        <f t="shared" si="4"/>
        <v>23</v>
      </c>
      <c r="H113" s="71" t="d">
        <v>2021-09-01</v>
      </c>
      <c r="I113" s="2" t="s">
        <v>35</v>
      </c>
      <c r="J113" s="2" t="s">
        <v>14</v>
      </c>
      <c r="K113" s="78">
        <f t="shared" si="3"/>
        <v>1.5833333333333333</v>
      </c>
      <c r="L113" s="93" t="s">
        <v>589</v>
      </c>
      <c r="M113" s="61" t="s">
        <v>706</v>
      </c>
    </row>
    <row r="114" spans="1:13">
      <c r="A114" s="2">
        <v>111</v>
      </c>
      <c r="B114" s="2">
        <v>9</v>
      </c>
      <c r="C114" s="43" t="s">
        <v>238</v>
      </c>
      <c r="D114" s="43" t="s">
        <v>257</v>
      </c>
      <c r="E114" s="43" t="s">
        <v>57</v>
      </c>
      <c r="F114" s="43">
        <v>2000.06</v>
      </c>
      <c r="G114" s="94">
        <f t="shared" si="4"/>
        <v>22.940000000000055</v>
      </c>
      <c r="H114" s="71" t="d">
        <v>2022-08-01</v>
      </c>
      <c r="I114" s="43" t="s">
        <v>34</v>
      </c>
      <c r="J114" s="43" t="s">
        <v>13</v>
      </c>
      <c r="K114" s="78">
        <f t="shared" si="3"/>
        <v>0.66666666666666663</v>
      </c>
      <c r="L114" s="93" t="s">
        <v>590</v>
      </c>
      <c r="M114" s="61" t="s">
        <v>706</v>
      </c>
    </row>
    <row r="115" spans="1:13">
      <c r="A115" s="2">
        <v>112</v>
      </c>
      <c r="B115" s="2">
        <v>10</v>
      </c>
      <c r="C115" s="43" t="s">
        <v>238</v>
      </c>
      <c r="D115" s="43" t="s">
        <v>258</v>
      </c>
      <c r="E115" s="43" t="s">
        <v>57</v>
      </c>
      <c r="F115" s="43">
        <v>2000.09</v>
      </c>
      <c r="G115" s="94">
        <f t="shared" si="4"/>
        <v>22.910000000000082</v>
      </c>
      <c r="H115" s="71" t="d">
        <v>2022-08-01</v>
      </c>
      <c r="I115" s="43" t="s">
        <v>34</v>
      </c>
      <c r="J115" s="43" t="s">
        <v>13</v>
      </c>
      <c r="K115" s="78">
        <f t="shared" si="3"/>
        <v>0.66666666666666663</v>
      </c>
      <c r="L115" s="93" t="s">
        <v>590</v>
      </c>
      <c r="M115" s="61" t="s">
        <v>706</v>
      </c>
    </row>
    <row r="116" spans="1:13">
      <c r="A116" s="2">
        <v>113</v>
      </c>
      <c r="B116" s="2">
        <v>11</v>
      </c>
      <c r="C116" s="43" t="s">
        <v>238</v>
      </c>
      <c r="D116" s="43" t="s">
        <v>259</v>
      </c>
      <c r="E116" s="43" t="s">
        <v>57</v>
      </c>
      <c r="F116" s="43">
        <v>2000.07</v>
      </c>
      <c r="G116" s="94">
        <f t="shared" si="4"/>
        <v>22.930000000000064</v>
      </c>
      <c r="H116" s="71" t="d">
        <v>2022-08-01</v>
      </c>
      <c r="I116" s="43" t="s">
        <v>34</v>
      </c>
      <c r="J116" s="43" t="s">
        <v>13</v>
      </c>
      <c r="K116" s="78">
        <f t="shared" si="3"/>
        <v>0.66666666666666663</v>
      </c>
      <c r="L116" s="93" t="s">
        <v>590</v>
      </c>
      <c r="M116" s="61" t="s">
        <v>706</v>
      </c>
    </row>
    <row r="117" spans="1:13">
      <c r="A117" s="2">
        <v>114</v>
      </c>
      <c r="B117" s="2">
        <v>12</v>
      </c>
      <c r="C117" s="43" t="s">
        <v>238</v>
      </c>
      <c r="D117" s="2" t="s">
        <v>646</v>
      </c>
      <c r="E117" s="43" t="s">
        <v>57</v>
      </c>
      <c r="F117" s="2">
        <v>1999.09</v>
      </c>
      <c r="G117" s="94">
        <f t="shared" si="4"/>
        <v>23.910000000000082</v>
      </c>
      <c r="H117" s="71" t="d">
        <v>2023-02-01</v>
      </c>
      <c r="I117" s="2" t="s">
        <v>34</v>
      </c>
      <c r="J117" s="43" t="s">
        <v>13</v>
      </c>
      <c r="K117" s="78">
        <f t="shared" si="3"/>
        <v>0.16666666666666666</v>
      </c>
      <c r="L117" s="93" t="s">
        <v>590</v>
      </c>
      <c r="M117" s="61" t="s">
        <v>706</v>
      </c>
    </row>
    <row r="118" spans="1:13">
      <c r="A118" s="2">
        <v>115</v>
      </c>
      <c r="B118" s="2">
        <v>13</v>
      </c>
      <c r="C118" s="43" t="s">
        <v>238</v>
      </c>
      <c r="D118" s="2" t="s">
        <v>602</v>
      </c>
      <c r="E118" s="43" t="s">
        <v>57</v>
      </c>
      <c r="F118" s="2">
        <v>1999.01</v>
      </c>
      <c r="G118" s="94">
        <f t="shared" si="4"/>
        <v>23.990000000000009</v>
      </c>
      <c r="H118" s="71" t="d">
        <v>2023-02-01</v>
      </c>
      <c r="I118" s="2" t="s">
        <v>35</v>
      </c>
      <c r="J118" s="43" t="s">
        <v>13</v>
      </c>
      <c r="K118" s="78">
        <f t="shared" si="3"/>
        <v>0.16666666666666666</v>
      </c>
      <c r="L118" s="93" t="s">
        <v>590</v>
      </c>
      <c r="M118" s="61" t="s">
        <v>706</v>
      </c>
    </row>
    <row r="119" spans="1:13">
      <c r="A119" s="2">
        <v>116</v>
      </c>
      <c r="B119" s="2">
        <v>14</v>
      </c>
      <c r="C119" s="43" t="s">
        <v>238</v>
      </c>
      <c r="D119" s="2" t="s">
        <v>603</v>
      </c>
      <c r="E119" s="2" t="s">
        <v>57</v>
      </c>
      <c r="H119" s="71" t="d">
        <v>2023-02-01</v>
      </c>
      <c r="I119" s="2" t="s">
        <v>35</v>
      </c>
      <c r="J119" s="2" t="s">
        <v>14</v>
      </c>
      <c r="K119" s="78">
        <f t="shared" si="3"/>
        <v>0.16666666666666666</v>
      </c>
      <c r="L119" s="93" t="s">
        <v>587</v>
      </c>
      <c r="M119" s="61" t="s">
        <v>706</v>
      </c>
    </row>
    <row r="120" spans="1:13" s="53" customFormat="1">
      <c r="A120" s="2">
        <v>117</v>
      </c>
      <c r="B120" s="64">
        <v>1</v>
      </c>
      <c r="C120" s="64" t="s">
        <v>260</v>
      </c>
      <c r="D120" s="64" t="s">
        <v>261</v>
      </c>
      <c r="E120" s="64" t="s">
        <v>57</v>
      </c>
      <c r="F120" s="64" t="s">
        <v>262</v>
      </c>
      <c r="G120" s="97">
        <f t="shared" ref="G120:G182" si="5">2023-F120</f>
        <v>44.900000000000091</v>
      </c>
      <c r="H120" s="71" t="d">
        <v>1996-06-01</v>
      </c>
      <c r="I120" s="64" t="s">
        <v>35</v>
      </c>
      <c r="J120" s="64" t="s">
        <v>17</v>
      </c>
      <c r="K120" s="78">
        <f t="shared" si="3"/>
        <v>26.833333333333332</v>
      </c>
      <c r="L120" s="99" t="s">
        <v>584</v>
      </c>
      <c r="M120" s="61" t="s">
        <v>706</v>
      </c>
    </row>
    <row r="121" spans="1:13">
      <c r="A121" s="2">
        <v>118</v>
      </c>
      <c r="B121" s="2">
        <v>2</v>
      </c>
      <c r="C121" s="2" t="s">
        <v>260</v>
      </c>
      <c r="D121" s="2" t="s">
        <v>263</v>
      </c>
      <c r="E121" s="2" t="s">
        <v>57</v>
      </c>
      <c r="F121" s="2" t="s">
        <v>264</v>
      </c>
      <c r="G121" s="94">
        <f t="shared" si="5"/>
        <v>36.880000000000109</v>
      </c>
      <c r="H121" s="71" t="d">
        <v>2010-07-01</v>
      </c>
      <c r="I121" s="2" t="s">
        <v>35</v>
      </c>
      <c r="J121" s="2" t="s">
        <v>16</v>
      </c>
      <c r="K121" s="78">
        <f t="shared" si="3"/>
        <v>12.75</v>
      </c>
      <c r="L121" s="93" t="s">
        <v>586</v>
      </c>
      <c r="M121" s="61" t="s">
        <v>706</v>
      </c>
    </row>
    <row r="122" spans="1:13" ht="15" customHeight="1">
      <c r="A122" s="2">
        <v>119</v>
      </c>
      <c r="B122" s="2">
        <v>3</v>
      </c>
      <c r="C122" s="2" t="s">
        <v>260</v>
      </c>
      <c r="D122" s="2" t="s">
        <v>265</v>
      </c>
      <c r="E122" s="2" t="s">
        <v>57</v>
      </c>
      <c r="F122" s="2" t="s">
        <v>266</v>
      </c>
      <c r="G122" s="94">
        <f t="shared" si="5"/>
        <v>33.599999999999909</v>
      </c>
      <c r="H122" s="71" t="d">
        <v>2010-07-01</v>
      </c>
      <c r="I122" s="2" t="s">
        <v>35</v>
      </c>
      <c r="J122" s="2" t="s">
        <v>16</v>
      </c>
      <c r="K122" s="78">
        <f t="shared" si="3"/>
        <v>12.75</v>
      </c>
      <c r="L122" s="93" t="s">
        <v>586</v>
      </c>
      <c r="M122" s="61" t="s">
        <v>706</v>
      </c>
    </row>
    <row r="123" spans="1:13">
      <c r="A123" s="2">
        <v>120</v>
      </c>
      <c r="B123" s="2">
        <v>4</v>
      </c>
      <c r="C123" s="2" t="s">
        <v>260</v>
      </c>
      <c r="D123" s="2" t="s">
        <v>267</v>
      </c>
      <c r="E123" s="2" t="s">
        <v>57</v>
      </c>
      <c r="F123" s="2">
        <v>1991.06</v>
      </c>
      <c r="G123" s="94">
        <f t="shared" si="5"/>
        <v>31.940000000000055</v>
      </c>
      <c r="H123" s="71" t="d">
        <v>2013-07-01</v>
      </c>
      <c r="I123" s="2" t="s">
        <v>35</v>
      </c>
      <c r="J123" s="2" t="s">
        <v>15</v>
      </c>
      <c r="K123" s="78">
        <f t="shared" si="3"/>
        <v>9.75</v>
      </c>
      <c r="L123" s="93" t="s">
        <v>587</v>
      </c>
      <c r="M123" s="61" t="s">
        <v>706</v>
      </c>
    </row>
    <row r="124" spans="1:13">
      <c r="A124" s="2">
        <v>121</v>
      </c>
      <c r="B124" s="2">
        <v>5</v>
      </c>
      <c r="C124" s="2" t="s">
        <v>260</v>
      </c>
      <c r="D124" s="69" t="s">
        <v>268</v>
      </c>
      <c r="E124" s="2" t="s">
        <v>57</v>
      </c>
      <c r="F124" s="69">
        <v>1993.6</v>
      </c>
      <c r="G124" s="94">
        <f t="shared" si="5"/>
        <v>29.400000000000091</v>
      </c>
      <c r="H124" s="71" t="d">
        <v>2014-07-01</v>
      </c>
      <c r="I124" s="2" t="s">
        <v>34</v>
      </c>
      <c r="J124" s="2" t="s">
        <v>15</v>
      </c>
      <c r="K124" s="78">
        <f t="shared" si="3"/>
        <v>8.75</v>
      </c>
      <c r="L124" s="93" t="s">
        <v>587</v>
      </c>
      <c r="M124" s="61" t="s">
        <v>706</v>
      </c>
    </row>
    <row r="125" spans="1:13">
      <c r="A125" s="2">
        <v>122</v>
      </c>
      <c r="B125" s="2">
        <v>6</v>
      </c>
      <c r="C125" s="2" t="s">
        <v>260</v>
      </c>
      <c r="D125" s="2" t="s">
        <v>269</v>
      </c>
      <c r="E125" s="2" t="s">
        <v>57</v>
      </c>
      <c r="F125" s="2">
        <v>1992.12</v>
      </c>
      <c r="G125" s="94">
        <f t="shared" si="5"/>
        <v>30.880000000000109</v>
      </c>
      <c r="H125" s="71" t="d">
        <v>2016-07-01</v>
      </c>
      <c r="I125" s="2" t="s">
        <v>35</v>
      </c>
      <c r="J125" s="2" t="s">
        <v>15</v>
      </c>
      <c r="K125" s="78">
        <f t="shared" si="3"/>
        <v>6.75</v>
      </c>
      <c r="L125" s="93" t="s">
        <v>587</v>
      </c>
      <c r="M125" s="61" t="s">
        <v>706</v>
      </c>
    </row>
    <row r="126" spans="1:13">
      <c r="A126" s="2">
        <v>123</v>
      </c>
      <c r="B126" s="2">
        <v>7</v>
      </c>
      <c r="C126" s="2" t="s">
        <v>260</v>
      </c>
      <c r="D126" s="2" t="s">
        <v>270</v>
      </c>
      <c r="E126" s="2" t="s">
        <v>57</v>
      </c>
      <c r="F126" s="2" t="s">
        <v>271</v>
      </c>
      <c r="G126" s="94">
        <f t="shared" si="5"/>
        <v>24.5</v>
      </c>
      <c r="H126" s="71" t="s">
        <v>99</v>
      </c>
      <c r="I126" s="2" t="s">
        <v>34</v>
      </c>
      <c r="J126" s="2" t="s">
        <v>14</v>
      </c>
      <c r="K126" s="78">
        <f t="shared" si="3"/>
        <v>4.75</v>
      </c>
      <c r="L126" s="93" t="s">
        <v>587</v>
      </c>
      <c r="M126" s="61" t="s">
        <v>706</v>
      </c>
    </row>
    <row r="127" spans="1:13">
      <c r="A127" s="2">
        <v>124</v>
      </c>
      <c r="B127" s="2">
        <v>8</v>
      </c>
      <c r="C127" s="2" t="s">
        <v>260</v>
      </c>
      <c r="D127" s="2" t="s">
        <v>272</v>
      </c>
      <c r="E127" s="2" t="s">
        <v>57</v>
      </c>
      <c r="F127" s="2" t="s">
        <v>248</v>
      </c>
      <c r="G127" s="94">
        <f t="shared" si="5"/>
        <v>26.5</v>
      </c>
      <c r="H127" s="71" t="s">
        <v>99</v>
      </c>
      <c r="I127" s="2" t="s">
        <v>34</v>
      </c>
      <c r="J127" s="2" t="s">
        <v>14</v>
      </c>
      <c r="K127" s="78">
        <f t="shared" si="3"/>
        <v>4.75</v>
      </c>
      <c r="L127" s="93" t="s">
        <v>587</v>
      </c>
      <c r="M127" s="61" t="s">
        <v>706</v>
      </c>
    </row>
    <row r="128" spans="1:13">
      <c r="A128" s="2">
        <v>125</v>
      </c>
      <c r="B128" s="2">
        <v>9</v>
      </c>
      <c r="C128" s="2" t="s">
        <v>260</v>
      </c>
      <c r="D128" s="2" t="s">
        <v>273</v>
      </c>
      <c r="E128" s="2" t="s">
        <v>57</v>
      </c>
      <c r="F128" s="2" t="s">
        <v>175</v>
      </c>
      <c r="G128" s="94">
        <f t="shared" si="5"/>
        <v>26.299999999999955</v>
      </c>
      <c r="H128" s="71" t="s">
        <v>75</v>
      </c>
      <c r="I128" s="86" t="s">
        <v>34</v>
      </c>
      <c r="J128" s="2" t="s">
        <v>14</v>
      </c>
      <c r="K128" s="78">
        <f t="shared" si="3"/>
        <v>3.75</v>
      </c>
      <c r="L128" s="93" t="s">
        <v>589</v>
      </c>
      <c r="M128" s="61" t="s">
        <v>706</v>
      </c>
    </row>
    <row r="129" spans="1:13">
      <c r="A129" s="2">
        <v>126</v>
      </c>
      <c r="B129" s="2">
        <v>10</v>
      </c>
      <c r="C129" s="2" t="s">
        <v>260</v>
      </c>
      <c r="D129" s="2" t="s">
        <v>274</v>
      </c>
      <c r="E129" s="2" t="s">
        <v>57</v>
      </c>
      <c r="F129" s="43" t="s">
        <v>275</v>
      </c>
      <c r="G129" s="94">
        <f t="shared" si="5"/>
        <v>27.990000000000009</v>
      </c>
      <c r="H129" s="71" t="s">
        <v>75</v>
      </c>
      <c r="I129" s="2" t="s">
        <v>35</v>
      </c>
      <c r="J129" s="2" t="s">
        <v>15</v>
      </c>
      <c r="K129" s="78">
        <f t="shared" si="3"/>
        <v>3.75</v>
      </c>
      <c r="L129" s="93" t="s">
        <v>587</v>
      </c>
      <c r="M129" s="61" t="s">
        <v>706</v>
      </c>
    </row>
    <row r="130" spans="1:13">
      <c r="A130" s="2">
        <v>127</v>
      </c>
      <c r="B130" s="2">
        <v>11</v>
      </c>
      <c r="C130" s="2" t="s">
        <v>260</v>
      </c>
      <c r="D130" s="2" t="s">
        <v>276</v>
      </c>
      <c r="E130" s="2" t="s">
        <v>57</v>
      </c>
      <c r="F130" s="2">
        <v>1996.6</v>
      </c>
      <c r="G130" s="94">
        <f t="shared" si="5"/>
        <v>26.400000000000091</v>
      </c>
      <c r="H130" s="71" t="d">
        <v>2020-03-01</v>
      </c>
      <c r="I130" s="2" t="s">
        <v>34</v>
      </c>
      <c r="J130" s="2" t="s">
        <v>14</v>
      </c>
      <c r="K130" s="78">
        <f t="shared" si="3"/>
        <v>3.0833333333333335</v>
      </c>
      <c r="L130" s="93" t="s">
        <v>589</v>
      </c>
      <c r="M130" s="61" t="s">
        <v>706</v>
      </c>
    </row>
    <row r="131" spans="1:13">
      <c r="A131" s="2">
        <v>128</v>
      </c>
      <c r="B131" s="2">
        <v>12</v>
      </c>
      <c r="C131" s="2" t="s">
        <v>260</v>
      </c>
      <c r="D131" s="2" t="s">
        <v>277</v>
      </c>
      <c r="E131" s="2" t="s">
        <v>57</v>
      </c>
      <c r="F131" s="69">
        <v>1998.2</v>
      </c>
      <c r="G131" s="94">
        <f t="shared" si="5"/>
        <v>24.799999999999955</v>
      </c>
      <c r="H131" s="71" t="d">
        <v>2020-03-01</v>
      </c>
      <c r="I131" s="2" t="s">
        <v>35</v>
      </c>
      <c r="J131" s="2" t="s">
        <v>14</v>
      </c>
      <c r="K131" s="78">
        <f t="shared" si="3"/>
        <v>3.0833333333333335</v>
      </c>
      <c r="L131" s="93" t="s">
        <v>589</v>
      </c>
      <c r="M131" s="61" t="s">
        <v>706</v>
      </c>
    </row>
    <row r="132" spans="1:13">
      <c r="A132" s="2">
        <v>129</v>
      </c>
      <c r="B132" s="2">
        <v>13</v>
      </c>
      <c r="C132" s="43" t="s">
        <v>260</v>
      </c>
      <c r="D132" s="43" t="s">
        <v>278</v>
      </c>
      <c r="E132" s="43" t="s">
        <v>57</v>
      </c>
      <c r="F132" s="43" t="s">
        <v>147</v>
      </c>
      <c r="G132" s="94">
        <f t="shared" si="5"/>
        <v>25.900000000000091</v>
      </c>
      <c r="H132" s="71" t="d">
        <v>2020-07-01</v>
      </c>
      <c r="I132" s="43" t="s">
        <v>34</v>
      </c>
      <c r="J132" s="2" t="s">
        <v>14</v>
      </c>
      <c r="K132" s="78">
        <f t="shared" ref="K132:K195" si="6">DATEDIF(H132,M132,"M")/12</f>
        <v>2.75</v>
      </c>
      <c r="L132" s="93" t="s">
        <v>589</v>
      </c>
      <c r="M132" s="61" t="s">
        <v>706</v>
      </c>
    </row>
    <row r="133" spans="1:13">
      <c r="A133" s="2">
        <v>130</v>
      </c>
      <c r="B133" s="2">
        <v>14</v>
      </c>
      <c r="C133" s="2" t="s">
        <v>260</v>
      </c>
      <c r="D133" s="2" t="s">
        <v>279</v>
      </c>
      <c r="E133" s="2" t="s">
        <v>57</v>
      </c>
      <c r="F133" s="2" t="s">
        <v>101</v>
      </c>
      <c r="G133" s="94">
        <f t="shared" si="5"/>
        <v>24.400000000000091</v>
      </c>
      <c r="H133" s="71" t="d">
        <v>2020-07-01</v>
      </c>
      <c r="I133" s="2" t="s">
        <v>34</v>
      </c>
      <c r="J133" s="2" t="s">
        <v>14</v>
      </c>
      <c r="K133" s="78">
        <f t="shared" si="6"/>
        <v>2.75</v>
      </c>
      <c r="L133" s="93" t="s">
        <v>589</v>
      </c>
      <c r="M133" s="61" t="s">
        <v>706</v>
      </c>
    </row>
    <row r="134" spans="1:13">
      <c r="A134" s="2">
        <v>131</v>
      </c>
      <c r="B134" s="2">
        <v>15</v>
      </c>
      <c r="C134" s="43" t="s">
        <v>260</v>
      </c>
      <c r="D134" s="2" t="s">
        <v>280</v>
      </c>
      <c r="E134" s="43" t="s">
        <v>57</v>
      </c>
      <c r="F134" s="2">
        <v>1999.12</v>
      </c>
      <c r="G134" s="94">
        <f t="shared" si="5"/>
        <v>23.880000000000109</v>
      </c>
      <c r="H134" s="71" t="d">
        <v>2021-07-01</v>
      </c>
      <c r="I134" s="43" t="s">
        <v>34</v>
      </c>
      <c r="J134" s="2" t="s">
        <v>14</v>
      </c>
      <c r="K134" s="78">
        <f t="shared" si="6"/>
        <v>1.75</v>
      </c>
      <c r="L134" s="93" t="s">
        <v>589</v>
      </c>
      <c r="M134" s="61" t="s">
        <v>706</v>
      </c>
    </row>
    <row r="135" spans="1:13">
      <c r="A135" s="2">
        <v>132</v>
      </c>
      <c r="B135" s="2">
        <v>16</v>
      </c>
      <c r="C135" s="2" t="s">
        <v>260</v>
      </c>
      <c r="D135" s="2" t="s">
        <v>281</v>
      </c>
      <c r="E135" s="2" t="s">
        <v>57</v>
      </c>
      <c r="F135" s="2">
        <v>2000.06</v>
      </c>
      <c r="G135" s="94">
        <f t="shared" si="5"/>
        <v>22.940000000000055</v>
      </c>
      <c r="H135" s="71" t="d">
        <v>2021-07-01</v>
      </c>
      <c r="I135" s="2" t="s">
        <v>34</v>
      </c>
      <c r="J135" s="2" t="s">
        <v>14</v>
      </c>
      <c r="K135" s="78">
        <f t="shared" si="6"/>
        <v>1.75</v>
      </c>
      <c r="L135" s="93" t="s">
        <v>589</v>
      </c>
      <c r="M135" s="61" t="s">
        <v>706</v>
      </c>
    </row>
    <row r="136" spans="1:13">
      <c r="A136" s="2">
        <v>133</v>
      </c>
      <c r="B136" s="2">
        <v>17</v>
      </c>
      <c r="C136" s="2" t="s">
        <v>260</v>
      </c>
      <c r="D136" s="2" t="s">
        <v>282</v>
      </c>
      <c r="E136" s="43" t="s">
        <v>57</v>
      </c>
      <c r="F136" s="2">
        <v>2000.08</v>
      </c>
      <c r="G136" s="94">
        <f t="shared" si="5"/>
        <v>22.920000000000073</v>
      </c>
      <c r="H136" s="71" t="d">
        <v>2021-07-01</v>
      </c>
      <c r="I136" s="43" t="s">
        <v>34</v>
      </c>
      <c r="J136" s="2" t="s">
        <v>14</v>
      </c>
      <c r="K136" s="78">
        <f t="shared" si="6"/>
        <v>1.75</v>
      </c>
      <c r="L136" s="93" t="s">
        <v>589</v>
      </c>
      <c r="M136" s="61" t="s">
        <v>706</v>
      </c>
    </row>
    <row r="137" spans="1:13">
      <c r="A137" s="2">
        <v>134</v>
      </c>
      <c r="B137" s="2">
        <v>18</v>
      </c>
      <c r="C137" s="2" t="s">
        <v>260</v>
      </c>
      <c r="D137" s="2" t="s">
        <v>283</v>
      </c>
      <c r="E137" s="2" t="s">
        <v>57</v>
      </c>
      <c r="F137" s="2">
        <v>1998.12</v>
      </c>
      <c r="G137" s="94">
        <f t="shared" si="5"/>
        <v>24.880000000000109</v>
      </c>
      <c r="H137" s="71" t="d">
        <v>2021-07-01</v>
      </c>
      <c r="I137" s="2" t="s">
        <v>34</v>
      </c>
      <c r="J137" s="2" t="s">
        <v>14</v>
      </c>
      <c r="K137" s="78">
        <f t="shared" si="6"/>
        <v>1.75</v>
      </c>
      <c r="L137" s="93" t="s">
        <v>589</v>
      </c>
      <c r="M137" s="61" t="s">
        <v>706</v>
      </c>
    </row>
    <row r="138" spans="1:13">
      <c r="A138" s="2">
        <v>135</v>
      </c>
      <c r="B138" s="2">
        <v>19</v>
      </c>
      <c r="C138" s="2" t="s">
        <v>260</v>
      </c>
      <c r="D138" s="2" t="s">
        <v>284</v>
      </c>
      <c r="E138" s="2" t="s">
        <v>57</v>
      </c>
      <c r="F138" s="2">
        <v>2000</v>
      </c>
      <c r="G138" s="94">
        <f t="shared" si="5"/>
        <v>23</v>
      </c>
      <c r="H138" s="71" t="d">
        <v>2021-09-01</v>
      </c>
      <c r="I138" s="2" t="s">
        <v>34</v>
      </c>
      <c r="J138" s="2" t="s">
        <v>14</v>
      </c>
      <c r="K138" s="78">
        <f t="shared" si="6"/>
        <v>1.5833333333333333</v>
      </c>
      <c r="L138" s="93" t="s">
        <v>589</v>
      </c>
      <c r="M138" s="61" t="s">
        <v>706</v>
      </c>
    </row>
    <row r="139" spans="1:13" s="53" customFormat="1">
      <c r="A139" s="2">
        <v>136</v>
      </c>
      <c r="B139" s="64">
        <v>1</v>
      </c>
      <c r="C139" s="64" t="s">
        <v>285</v>
      </c>
      <c r="D139" s="64" t="s">
        <v>286</v>
      </c>
      <c r="E139" s="64" t="s">
        <v>57</v>
      </c>
      <c r="F139" s="64" t="s">
        <v>287</v>
      </c>
      <c r="G139" s="97">
        <f t="shared" si="5"/>
        <v>43.900000000000091</v>
      </c>
      <c r="H139" s="71" t="d">
        <v>1998-07-01</v>
      </c>
      <c r="I139" s="64" t="s">
        <v>35</v>
      </c>
      <c r="J139" s="64" t="s">
        <v>17</v>
      </c>
      <c r="K139" s="78">
        <f t="shared" si="6"/>
        <v>24.75</v>
      </c>
      <c r="L139" s="99" t="s">
        <v>584</v>
      </c>
      <c r="M139" s="61" t="s">
        <v>706</v>
      </c>
    </row>
    <row r="140" spans="1:13">
      <c r="A140" s="2">
        <v>137</v>
      </c>
      <c r="B140" s="2">
        <v>2</v>
      </c>
      <c r="C140" s="2" t="s">
        <v>285</v>
      </c>
      <c r="D140" s="2" t="s">
        <v>288</v>
      </c>
      <c r="E140" s="2" t="s">
        <v>57</v>
      </c>
      <c r="F140" s="2" t="s">
        <v>289</v>
      </c>
      <c r="G140" s="94">
        <f t="shared" si="5"/>
        <v>45.900000000000091</v>
      </c>
      <c r="H140" s="71" t="d">
        <v>2001-01-01</v>
      </c>
      <c r="I140" s="2" t="s">
        <v>35</v>
      </c>
      <c r="J140" s="2" t="s">
        <v>16</v>
      </c>
      <c r="K140" s="78">
        <f t="shared" si="6"/>
        <v>22.25</v>
      </c>
      <c r="L140" s="93" t="s">
        <v>586</v>
      </c>
      <c r="M140" s="61" t="s">
        <v>706</v>
      </c>
    </row>
    <row r="141" spans="1:13">
      <c r="A141" s="2">
        <v>138</v>
      </c>
      <c r="B141" s="2">
        <v>3</v>
      </c>
      <c r="C141" s="2" t="s">
        <v>285</v>
      </c>
      <c r="D141" s="2" t="s">
        <v>647</v>
      </c>
      <c r="E141" s="2" t="s">
        <v>57</v>
      </c>
      <c r="F141" s="2" t="s">
        <v>291</v>
      </c>
      <c r="G141" s="94">
        <f t="shared" si="5"/>
        <v>32.900000000000091</v>
      </c>
      <c r="H141" s="71" t="d">
        <v>2010-07-01</v>
      </c>
      <c r="I141" s="2" t="s">
        <v>35</v>
      </c>
      <c r="J141" s="2" t="s">
        <v>15</v>
      </c>
      <c r="K141" s="78">
        <f t="shared" si="6"/>
        <v>12.75</v>
      </c>
      <c r="L141" s="93" t="s">
        <v>587</v>
      </c>
      <c r="M141" s="61" t="s">
        <v>706</v>
      </c>
    </row>
    <row r="142" spans="1:13">
      <c r="A142" s="2">
        <v>139</v>
      </c>
      <c r="B142" s="2">
        <v>4</v>
      </c>
      <c r="C142" s="2" t="s">
        <v>285</v>
      </c>
      <c r="D142" s="2" t="s">
        <v>648</v>
      </c>
      <c r="E142" s="2" t="s">
        <v>57</v>
      </c>
      <c r="F142" s="2" t="s">
        <v>293</v>
      </c>
      <c r="G142" s="94">
        <f t="shared" si="5"/>
        <v>31.5</v>
      </c>
      <c r="H142" s="71" t="s">
        <v>124</v>
      </c>
      <c r="I142" s="2" t="s">
        <v>35</v>
      </c>
      <c r="J142" s="2" t="s">
        <v>15</v>
      </c>
      <c r="K142" s="78">
        <f t="shared" si="6"/>
        <v>10.75</v>
      </c>
      <c r="L142" s="93" t="s">
        <v>587</v>
      </c>
      <c r="M142" s="61" t="s">
        <v>706</v>
      </c>
    </row>
    <row r="143" spans="1:13">
      <c r="A143" s="2">
        <v>140</v>
      </c>
      <c r="B143" s="2">
        <v>5</v>
      </c>
      <c r="C143" s="2" t="s">
        <v>285</v>
      </c>
      <c r="D143" s="2" t="s">
        <v>649</v>
      </c>
      <c r="E143" s="2" t="s">
        <v>57</v>
      </c>
      <c r="F143" s="2" t="s">
        <v>295</v>
      </c>
      <c r="G143" s="94">
        <f t="shared" si="5"/>
        <v>32.599999999999909</v>
      </c>
      <c r="H143" s="71" t="s">
        <v>124</v>
      </c>
      <c r="I143" s="2" t="s">
        <v>35</v>
      </c>
      <c r="J143" s="2" t="s">
        <v>15</v>
      </c>
      <c r="K143" s="78">
        <f t="shared" si="6"/>
        <v>10.75</v>
      </c>
      <c r="L143" s="93" t="s">
        <v>587</v>
      </c>
      <c r="M143" s="61" t="s">
        <v>706</v>
      </c>
    </row>
    <row r="144" spans="1:13">
      <c r="A144" s="2">
        <v>141</v>
      </c>
      <c r="B144" s="2">
        <v>6</v>
      </c>
      <c r="C144" s="2" t="s">
        <v>285</v>
      </c>
      <c r="D144" s="69" t="s">
        <v>650</v>
      </c>
      <c r="E144" s="2" t="s">
        <v>57</v>
      </c>
      <c r="F144" s="69">
        <v>1990.09</v>
      </c>
      <c r="G144" s="94">
        <f t="shared" si="5"/>
        <v>32.910000000000082</v>
      </c>
      <c r="H144" s="71" t="s">
        <v>297</v>
      </c>
      <c r="I144" s="2" t="s">
        <v>35</v>
      </c>
      <c r="J144" s="2" t="s">
        <v>15</v>
      </c>
      <c r="K144" s="78">
        <f t="shared" si="6"/>
        <v>8</v>
      </c>
      <c r="L144" s="93" t="s">
        <v>587</v>
      </c>
      <c r="M144" s="61" t="s">
        <v>706</v>
      </c>
    </row>
    <row r="145" spans="1:13">
      <c r="A145" s="2">
        <v>142</v>
      </c>
      <c r="B145" s="2">
        <v>7</v>
      </c>
      <c r="C145" s="2" t="s">
        <v>285</v>
      </c>
      <c r="D145" s="2" t="s">
        <v>298</v>
      </c>
      <c r="E145" s="2" t="s">
        <v>57</v>
      </c>
      <c r="F145" s="2" t="s">
        <v>299</v>
      </c>
      <c r="G145" s="94">
        <f t="shared" si="5"/>
        <v>27.799999999999955</v>
      </c>
      <c r="H145" s="71" t="d">
        <v>2016-07-01</v>
      </c>
      <c r="I145" s="2" t="s">
        <v>35</v>
      </c>
      <c r="J145" s="2" t="s">
        <v>15</v>
      </c>
      <c r="K145" s="78">
        <f t="shared" si="6"/>
        <v>6.75</v>
      </c>
      <c r="L145" s="93" t="s">
        <v>587</v>
      </c>
      <c r="M145" s="61" t="s">
        <v>706</v>
      </c>
    </row>
    <row r="146" spans="1:13">
      <c r="A146" s="2">
        <v>143</v>
      </c>
      <c r="B146" s="2">
        <v>8</v>
      </c>
      <c r="C146" s="2" t="s">
        <v>285</v>
      </c>
      <c r="D146" s="2" t="s">
        <v>300</v>
      </c>
      <c r="E146" s="2" t="s">
        <v>57</v>
      </c>
      <c r="F146" s="2">
        <v>1992.05</v>
      </c>
      <c r="G146" s="94">
        <f t="shared" si="5"/>
        <v>30.950000000000045</v>
      </c>
      <c r="H146" s="71" t="d">
        <v>2016-07-01</v>
      </c>
      <c r="I146" s="2" t="s">
        <v>35</v>
      </c>
      <c r="J146" s="2" t="s">
        <v>15</v>
      </c>
      <c r="K146" s="78">
        <f t="shared" si="6"/>
        <v>6.75</v>
      </c>
      <c r="L146" s="93" t="s">
        <v>587</v>
      </c>
      <c r="M146" s="61" t="s">
        <v>706</v>
      </c>
    </row>
    <row r="147" spans="1:13">
      <c r="A147" s="2">
        <v>144</v>
      </c>
      <c r="B147" s="2">
        <v>9</v>
      </c>
      <c r="C147" s="2" t="s">
        <v>285</v>
      </c>
      <c r="D147" s="2" t="s">
        <v>301</v>
      </c>
      <c r="E147" s="2" t="s">
        <v>57</v>
      </c>
      <c r="F147" s="2" t="s">
        <v>302</v>
      </c>
      <c r="G147" s="94">
        <f t="shared" si="5"/>
        <v>28.799999999999955</v>
      </c>
      <c r="H147" s="71" t="d">
        <v>2017-01-01</v>
      </c>
      <c r="I147" s="2" t="s">
        <v>34</v>
      </c>
      <c r="J147" s="2" t="s">
        <v>15</v>
      </c>
      <c r="K147" s="78">
        <f t="shared" si="6"/>
        <v>6.25</v>
      </c>
      <c r="L147" s="93" t="s">
        <v>587</v>
      </c>
      <c r="M147" s="61" t="s">
        <v>706</v>
      </c>
    </row>
    <row r="148" spans="1:13">
      <c r="A148" s="2">
        <v>145</v>
      </c>
      <c r="B148" s="2">
        <v>10</v>
      </c>
      <c r="C148" s="2" t="s">
        <v>285</v>
      </c>
      <c r="D148" s="43" t="s">
        <v>303</v>
      </c>
      <c r="E148" s="43" t="s">
        <v>57</v>
      </c>
      <c r="F148" s="43" t="s">
        <v>275</v>
      </c>
      <c r="G148" s="94">
        <f t="shared" si="5"/>
        <v>27.990000000000009</v>
      </c>
      <c r="H148" s="71" t="s">
        <v>70</v>
      </c>
      <c r="I148" s="43" t="s">
        <v>34</v>
      </c>
      <c r="J148" s="2" t="s">
        <v>15</v>
      </c>
      <c r="K148" s="78">
        <f t="shared" si="6"/>
        <v>5.75</v>
      </c>
      <c r="L148" s="93" t="s">
        <v>587</v>
      </c>
      <c r="M148" s="61" t="s">
        <v>706</v>
      </c>
    </row>
    <row r="149" spans="1:13">
      <c r="A149" s="2">
        <v>146</v>
      </c>
      <c r="B149" s="2">
        <v>11</v>
      </c>
      <c r="C149" s="2" t="s">
        <v>285</v>
      </c>
      <c r="D149" s="2" t="s">
        <v>651</v>
      </c>
      <c r="E149" s="2" t="s">
        <v>57</v>
      </c>
      <c r="F149" s="69" t="s">
        <v>305</v>
      </c>
      <c r="G149" s="94">
        <f t="shared" si="5"/>
        <v>28.900000000000091</v>
      </c>
      <c r="H149" s="71" t="s">
        <v>70</v>
      </c>
      <c r="I149" s="43" t="s">
        <v>34</v>
      </c>
      <c r="J149" s="2" t="s">
        <v>15</v>
      </c>
      <c r="K149" s="78">
        <f t="shared" si="6"/>
        <v>5.75</v>
      </c>
      <c r="L149" s="93" t="s">
        <v>587</v>
      </c>
      <c r="M149" s="61" t="s">
        <v>706</v>
      </c>
    </row>
    <row r="150" spans="1:13">
      <c r="A150" s="2">
        <v>147</v>
      </c>
      <c r="B150" s="2">
        <v>12</v>
      </c>
      <c r="C150" s="2" t="s">
        <v>285</v>
      </c>
      <c r="D150" s="69" t="s">
        <v>652</v>
      </c>
      <c r="E150" s="69" t="s">
        <v>57</v>
      </c>
      <c r="F150" s="2" t="s">
        <v>72</v>
      </c>
      <c r="G150" s="94">
        <f t="shared" si="5"/>
        <v>26.599999999999909</v>
      </c>
      <c r="H150" s="71" t="s">
        <v>207</v>
      </c>
      <c r="I150" s="43" t="s">
        <v>34</v>
      </c>
      <c r="J150" s="2" t="s">
        <v>15</v>
      </c>
      <c r="K150" s="78">
        <f t="shared" si="6"/>
        <v>5.416666666666667</v>
      </c>
      <c r="L150" s="93" t="s">
        <v>587</v>
      </c>
      <c r="M150" s="61" t="s">
        <v>706</v>
      </c>
    </row>
    <row r="151" spans="1:13">
      <c r="A151" s="2">
        <v>148</v>
      </c>
      <c r="B151" s="2">
        <v>13</v>
      </c>
      <c r="C151" s="2" t="s">
        <v>285</v>
      </c>
      <c r="D151" s="43" t="s">
        <v>653</v>
      </c>
      <c r="E151" s="2" t="s">
        <v>57</v>
      </c>
      <c r="F151" s="2" t="s">
        <v>308</v>
      </c>
      <c r="G151" s="94">
        <f t="shared" si="5"/>
        <v>24.299999999999955</v>
      </c>
      <c r="H151" s="71" t="s">
        <v>99</v>
      </c>
      <c r="I151" s="2" t="s">
        <v>34</v>
      </c>
      <c r="J151" s="2" t="s">
        <v>14</v>
      </c>
      <c r="K151" s="78">
        <f t="shared" si="6"/>
        <v>4.75</v>
      </c>
      <c r="L151" s="93" t="s">
        <v>587</v>
      </c>
      <c r="M151" s="61" t="s">
        <v>706</v>
      </c>
    </row>
    <row r="152" spans="1:13">
      <c r="A152" s="2">
        <v>149</v>
      </c>
      <c r="B152" s="2">
        <v>14</v>
      </c>
      <c r="C152" s="2" t="s">
        <v>285</v>
      </c>
      <c r="D152" s="43" t="s">
        <v>309</v>
      </c>
      <c r="E152" s="2" t="s">
        <v>57</v>
      </c>
      <c r="F152" s="2" t="s">
        <v>180</v>
      </c>
      <c r="G152" s="94">
        <f t="shared" si="5"/>
        <v>25.299999999999955</v>
      </c>
      <c r="H152" s="71" t="s">
        <v>99</v>
      </c>
      <c r="I152" s="2" t="s">
        <v>34</v>
      </c>
      <c r="J152" s="2" t="s">
        <v>14</v>
      </c>
      <c r="K152" s="78">
        <f t="shared" si="6"/>
        <v>4.75</v>
      </c>
      <c r="L152" s="93" t="s">
        <v>587</v>
      </c>
      <c r="M152" s="61" t="s">
        <v>706</v>
      </c>
    </row>
    <row r="153" spans="1:13">
      <c r="A153" s="2">
        <v>150</v>
      </c>
      <c r="B153" s="2">
        <v>15</v>
      </c>
      <c r="C153" s="2" t="s">
        <v>285</v>
      </c>
      <c r="D153" s="43" t="s">
        <v>310</v>
      </c>
      <c r="E153" s="2" t="s">
        <v>57</v>
      </c>
      <c r="F153" s="2">
        <v>1997.1</v>
      </c>
      <c r="G153" s="94">
        <f t="shared" si="5"/>
        <v>25.900000000000091</v>
      </c>
      <c r="H153" s="71" t="s">
        <v>311</v>
      </c>
      <c r="I153" s="2" t="s">
        <v>35</v>
      </c>
      <c r="J153" s="2" t="s">
        <v>14</v>
      </c>
      <c r="K153" s="78">
        <f t="shared" si="6"/>
        <v>2.25</v>
      </c>
      <c r="L153" s="93" t="s">
        <v>589</v>
      </c>
      <c r="M153" s="61" t="s">
        <v>706</v>
      </c>
    </row>
    <row r="154" spans="1:13">
      <c r="A154" s="2">
        <v>151</v>
      </c>
      <c r="B154" s="2">
        <v>16</v>
      </c>
      <c r="C154" s="2" t="s">
        <v>285</v>
      </c>
      <c r="D154" s="43" t="s">
        <v>654</v>
      </c>
      <c r="E154" s="2" t="s">
        <v>57</v>
      </c>
      <c r="F154" s="2">
        <v>2000.04</v>
      </c>
      <c r="G154" s="94">
        <f t="shared" si="5"/>
        <v>22.960000000000036</v>
      </c>
      <c r="H154" s="71" t="s">
        <v>110</v>
      </c>
      <c r="I154" s="2" t="s">
        <v>35</v>
      </c>
      <c r="J154" s="2" t="s">
        <v>14</v>
      </c>
      <c r="K154" s="78">
        <f t="shared" si="6"/>
        <v>1.75</v>
      </c>
      <c r="L154" s="93" t="s">
        <v>587</v>
      </c>
      <c r="M154" s="61" t="s">
        <v>706</v>
      </c>
    </row>
    <row r="155" spans="1:13">
      <c r="A155" s="2">
        <v>152</v>
      </c>
      <c r="B155" s="2">
        <v>17</v>
      </c>
      <c r="C155" s="2" t="s">
        <v>285</v>
      </c>
      <c r="D155" s="43" t="s">
        <v>313</v>
      </c>
      <c r="E155" s="2" t="s">
        <v>57</v>
      </c>
      <c r="F155" s="2">
        <v>2000</v>
      </c>
      <c r="G155" s="94">
        <f t="shared" si="5"/>
        <v>23</v>
      </c>
      <c r="H155" s="71" t="s">
        <v>112</v>
      </c>
      <c r="I155" s="2" t="s">
        <v>34</v>
      </c>
      <c r="J155" s="2" t="s">
        <v>14</v>
      </c>
      <c r="K155" s="78">
        <f t="shared" si="6"/>
        <v>1.5</v>
      </c>
      <c r="L155" s="93" t="s">
        <v>589</v>
      </c>
      <c r="M155" s="61" t="s">
        <v>706</v>
      </c>
    </row>
    <row r="156" spans="1:13">
      <c r="A156" s="2">
        <v>153</v>
      </c>
      <c r="B156" s="2">
        <v>18</v>
      </c>
      <c r="C156" s="2" t="s">
        <v>285</v>
      </c>
      <c r="D156" s="43" t="s">
        <v>314</v>
      </c>
      <c r="E156" s="2" t="s">
        <v>57</v>
      </c>
      <c r="F156" s="100">
        <v>2000.1</v>
      </c>
      <c r="G156" s="94">
        <f t="shared" si="5"/>
        <v>22.900000000000091</v>
      </c>
      <c r="H156" s="71" t="s">
        <v>115</v>
      </c>
      <c r="I156" s="2" t="s">
        <v>34</v>
      </c>
      <c r="J156" s="2" t="s">
        <v>13</v>
      </c>
      <c r="K156" s="78">
        <f t="shared" si="6"/>
        <v>0.66666666666666663</v>
      </c>
      <c r="L156" s="93" t="s">
        <v>590</v>
      </c>
      <c r="M156" s="61" t="s">
        <v>706</v>
      </c>
    </row>
    <row r="157" spans="1:13">
      <c r="A157" s="2">
        <v>154</v>
      </c>
      <c r="B157" s="2">
        <v>19</v>
      </c>
      <c r="C157" s="2" t="s">
        <v>285</v>
      </c>
      <c r="D157" s="43" t="s">
        <v>655</v>
      </c>
      <c r="E157" s="2" t="s">
        <v>164</v>
      </c>
      <c r="F157" s="100">
        <v>2000.1</v>
      </c>
      <c r="G157" s="94">
        <f t="shared" si="5"/>
        <v>22.900000000000091</v>
      </c>
      <c r="H157" s="71" t="s">
        <v>115</v>
      </c>
      <c r="I157" s="2" t="s">
        <v>34</v>
      </c>
      <c r="J157" s="2" t="s">
        <v>13</v>
      </c>
      <c r="K157" s="78">
        <f t="shared" si="6"/>
        <v>0.66666666666666663</v>
      </c>
      <c r="L157" s="93" t="s">
        <v>590</v>
      </c>
      <c r="M157" s="61" t="s">
        <v>706</v>
      </c>
    </row>
    <row r="158" spans="1:13" s="53" customFormat="1">
      <c r="A158" s="2">
        <v>155</v>
      </c>
      <c r="B158" s="64">
        <v>1</v>
      </c>
      <c r="C158" s="64" t="s">
        <v>316</v>
      </c>
      <c r="D158" s="64" t="s">
        <v>317</v>
      </c>
      <c r="E158" s="64" t="s">
        <v>57</v>
      </c>
      <c r="F158" s="64" t="s">
        <v>318</v>
      </c>
      <c r="G158" s="97">
        <f t="shared" si="5"/>
        <v>48.980000000000018</v>
      </c>
      <c r="H158" s="71" t="s">
        <v>592</v>
      </c>
      <c r="I158" s="64" t="s">
        <v>35</v>
      </c>
      <c r="J158" s="64" t="s">
        <v>17</v>
      </c>
      <c r="K158" s="78">
        <f t="shared" si="6"/>
        <v>30.75</v>
      </c>
      <c r="L158" s="99" t="s">
        <v>584</v>
      </c>
      <c r="M158" s="61" t="s">
        <v>706</v>
      </c>
    </row>
    <row r="159" spans="1:13">
      <c r="A159" s="2">
        <v>156</v>
      </c>
      <c r="B159" s="2">
        <v>2</v>
      </c>
      <c r="C159" s="2" t="s">
        <v>316</v>
      </c>
      <c r="D159" s="2" t="s">
        <v>319</v>
      </c>
      <c r="E159" s="2" t="s">
        <v>57</v>
      </c>
      <c r="F159" s="2">
        <v>1990.5</v>
      </c>
      <c r="G159" s="94">
        <f t="shared" si="5"/>
        <v>32.5</v>
      </c>
      <c r="H159" s="71" t="s">
        <v>173</v>
      </c>
      <c r="I159" s="2" t="s">
        <v>35</v>
      </c>
      <c r="J159" s="2" t="s">
        <v>15</v>
      </c>
      <c r="K159" s="78">
        <f t="shared" si="6"/>
        <v>9.75</v>
      </c>
      <c r="L159" s="93" t="s">
        <v>587</v>
      </c>
      <c r="M159" s="61" t="s">
        <v>706</v>
      </c>
    </row>
    <row r="160" spans="1:13">
      <c r="A160" s="2">
        <v>157</v>
      </c>
      <c r="B160" s="2">
        <v>3</v>
      </c>
      <c r="C160" s="2" t="s">
        <v>316</v>
      </c>
      <c r="D160" s="69" t="s">
        <v>320</v>
      </c>
      <c r="E160" s="2" t="s">
        <v>57</v>
      </c>
      <c r="F160" s="69">
        <v>1993.11</v>
      </c>
      <c r="G160" s="94">
        <f t="shared" si="5"/>
        <v>29.8900000000001</v>
      </c>
      <c r="H160" s="71" t="s">
        <v>126</v>
      </c>
      <c r="I160" s="2" t="s">
        <v>35</v>
      </c>
      <c r="J160" s="2" t="s">
        <v>15</v>
      </c>
      <c r="K160" s="78">
        <f t="shared" si="6"/>
        <v>8.75</v>
      </c>
      <c r="L160" s="93" t="s">
        <v>587</v>
      </c>
      <c r="M160" s="61" t="s">
        <v>706</v>
      </c>
    </row>
    <row r="161" spans="1:13">
      <c r="A161" s="2">
        <v>158</v>
      </c>
      <c r="B161" s="2">
        <v>4</v>
      </c>
      <c r="C161" s="2" t="s">
        <v>316</v>
      </c>
      <c r="D161" s="69" t="s">
        <v>321</v>
      </c>
      <c r="E161" s="2" t="s">
        <v>57</v>
      </c>
      <c r="F161" s="69" t="s">
        <v>322</v>
      </c>
      <c r="G161" s="94">
        <f t="shared" si="5"/>
        <v>30.880000000000109</v>
      </c>
      <c r="H161" s="71" t="s">
        <v>65</v>
      </c>
      <c r="I161" s="2" t="s">
        <v>35</v>
      </c>
      <c r="J161" s="2" t="s">
        <v>15</v>
      </c>
      <c r="K161" s="78">
        <f t="shared" si="6"/>
        <v>7.75</v>
      </c>
      <c r="L161" s="93" t="s">
        <v>587</v>
      </c>
      <c r="M161" s="61" t="s">
        <v>706</v>
      </c>
    </row>
    <row r="162" spans="1:13">
      <c r="A162" s="2">
        <v>159</v>
      </c>
      <c r="B162" s="2">
        <v>5</v>
      </c>
      <c r="C162" s="2" t="s">
        <v>316</v>
      </c>
      <c r="D162" s="43" t="s">
        <v>325</v>
      </c>
      <c r="E162" s="43" t="s">
        <v>57</v>
      </c>
      <c r="F162" s="43" t="s">
        <v>326</v>
      </c>
      <c r="G162" s="94">
        <f t="shared" si="5"/>
        <v>27.930000000000064</v>
      </c>
      <c r="H162" s="71" t="s">
        <v>70</v>
      </c>
      <c r="I162" s="2" t="s">
        <v>35</v>
      </c>
      <c r="J162" s="2" t="s">
        <v>15</v>
      </c>
      <c r="K162" s="78">
        <f t="shared" si="6"/>
        <v>5.75</v>
      </c>
      <c r="L162" s="93" t="s">
        <v>587</v>
      </c>
      <c r="M162" s="61" t="s">
        <v>706</v>
      </c>
    </row>
    <row r="163" spans="1:13">
      <c r="A163" s="2">
        <v>160</v>
      </c>
      <c r="B163" s="2">
        <v>6</v>
      </c>
      <c r="C163" s="2" t="s">
        <v>316</v>
      </c>
      <c r="D163" s="2" t="s">
        <v>327</v>
      </c>
      <c r="E163" s="2" t="s">
        <v>57</v>
      </c>
      <c r="F163" s="2" t="s">
        <v>328</v>
      </c>
      <c r="G163" s="94">
        <f t="shared" si="5"/>
        <v>24.799999999999955</v>
      </c>
      <c r="H163" s="71" t="s">
        <v>70</v>
      </c>
      <c r="I163" s="2" t="s">
        <v>35</v>
      </c>
      <c r="J163" s="2" t="s">
        <v>15</v>
      </c>
      <c r="K163" s="78">
        <f t="shared" si="6"/>
        <v>5.75</v>
      </c>
      <c r="L163" s="93" t="s">
        <v>587</v>
      </c>
      <c r="M163" s="61" t="s">
        <v>706</v>
      </c>
    </row>
    <row r="164" spans="1:13">
      <c r="A164" s="2">
        <v>161</v>
      </c>
      <c r="B164" s="2">
        <v>7</v>
      </c>
      <c r="C164" s="2" t="s">
        <v>316</v>
      </c>
      <c r="D164" s="69" t="s">
        <v>329</v>
      </c>
      <c r="E164" s="2" t="s">
        <v>57</v>
      </c>
      <c r="F164" s="2" t="s">
        <v>248</v>
      </c>
      <c r="G164" s="94">
        <f t="shared" si="5"/>
        <v>26.5</v>
      </c>
      <c r="H164" s="71" t="s">
        <v>207</v>
      </c>
      <c r="I164" s="43" t="s">
        <v>34</v>
      </c>
      <c r="J164" s="2" t="s">
        <v>14</v>
      </c>
      <c r="K164" s="78">
        <f t="shared" si="6"/>
        <v>5.416666666666667</v>
      </c>
      <c r="L164" s="93" t="s">
        <v>587</v>
      </c>
      <c r="M164" s="61" t="s">
        <v>706</v>
      </c>
    </row>
    <row r="165" spans="1:13">
      <c r="A165" s="2">
        <v>162</v>
      </c>
      <c r="B165" s="2">
        <v>8</v>
      </c>
      <c r="C165" s="2" t="s">
        <v>316</v>
      </c>
      <c r="D165" s="2" t="s">
        <v>330</v>
      </c>
      <c r="E165" s="2" t="s">
        <v>57</v>
      </c>
      <c r="F165" s="2" t="s">
        <v>248</v>
      </c>
      <c r="G165" s="94">
        <f t="shared" si="5"/>
        <v>26.5</v>
      </c>
      <c r="H165" s="71" t="s">
        <v>99</v>
      </c>
      <c r="I165" s="2" t="s">
        <v>34</v>
      </c>
      <c r="J165" s="2" t="s">
        <v>14</v>
      </c>
      <c r="K165" s="78">
        <f t="shared" si="6"/>
        <v>4.75</v>
      </c>
      <c r="L165" s="93" t="s">
        <v>587</v>
      </c>
      <c r="M165" s="61" t="s">
        <v>706</v>
      </c>
    </row>
    <row r="166" spans="1:13">
      <c r="A166" s="2">
        <v>163</v>
      </c>
      <c r="B166" s="2">
        <v>9</v>
      </c>
      <c r="C166" s="2" t="s">
        <v>316</v>
      </c>
      <c r="D166" s="43" t="s">
        <v>333</v>
      </c>
      <c r="E166" s="2" t="s">
        <v>57</v>
      </c>
      <c r="F166" s="43" t="s">
        <v>139</v>
      </c>
      <c r="G166" s="94">
        <f t="shared" si="5"/>
        <v>26</v>
      </c>
      <c r="H166" s="71" t="s">
        <v>75</v>
      </c>
      <c r="I166" s="69" t="s">
        <v>34</v>
      </c>
      <c r="J166" s="2" t="s">
        <v>14</v>
      </c>
      <c r="K166" s="78">
        <f t="shared" si="6"/>
        <v>3.75</v>
      </c>
      <c r="L166" s="93" t="s">
        <v>589</v>
      </c>
      <c r="M166" s="61" t="s">
        <v>706</v>
      </c>
    </row>
    <row r="167" spans="1:13">
      <c r="A167" s="2">
        <v>164</v>
      </c>
      <c r="B167" s="2">
        <v>10</v>
      </c>
      <c r="C167" s="2" t="s">
        <v>316</v>
      </c>
      <c r="D167" s="69" t="s">
        <v>334</v>
      </c>
      <c r="E167" s="2" t="s">
        <v>57</v>
      </c>
      <c r="F167" s="2" t="s">
        <v>210</v>
      </c>
      <c r="G167" s="94">
        <f t="shared" si="5"/>
        <v>24.880000000000109</v>
      </c>
      <c r="H167" s="71" t="s">
        <v>75</v>
      </c>
      <c r="I167" s="69" t="s">
        <v>34</v>
      </c>
      <c r="J167" s="2" t="s">
        <v>14</v>
      </c>
      <c r="K167" s="78">
        <f t="shared" si="6"/>
        <v>3.75</v>
      </c>
      <c r="L167" s="93" t="s">
        <v>589</v>
      </c>
      <c r="M167" s="61" t="s">
        <v>706</v>
      </c>
    </row>
    <row r="168" spans="1:13">
      <c r="A168" s="2">
        <v>165</v>
      </c>
      <c r="B168" s="2">
        <v>11</v>
      </c>
      <c r="C168" s="2" t="s">
        <v>316</v>
      </c>
      <c r="D168" s="69" t="s">
        <v>335</v>
      </c>
      <c r="E168" s="2" t="s">
        <v>57</v>
      </c>
      <c r="F168" s="2" t="s">
        <v>336</v>
      </c>
      <c r="G168" s="94">
        <f t="shared" si="5"/>
        <v>26.880000000000109</v>
      </c>
      <c r="H168" s="71" t="s">
        <v>75</v>
      </c>
      <c r="I168" s="69" t="s">
        <v>34</v>
      </c>
      <c r="J168" s="2" t="s">
        <v>14</v>
      </c>
      <c r="K168" s="78">
        <f t="shared" si="6"/>
        <v>3.75</v>
      </c>
      <c r="L168" s="93" t="s">
        <v>589</v>
      </c>
      <c r="M168" s="61" t="s">
        <v>706</v>
      </c>
    </row>
    <row r="169" spans="1:13">
      <c r="A169" s="2">
        <v>166</v>
      </c>
      <c r="B169" s="2">
        <v>12</v>
      </c>
      <c r="C169" s="2" t="s">
        <v>316</v>
      </c>
      <c r="D169" s="2" t="s">
        <v>337</v>
      </c>
      <c r="E169" s="2" t="s">
        <v>57</v>
      </c>
      <c r="F169" s="2">
        <v>2001</v>
      </c>
      <c r="G169" s="94">
        <f t="shared" si="5"/>
        <v>22</v>
      </c>
      <c r="H169" s="71" t="d">
        <v>2021-09-01</v>
      </c>
      <c r="I169" s="2" t="s">
        <v>34</v>
      </c>
      <c r="J169" s="2" t="s">
        <v>14</v>
      </c>
      <c r="K169" s="78">
        <f t="shared" si="6"/>
        <v>1.5833333333333333</v>
      </c>
      <c r="L169" s="93" t="s">
        <v>589</v>
      </c>
      <c r="M169" s="61" t="s">
        <v>706</v>
      </c>
    </row>
    <row r="170" spans="1:13">
      <c r="A170" s="2">
        <v>167</v>
      </c>
      <c r="B170" s="2">
        <v>13</v>
      </c>
      <c r="C170" s="2" t="s">
        <v>316</v>
      </c>
      <c r="D170" s="2" t="s">
        <v>338</v>
      </c>
      <c r="E170" s="2" t="s">
        <v>57</v>
      </c>
      <c r="F170" s="2">
        <v>1997</v>
      </c>
      <c r="G170" s="94">
        <f t="shared" si="5"/>
        <v>26</v>
      </c>
      <c r="H170" s="71" t="s">
        <v>112</v>
      </c>
      <c r="I170" s="2" t="s">
        <v>34</v>
      </c>
      <c r="J170" s="2" t="s">
        <v>14</v>
      </c>
      <c r="K170" s="78">
        <f t="shared" si="6"/>
        <v>1.5</v>
      </c>
      <c r="L170" s="93" t="s">
        <v>589</v>
      </c>
      <c r="M170" s="61" t="s">
        <v>706</v>
      </c>
    </row>
    <row r="171" spans="1:13">
      <c r="A171" s="2">
        <v>168</v>
      </c>
      <c r="B171" s="2">
        <v>14</v>
      </c>
      <c r="C171" s="2" t="s">
        <v>316</v>
      </c>
      <c r="D171" s="2" t="s">
        <v>656</v>
      </c>
      <c r="E171" s="2" t="s">
        <v>57</v>
      </c>
      <c r="F171" s="2">
        <v>1999.07</v>
      </c>
      <c r="G171" s="94">
        <f t="shared" si="5"/>
        <v>23.930000000000064</v>
      </c>
      <c r="H171" s="71" t="d">
        <v>2023-02-01</v>
      </c>
      <c r="I171" s="2" t="s">
        <v>35</v>
      </c>
      <c r="J171" s="2" t="s">
        <v>13</v>
      </c>
      <c r="K171" s="78">
        <f t="shared" si="6"/>
        <v>0.16666666666666666</v>
      </c>
      <c r="L171" s="93" t="s">
        <v>590</v>
      </c>
      <c r="M171" s="61" t="s">
        <v>706</v>
      </c>
    </row>
    <row r="172" spans="1:13">
      <c r="A172" s="2">
        <v>169</v>
      </c>
      <c r="B172" s="2">
        <v>15</v>
      </c>
      <c r="C172" s="2" t="s">
        <v>316</v>
      </c>
      <c r="D172" s="2" t="s">
        <v>605</v>
      </c>
      <c r="E172" s="2" t="s">
        <v>57</v>
      </c>
      <c r="F172" s="2">
        <v>2000.1</v>
      </c>
      <c r="G172" s="94">
        <f t="shared" si="5"/>
        <v>22.900000000000091</v>
      </c>
      <c r="H172" s="71" t="d">
        <v>2023-02-01</v>
      </c>
      <c r="I172" s="2" t="s">
        <v>34</v>
      </c>
      <c r="J172" s="2" t="s">
        <v>13</v>
      </c>
      <c r="K172" s="78">
        <f t="shared" si="6"/>
        <v>0.16666666666666666</v>
      </c>
      <c r="L172" s="93" t="s">
        <v>590</v>
      </c>
      <c r="M172" s="61" t="s">
        <v>706</v>
      </c>
    </row>
    <row r="173" spans="1:13" s="53" customFormat="1">
      <c r="A173" s="2">
        <v>170</v>
      </c>
      <c r="B173" s="64">
        <v>1</v>
      </c>
      <c r="C173" s="64" t="s">
        <v>339</v>
      </c>
      <c r="D173" s="64" t="s">
        <v>657</v>
      </c>
      <c r="E173" s="64" t="s">
        <v>57</v>
      </c>
      <c r="F173" s="64" t="s">
        <v>341</v>
      </c>
      <c r="G173" s="97">
        <f t="shared" si="5"/>
        <v>38.920000000000073</v>
      </c>
      <c r="H173" s="71" t="d">
        <v>2003-09-01</v>
      </c>
      <c r="I173" s="64" t="s">
        <v>35</v>
      </c>
      <c r="J173" s="64" t="s">
        <v>16</v>
      </c>
      <c r="K173" s="78">
        <f t="shared" si="6"/>
        <v>19.583333333333332</v>
      </c>
      <c r="L173" s="99" t="s">
        <v>586</v>
      </c>
      <c r="M173" s="61" t="s">
        <v>706</v>
      </c>
    </row>
    <row r="174" spans="1:13">
      <c r="A174" s="2">
        <v>171</v>
      </c>
      <c r="B174" s="2">
        <v>2</v>
      </c>
      <c r="C174" s="2" t="s">
        <v>339</v>
      </c>
      <c r="D174" s="2" t="s">
        <v>342</v>
      </c>
      <c r="E174" s="2" t="s">
        <v>57</v>
      </c>
      <c r="F174" s="2" t="s">
        <v>343</v>
      </c>
      <c r="G174" s="94">
        <f t="shared" si="5"/>
        <v>34.200000000000045</v>
      </c>
      <c r="H174" s="71" t="s">
        <v>344</v>
      </c>
      <c r="I174" s="2" t="s">
        <v>35</v>
      </c>
      <c r="J174" s="2" t="s">
        <v>15</v>
      </c>
      <c r="K174" s="78">
        <f t="shared" si="6"/>
        <v>11.833333333333334</v>
      </c>
      <c r="L174" s="93" t="s">
        <v>587</v>
      </c>
      <c r="M174" s="61" t="s">
        <v>706</v>
      </c>
    </row>
    <row r="175" spans="1:13">
      <c r="A175" s="2">
        <v>172</v>
      </c>
      <c r="B175" s="2">
        <v>3</v>
      </c>
      <c r="C175" s="2" t="s">
        <v>339</v>
      </c>
      <c r="D175" s="69" t="s">
        <v>345</v>
      </c>
      <c r="E175" s="2" t="s">
        <v>57</v>
      </c>
      <c r="F175" s="69">
        <v>1994.01</v>
      </c>
      <c r="G175" s="94">
        <f t="shared" si="5"/>
        <v>28.990000000000009</v>
      </c>
      <c r="H175" s="71" t="s">
        <v>65</v>
      </c>
      <c r="I175" s="2" t="s">
        <v>35</v>
      </c>
      <c r="J175" s="2" t="s">
        <v>15</v>
      </c>
      <c r="K175" s="78">
        <f t="shared" si="6"/>
        <v>7.75</v>
      </c>
      <c r="L175" s="93" t="s">
        <v>587</v>
      </c>
      <c r="M175" s="61" t="s">
        <v>706</v>
      </c>
    </row>
    <row r="176" spans="1:13">
      <c r="A176" s="2">
        <v>173</v>
      </c>
      <c r="B176" s="2">
        <v>4</v>
      </c>
      <c r="C176" s="2" t="s">
        <v>339</v>
      </c>
      <c r="D176" s="2" t="s">
        <v>347</v>
      </c>
      <c r="E176" s="2" t="s">
        <v>57</v>
      </c>
      <c r="F176" s="2" t="s">
        <v>348</v>
      </c>
      <c r="G176" s="94">
        <f t="shared" si="5"/>
        <v>29</v>
      </c>
      <c r="H176" s="71" t="s">
        <v>70</v>
      </c>
      <c r="I176" s="2" t="s">
        <v>35</v>
      </c>
      <c r="J176" s="2" t="s">
        <v>15</v>
      </c>
      <c r="K176" s="78">
        <f t="shared" si="6"/>
        <v>5.75</v>
      </c>
      <c r="L176" s="93" t="s">
        <v>587</v>
      </c>
      <c r="M176" s="61" t="s">
        <v>706</v>
      </c>
    </row>
    <row r="177" spans="1:13">
      <c r="A177" s="2">
        <v>174</v>
      </c>
      <c r="B177" s="2">
        <v>5</v>
      </c>
      <c r="C177" s="2" t="s">
        <v>339</v>
      </c>
      <c r="D177" s="3" t="s">
        <v>350</v>
      </c>
      <c r="E177" s="84" t="s">
        <v>57</v>
      </c>
      <c r="F177" s="2">
        <v>1995.11</v>
      </c>
      <c r="G177" s="94">
        <f t="shared" si="5"/>
        <v>27.8900000000001</v>
      </c>
      <c r="H177" s="71" t="s">
        <v>351</v>
      </c>
      <c r="I177" s="43" t="s">
        <v>34</v>
      </c>
      <c r="J177" s="2" t="s">
        <v>15</v>
      </c>
      <c r="K177" s="78">
        <f t="shared" si="6"/>
        <v>5.5</v>
      </c>
      <c r="L177" s="93" t="s">
        <v>587</v>
      </c>
      <c r="M177" s="61" t="s">
        <v>706</v>
      </c>
    </row>
    <row r="178" spans="1:13">
      <c r="A178" s="2">
        <v>175</v>
      </c>
      <c r="B178" s="2">
        <v>6</v>
      </c>
      <c r="C178" s="2" t="s">
        <v>339</v>
      </c>
      <c r="D178" s="2" t="s">
        <v>352</v>
      </c>
      <c r="E178" s="2" t="s">
        <v>57</v>
      </c>
      <c r="F178" s="2" t="s">
        <v>133</v>
      </c>
      <c r="G178" s="94">
        <f t="shared" si="5"/>
        <v>25.8900000000001</v>
      </c>
      <c r="H178" s="71" t="s">
        <v>99</v>
      </c>
      <c r="I178" s="2" t="s">
        <v>35</v>
      </c>
      <c r="J178" s="2" t="s">
        <v>14</v>
      </c>
      <c r="K178" s="78">
        <f t="shared" si="6"/>
        <v>4.75</v>
      </c>
      <c r="L178" s="93" t="s">
        <v>587</v>
      </c>
      <c r="M178" s="61" t="s">
        <v>706</v>
      </c>
    </row>
    <row r="179" spans="1:13">
      <c r="A179" s="2">
        <v>176</v>
      </c>
      <c r="B179" s="2">
        <v>7</v>
      </c>
      <c r="C179" s="2" t="s">
        <v>339</v>
      </c>
      <c r="D179" s="2" t="s">
        <v>658</v>
      </c>
      <c r="E179" s="2" t="s">
        <v>57</v>
      </c>
      <c r="F179" s="2" t="s">
        <v>354</v>
      </c>
      <c r="G179" s="94">
        <f t="shared" si="5"/>
        <v>23.099999999999909</v>
      </c>
      <c r="H179" s="71" t="d">
        <v>2019-07-01</v>
      </c>
      <c r="I179" s="2" t="s">
        <v>34</v>
      </c>
      <c r="J179" s="2" t="s">
        <v>14</v>
      </c>
      <c r="K179" s="78">
        <f t="shared" si="6"/>
        <v>3.75</v>
      </c>
      <c r="L179" s="93" t="s">
        <v>589</v>
      </c>
      <c r="M179" s="61" t="s">
        <v>706</v>
      </c>
    </row>
    <row r="180" spans="1:13">
      <c r="A180" s="2">
        <v>177</v>
      </c>
      <c r="B180" s="2">
        <v>8</v>
      </c>
      <c r="C180" s="2" t="s">
        <v>339</v>
      </c>
      <c r="D180" s="2" t="s">
        <v>355</v>
      </c>
      <c r="E180" s="2" t="s">
        <v>57</v>
      </c>
      <c r="F180" s="2">
        <v>1997.2</v>
      </c>
      <c r="G180" s="94">
        <f t="shared" si="5"/>
        <v>25.799999999999955</v>
      </c>
      <c r="H180" s="71" t="d">
        <v>2020-03-01</v>
      </c>
      <c r="I180" s="2" t="s">
        <v>34</v>
      </c>
      <c r="J180" s="2" t="s">
        <v>14</v>
      </c>
      <c r="K180" s="78">
        <f t="shared" si="6"/>
        <v>3.0833333333333335</v>
      </c>
      <c r="L180" s="93" t="s">
        <v>587</v>
      </c>
      <c r="M180" s="61" t="s">
        <v>706</v>
      </c>
    </row>
    <row r="181" spans="1:13">
      <c r="A181" s="2">
        <v>178</v>
      </c>
      <c r="B181" s="2">
        <v>9</v>
      </c>
      <c r="C181" s="2" t="s">
        <v>339</v>
      </c>
      <c r="D181" s="2" t="s">
        <v>659</v>
      </c>
      <c r="E181" s="2" t="s">
        <v>57</v>
      </c>
      <c r="F181" s="2">
        <v>1999.1</v>
      </c>
      <c r="G181" s="94">
        <f t="shared" si="5"/>
        <v>23.900000000000091</v>
      </c>
      <c r="H181" s="71" t="d">
        <v>2020-07-01</v>
      </c>
      <c r="I181" s="2" t="s">
        <v>34</v>
      </c>
      <c r="J181" s="2" t="s">
        <v>14</v>
      </c>
      <c r="K181" s="78">
        <f t="shared" si="6"/>
        <v>2.75</v>
      </c>
      <c r="L181" s="93" t="s">
        <v>589</v>
      </c>
      <c r="M181" s="61" t="s">
        <v>706</v>
      </c>
    </row>
    <row r="182" spans="1:13">
      <c r="A182" s="2">
        <v>179</v>
      </c>
      <c r="B182" s="2">
        <v>10</v>
      </c>
      <c r="C182" s="2" t="s">
        <v>339</v>
      </c>
      <c r="D182" s="2" t="s">
        <v>660</v>
      </c>
      <c r="E182" s="2" t="s">
        <v>57</v>
      </c>
      <c r="F182" s="2" t="s">
        <v>358</v>
      </c>
      <c r="G182" s="94">
        <f t="shared" si="5"/>
        <v>24.900000000000091</v>
      </c>
      <c r="H182" s="71" t="d">
        <v>2020-07-01</v>
      </c>
      <c r="I182" s="2" t="s">
        <v>34</v>
      </c>
      <c r="J182" s="2" t="s">
        <v>14</v>
      </c>
      <c r="K182" s="78">
        <f t="shared" si="6"/>
        <v>2.75</v>
      </c>
      <c r="L182" s="93" t="s">
        <v>589</v>
      </c>
      <c r="M182" s="61" t="s">
        <v>706</v>
      </c>
    </row>
    <row r="183" spans="1:13">
      <c r="A183" s="2">
        <v>180</v>
      </c>
      <c r="B183" s="2">
        <v>11</v>
      </c>
      <c r="C183" s="43" t="s">
        <v>339</v>
      </c>
      <c r="D183" s="43" t="s">
        <v>359</v>
      </c>
      <c r="E183" s="43" t="s">
        <v>57</v>
      </c>
      <c r="F183" s="43" t="s">
        <v>360</v>
      </c>
      <c r="G183" s="94">
        <f t="shared" ref="G183:G186" si="7">2023-F183</f>
        <v>23.920000000000073</v>
      </c>
      <c r="H183" s="71" t="d">
        <v>2020-07-01</v>
      </c>
      <c r="I183" s="43" t="s">
        <v>34</v>
      </c>
      <c r="J183" s="2" t="s">
        <v>14</v>
      </c>
      <c r="K183" s="78">
        <f t="shared" si="6"/>
        <v>2.75</v>
      </c>
      <c r="L183" s="93" t="s">
        <v>589</v>
      </c>
      <c r="M183" s="61" t="s">
        <v>706</v>
      </c>
    </row>
    <row r="184" spans="1:13">
      <c r="A184" s="2">
        <v>181</v>
      </c>
      <c r="B184" s="2">
        <v>12</v>
      </c>
      <c r="C184" s="2" t="s">
        <v>339</v>
      </c>
      <c r="D184" s="2" t="s">
        <v>661</v>
      </c>
      <c r="E184" s="2" t="s">
        <v>57</v>
      </c>
      <c r="F184" s="2" t="s">
        <v>362</v>
      </c>
      <c r="G184" s="94">
        <f t="shared" si="7"/>
        <v>22.990000000000009</v>
      </c>
      <c r="H184" s="71" t="d">
        <v>2020-07-01</v>
      </c>
      <c r="I184" s="2" t="s">
        <v>34</v>
      </c>
      <c r="J184" s="2" t="s">
        <v>14</v>
      </c>
      <c r="K184" s="78">
        <f t="shared" si="6"/>
        <v>2.75</v>
      </c>
      <c r="L184" s="93" t="s">
        <v>589</v>
      </c>
      <c r="M184" s="61" t="s">
        <v>706</v>
      </c>
    </row>
    <row r="185" spans="1:13">
      <c r="A185" s="2">
        <v>182</v>
      </c>
      <c r="B185" s="2">
        <v>13</v>
      </c>
      <c r="C185" s="43" t="s">
        <v>339</v>
      </c>
      <c r="D185" s="2" t="s">
        <v>363</v>
      </c>
      <c r="E185" s="43" t="s">
        <v>57</v>
      </c>
      <c r="F185" s="2">
        <v>1999.08</v>
      </c>
      <c r="G185" s="94">
        <f t="shared" si="7"/>
        <v>23.920000000000073</v>
      </c>
      <c r="H185" s="71" t="d">
        <v>2021-07-01</v>
      </c>
      <c r="I185" s="2" t="s">
        <v>34</v>
      </c>
      <c r="J185" s="2" t="s">
        <v>14</v>
      </c>
      <c r="K185" s="78">
        <f t="shared" si="6"/>
        <v>1.75</v>
      </c>
      <c r="L185" s="93" t="s">
        <v>589</v>
      </c>
      <c r="M185" s="61" t="s">
        <v>706</v>
      </c>
    </row>
    <row r="186" spans="1:13">
      <c r="A186" s="2">
        <v>183</v>
      </c>
      <c r="B186" s="2">
        <v>14</v>
      </c>
      <c r="C186" s="43" t="s">
        <v>339</v>
      </c>
      <c r="D186" s="2" t="s">
        <v>606</v>
      </c>
      <c r="E186" s="2" t="s">
        <v>57</v>
      </c>
      <c r="F186" s="2">
        <v>2001.11</v>
      </c>
      <c r="G186" s="94">
        <f t="shared" si="7"/>
        <v>21.8900000000001</v>
      </c>
      <c r="H186" s="71" t="d">
        <v>2023-02-01</v>
      </c>
      <c r="I186" s="2" t="s">
        <v>34</v>
      </c>
      <c r="J186" s="2" t="s">
        <v>13</v>
      </c>
      <c r="K186" s="78">
        <f t="shared" si="6"/>
        <v>0.16666666666666666</v>
      </c>
      <c r="L186" s="93" t="s">
        <v>590</v>
      </c>
      <c r="M186" s="61" t="s">
        <v>706</v>
      </c>
    </row>
    <row r="187" spans="1:13">
      <c r="A187" s="2">
        <v>184</v>
      </c>
      <c r="B187" s="2">
        <v>15</v>
      </c>
      <c r="C187" s="43" t="s">
        <v>339</v>
      </c>
      <c r="D187" s="2" t="s">
        <v>662</v>
      </c>
      <c r="E187" s="2" t="s">
        <v>57</v>
      </c>
      <c r="H187" s="71" t="d">
        <v>2023-02-01</v>
      </c>
      <c r="I187" s="2" t="s">
        <v>35</v>
      </c>
      <c r="J187" s="2" t="s">
        <v>14</v>
      </c>
      <c r="K187" s="78">
        <f t="shared" si="6"/>
        <v>0.16666666666666666</v>
      </c>
      <c r="L187" s="93" t="s">
        <v>587</v>
      </c>
      <c r="M187" s="61" t="s">
        <v>706</v>
      </c>
    </row>
    <row r="188" spans="1:13" s="53" customFormat="1">
      <c r="A188" s="2">
        <v>185</v>
      </c>
      <c r="B188" s="64">
        <v>1</v>
      </c>
      <c r="C188" s="64" t="s">
        <v>364</v>
      </c>
      <c r="D188" s="64" t="s">
        <v>365</v>
      </c>
      <c r="E188" s="64" t="s">
        <v>57</v>
      </c>
      <c r="F188" s="64" t="s">
        <v>366</v>
      </c>
      <c r="G188" s="97">
        <f t="shared" ref="G188:G207" si="8">2023-F188</f>
        <v>36.950000000000045</v>
      </c>
      <c r="H188" s="71" t="d">
        <v>2006-01-01</v>
      </c>
      <c r="I188" s="64" t="s">
        <v>35</v>
      </c>
      <c r="J188" s="64" t="s">
        <v>16</v>
      </c>
      <c r="K188" s="78">
        <f t="shared" si="6"/>
        <v>17.25</v>
      </c>
      <c r="L188" s="99" t="s">
        <v>584</v>
      </c>
      <c r="M188" s="61" t="s">
        <v>706</v>
      </c>
    </row>
    <row r="189" spans="1:13">
      <c r="A189" s="2">
        <v>186</v>
      </c>
      <c r="B189" s="2">
        <v>2</v>
      </c>
      <c r="C189" s="2" t="s">
        <v>364</v>
      </c>
      <c r="D189" s="2" t="s">
        <v>367</v>
      </c>
      <c r="E189" s="2" t="s">
        <v>57</v>
      </c>
      <c r="F189" s="2" t="s">
        <v>368</v>
      </c>
      <c r="G189" s="94">
        <f t="shared" si="8"/>
        <v>28.400000000000091</v>
      </c>
      <c r="H189" s="71" t="d">
        <v>2016-07-01</v>
      </c>
      <c r="I189" s="2" t="s">
        <v>34</v>
      </c>
      <c r="J189" s="2" t="s">
        <v>15</v>
      </c>
      <c r="K189" s="78">
        <f t="shared" si="6"/>
        <v>6.75</v>
      </c>
      <c r="L189" s="93" t="s">
        <v>587</v>
      </c>
      <c r="M189" s="61" t="s">
        <v>706</v>
      </c>
    </row>
    <row r="190" spans="1:13">
      <c r="A190" s="2">
        <v>187</v>
      </c>
      <c r="B190" s="2">
        <v>3</v>
      </c>
      <c r="C190" s="2" t="s">
        <v>364</v>
      </c>
      <c r="D190" s="2" t="s">
        <v>369</v>
      </c>
      <c r="E190" s="2" t="s">
        <v>57</v>
      </c>
      <c r="F190" s="2" t="s">
        <v>370</v>
      </c>
      <c r="G190" s="94">
        <f t="shared" si="8"/>
        <v>27</v>
      </c>
      <c r="H190" s="71" t="d">
        <v>2016-07-01</v>
      </c>
      <c r="I190" s="2" t="s">
        <v>35</v>
      </c>
      <c r="J190" s="2" t="s">
        <v>15</v>
      </c>
      <c r="K190" s="78">
        <f t="shared" si="6"/>
        <v>6.75</v>
      </c>
      <c r="L190" s="93" t="s">
        <v>587</v>
      </c>
      <c r="M190" s="61" t="s">
        <v>706</v>
      </c>
    </row>
    <row r="191" spans="1:13">
      <c r="A191" s="2">
        <v>188</v>
      </c>
      <c r="B191" s="2">
        <v>4</v>
      </c>
      <c r="C191" s="2" t="s">
        <v>364</v>
      </c>
      <c r="D191" s="2" t="s">
        <v>371</v>
      </c>
      <c r="E191" s="2" t="s">
        <v>57</v>
      </c>
      <c r="F191" s="2" t="s">
        <v>372</v>
      </c>
      <c r="G191" s="94">
        <f t="shared" si="8"/>
        <v>26.799999999999955</v>
      </c>
      <c r="H191" s="71" t="s">
        <v>99</v>
      </c>
      <c r="I191" s="2" t="s">
        <v>34</v>
      </c>
      <c r="J191" s="2" t="s">
        <v>15</v>
      </c>
      <c r="K191" s="78">
        <f t="shared" si="6"/>
        <v>4.75</v>
      </c>
      <c r="L191" s="93" t="s">
        <v>587</v>
      </c>
      <c r="M191" s="61" t="s">
        <v>706</v>
      </c>
    </row>
    <row r="192" spans="1:13">
      <c r="A192" s="2">
        <v>189</v>
      </c>
      <c r="B192" s="2">
        <v>5</v>
      </c>
      <c r="C192" s="2" t="s">
        <v>364</v>
      </c>
      <c r="D192" s="2" t="s">
        <v>663</v>
      </c>
      <c r="E192" s="2" t="s">
        <v>57</v>
      </c>
      <c r="F192" s="2" t="s">
        <v>180</v>
      </c>
      <c r="G192" s="94">
        <f t="shared" si="8"/>
        <v>25.299999999999955</v>
      </c>
      <c r="H192" s="71" t="s">
        <v>99</v>
      </c>
      <c r="I192" s="2" t="s">
        <v>34</v>
      </c>
      <c r="J192" s="2" t="s">
        <v>14</v>
      </c>
      <c r="K192" s="78">
        <f t="shared" si="6"/>
        <v>4.75</v>
      </c>
      <c r="L192" s="93" t="s">
        <v>587</v>
      </c>
      <c r="M192" s="61" t="s">
        <v>706</v>
      </c>
    </row>
    <row r="193" spans="1:13">
      <c r="A193" s="2">
        <v>190</v>
      </c>
      <c r="B193" s="2">
        <v>6</v>
      </c>
      <c r="C193" s="2" t="s">
        <v>364</v>
      </c>
      <c r="D193" s="2" t="s">
        <v>664</v>
      </c>
      <c r="E193" s="2" t="s">
        <v>57</v>
      </c>
      <c r="F193" s="2" t="s">
        <v>271</v>
      </c>
      <c r="G193" s="94">
        <f t="shared" si="8"/>
        <v>24.5</v>
      </c>
      <c r="H193" s="71" t="s">
        <v>75</v>
      </c>
      <c r="I193" s="2" t="s">
        <v>34</v>
      </c>
      <c r="J193" s="2" t="s">
        <v>14</v>
      </c>
      <c r="K193" s="78">
        <f t="shared" si="6"/>
        <v>3.75</v>
      </c>
      <c r="L193" s="93" t="s">
        <v>589</v>
      </c>
      <c r="M193" s="61" t="s">
        <v>706</v>
      </c>
    </row>
    <row r="194" spans="1:13">
      <c r="A194" s="2">
        <v>191</v>
      </c>
      <c r="B194" s="2">
        <v>7</v>
      </c>
      <c r="C194" s="2" t="s">
        <v>364</v>
      </c>
      <c r="D194" s="2" t="s">
        <v>375</v>
      </c>
      <c r="E194" s="2" t="s">
        <v>57</v>
      </c>
      <c r="F194" s="2" t="s">
        <v>376</v>
      </c>
      <c r="G194" s="94">
        <f t="shared" si="8"/>
        <v>25.400000000000091</v>
      </c>
      <c r="H194" s="71" t="s">
        <v>75</v>
      </c>
      <c r="I194" s="2" t="s">
        <v>34</v>
      </c>
      <c r="J194" s="2" t="s">
        <v>14</v>
      </c>
      <c r="K194" s="78">
        <f t="shared" si="6"/>
        <v>3.75</v>
      </c>
      <c r="L194" s="93" t="s">
        <v>589</v>
      </c>
      <c r="M194" s="61" t="s">
        <v>706</v>
      </c>
    </row>
    <row r="195" spans="1:13">
      <c r="A195" s="2">
        <v>192</v>
      </c>
      <c r="B195" s="2">
        <v>8</v>
      </c>
      <c r="C195" s="2" t="s">
        <v>364</v>
      </c>
      <c r="D195" s="1" t="s">
        <v>378</v>
      </c>
      <c r="E195" s="2" t="s">
        <v>57</v>
      </c>
      <c r="F195" s="2">
        <v>1999.12</v>
      </c>
      <c r="G195" s="94">
        <f t="shared" si="8"/>
        <v>23.880000000000109</v>
      </c>
      <c r="H195" s="71" t="d">
        <v>2021-07-01</v>
      </c>
      <c r="I195" s="2" t="s">
        <v>34</v>
      </c>
      <c r="J195" s="2" t="s">
        <v>14</v>
      </c>
      <c r="K195" s="78">
        <f t="shared" si="6"/>
        <v>1.75</v>
      </c>
      <c r="L195" s="93" t="s">
        <v>589</v>
      </c>
      <c r="M195" s="61" t="s">
        <v>706</v>
      </c>
    </row>
    <row r="196" spans="1:13">
      <c r="A196" s="2">
        <v>193</v>
      </c>
      <c r="B196" s="2">
        <v>9</v>
      </c>
      <c r="C196" s="2" t="s">
        <v>364</v>
      </c>
      <c r="D196" s="1" t="s">
        <v>380</v>
      </c>
      <c r="E196" s="2" t="s">
        <v>57</v>
      </c>
      <c r="F196" s="2">
        <v>2000.12</v>
      </c>
      <c r="G196" s="94">
        <f t="shared" si="8"/>
        <v>22.880000000000109</v>
      </c>
      <c r="H196" s="71" t="d">
        <v>2022-08-01</v>
      </c>
      <c r="I196" s="2" t="s">
        <v>35</v>
      </c>
      <c r="J196" s="2" t="s">
        <v>13</v>
      </c>
      <c r="K196" s="78">
        <f t="shared" ref="K196:K259" si="9">DATEDIF(H196,M196,"M")/12</f>
        <v>0.66666666666666663</v>
      </c>
      <c r="L196" s="93" t="s">
        <v>590</v>
      </c>
      <c r="M196" s="61" t="s">
        <v>706</v>
      </c>
    </row>
    <row r="197" spans="1:13" s="53" customFormat="1">
      <c r="A197" s="2">
        <v>194</v>
      </c>
      <c r="B197" s="64">
        <v>1</v>
      </c>
      <c r="C197" s="64" t="s">
        <v>381</v>
      </c>
      <c r="D197" s="64" t="s">
        <v>382</v>
      </c>
      <c r="E197" s="64" t="s">
        <v>57</v>
      </c>
      <c r="F197" s="64" t="s">
        <v>383</v>
      </c>
      <c r="G197" s="97">
        <f t="shared" si="8"/>
        <v>29.799999999999955</v>
      </c>
      <c r="H197" s="71" t="d">
        <v>2012-07-01</v>
      </c>
      <c r="I197" s="64" t="s">
        <v>35</v>
      </c>
      <c r="J197" s="64" t="s">
        <v>15</v>
      </c>
      <c r="K197" s="78">
        <f t="shared" si="9"/>
        <v>10.75</v>
      </c>
      <c r="L197" s="99" t="s">
        <v>587</v>
      </c>
      <c r="M197" s="61" t="s">
        <v>706</v>
      </c>
    </row>
    <row r="198" spans="1:13">
      <c r="A198" s="2">
        <v>195</v>
      </c>
      <c r="B198" s="2">
        <v>2</v>
      </c>
      <c r="C198" s="2" t="s">
        <v>381</v>
      </c>
      <c r="D198" s="2" t="s">
        <v>386</v>
      </c>
      <c r="E198" s="2" t="s">
        <v>57</v>
      </c>
      <c r="F198" s="2" t="s">
        <v>387</v>
      </c>
      <c r="G198" s="94">
        <f t="shared" si="8"/>
        <v>27.400000000000091</v>
      </c>
      <c r="H198" s="71" t="d">
        <v>2016-07-01</v>
      </c>
      <c r="I198" s="2" t="s">
        <v>34</v>
      </c>
      <c r="J198" s="2" t="s">
        <v>15</v>
      </c>
      <c r="K198" s="78">
        <f t="shared" si="9"/>
        <v>6.75</v>
      </c>
      <c r="L198" s="93" t="s">
        <v>587</v>
      </c>
      <c r="M198" s="61" t="s">
        <v>706</v>
      </c>
    </row>
    <row r="199" spans="1:13">
      <c r="A199" s="2">
        <v>196</v>
      </c>
      <c r="B199" s="2">
        <v>3</v>
      </c>
      <c r="C199" s="2" t="s">
        <v>381</v>
      </c>
      <c r="D199" s="2" t="s">
        <v>388</v>
      </c>
      <c r="E199" s="2" t="s">
        <v>57</v>
      </c>
      <c r="F199" s="2" t="s">
        <v>389</v>
      </c>
      <c r="G199" s="94">
        <f t="shared" si="8"/>
        <v>26.900000000000091</v>
      </c>
      <c r="H199" s="71" t="s">
        <v>99</v>
      </c>
      <c r="I199" s="2" t="s">
        <v>34</v>
      </c>
      <c r="J199" s="2" t="s">
        <v>14</v>
      </c>
      <c r="K199" s="78">
        <f t="shared" si="9"/>
        <v>4.75</v>
      </c>
      <c r="L199" s="93" t="s">
        <v>587</v>
      </c>
      <c r="M199" s="61" t="s">
        <v>706</v>
      </c>
    </row>
    <row r="200" spans="1:13">
      <c r="A200" s="2">
        <v>197</v>
      </c>
      <c r="B200" s="2">
        <v>4</v>
      </c>
      <c r="C200" s="2" t="s">
        <v>381</v>
      </c>
      <c r="D200" s="2" t="s">
        <v>665</v>
      </c>
      <c r="E200" s="2" t="s">
        <v>57</v>
      </c>
      <c r="F200" s="2" t="s">
        <v>391</v>
      </c>
      <c r="G200" s="94">
        <f t="shared" si="8"/>
        <v>23.900000000000091</v>
      </c>
      <c r="H200" s="71" t="s">
        <v>99</v>
      </c>
      <c r="I200" s="2" t="s">
        <v>34</v>
      </c>
      <c r="J200" s="2" t="s">
        <v>14</v>
      </c>
      <c r="K200" s="78">
        <f t="shared" si="9"/>
        <v>4.75</v>
      </c>
      <c r="L200" s="93" t="s">
        <v>587</v>
      </c>
      <c r="M200" s="61" t="s">
        <v>706</v>
      </c>
    </row>
    <row r="201" spans="1:13">
      <c r="A201" s="2">
        <v>198</v>
      </c>
      <c r="B201" s="2">
        <v>5</v>
      </c>
      <c r="C201" s="2" t="s">
        <v>381</v>
      </c>
      <c r="D201" s="2" t="s">
        <v>392</v>
      </c>
      <c r="E201" s="2" t="s">
        <v>57</v>
      </c>
      <c r="F201" s="2" t="s">
        <v>133</v>
      </c>
      <c r="G201" s="94">
        <f t="shared" si="8"/>
        <v>25.8900000000001</v>
      </c>
      <c r="H201" s="71" t="s">
        <v>75</v>
      </c>
      <c r="I201" s="2" t="s">
        <v>34</v>
      </c>
      <c r="J201" s="2" t="s">
        <v>14</v>
      </c>
      <c r="K201" s="78">
        <f t="shared" si="9"/>
        <v>3.75</v>
      </c>
      <c r="L201" s="93" t="s">
        <v>589</v>
      </c>
      <c r="M201" s="61" t="s">
        <v>706</v>
      </c>
    </row>
    <row r="202" spans="1:13">
      <c r="A202" s="2">
        <v>199</v>
      </c>
      <c r="B202" s="2">
        <v>6</v>
      </c>
      <c r="C202" s="2" t="s">
        <v>381</v>
      </c>
      <c r="D202" s="2" t="s">
        <v>393</v>
      </c>
      <c r="E202" s="2" t="s">
        <v>57</v>
      </c>
      <c r="F202" s="2" t="s">
        <v>186</v>
      </c>
      <c r="G202" s="94">
        <f t="shared" si="8"/>
        <v>24.900000000000091</v>
      </c>
      <c r="H202" s="71" t="s">
        <v>75</v>
      </c>
      <c r="I202" s="2" t="s">
        <v>34</v>
      </c>
      <c r="J202" s="2" t="s">
        <v>14</v>
      </c>
      <c r="K202" s="78">
        <f t="shared" si="9"/>
        <v>3.75</v>
      </c>
      <c r="L202" s="93" t="s">
        <v>589</v>
      </c>
      <c r="M202" s="61" t="s">
        <v>706</v>
      </c>
    </row>
    <row r="203" spans="1:13">
      <c r="A203" s="2">
        <v>200</v>
      </c>
      <c r="B203" s="2">
        <v>7</v>
      </c>
      <c r="C203" s="2" t="s">
        <v>381</v>
      </c>
      <c r="D203" s="2" t="s">
        <v>666</v>
      </c>
      <c r="E203" s="2" t="s">
        <v>57</v>
      </c>
      <c r="F203" s="2">
        <v>1999.08</v>
      </c>
      <c r="G203" s="94">
        <f t="shared" si="8"/>
        <v>23.920000000000073</v>
      </c>
      <c r="H203" s="71" t="s">
        <v>311</v>
      </c>
      <c r="I203" s="2" t="s">
        <v>34</v>
      </c>
      <c r="J203" s="2" t="s">
        <v>14</v>
      </c>
      <c r="K203" s="78">
        <f t="shared" si="9"/>
        <v>2.25</v>
      </c>
      <c r="L203" s="93" t="s">
        <v>589</v>
      </c>
      <c r="M203" s="61" t="s">
        <v>706</v>
      </c>
    </row>
    <row r="204" spans="1:13">
      <c r="A204" s="2">
        <v>201</v>
      </c>
      <c r="B204" s="2">
        <v>8</v>
      </c>
      <c r="C204" s="2" t="s">
        <v>381</v>
      </c>
      <c r="D204" s="2" t="s">
        <v>667</v>
      </c>
      <c r="E204" s="2" t="s">
        <v>57</v>
      </c>
      <c r="F204" s="2">
        <v>1999.01</v>
      </c>
      <c r="G204" s="94">
        <f t="shared" si="8"/>
        <v>23.990000000000009</v>
      </c>
      <c r="H204" s="71" t="s">
        <v>110</v>
      </c>
      <c r="I204" s="2" t="s">
        <v>34</v>
      </c>
      <c r="J204" s="2" t="s">
        <v>14</v>
      </c>
      <c r="K204" s="78">
        <f t="shared" si="9"/>
        <v>1.75</v>
      </c>
      <c r="L204" s="93" t="s">
        <v>589</v>
      </c>
      <c r="M204" s="61" t="s">
        <v>706</v>
      </c>
    </row>
    <row r="205" spans="1:13">
      <c r="A205" s="2">
        <v>202</v>
      </c>
      <c r="B205" s="2">
        <v>9</v>
      </c>
      <c r="C205" s="2" t="s">
        <v>381</v>
      </c>
      <c r="D205" s="2" t="s">
        <v>668</v>
      </c>
      <c r="E205" s="2" t="s">
        <v>57</v>
      </c>
      <c r="F205" s="2">
        <v>2000.11</v>
      </c>
      <c r="G205" s="94">
        <f t="shared" si="8"/>
        <v>22.8900000000001</v>
      </c>
      <c r="H205" s="71" t="s">
        <v>115</v>
      </c>
      <c r="I205" s="2" t="s">
        <v>34</v>
      </c>
      <c r="J205" s="2" t="s">
        <v>13</v>
      </c>
      <c r="K205" s="78">
        <f t="shared" si="9"/>
        <v>0.66666666666666663</v>
      </c>
      <c r="L205" s="93" t="s">
        <v>590</v>
      </c>
      <c r="M205" s="61" t="s">
        <v>706</v>
      </c>
    </row>
    <row r="206" spans="1:13">
      <c r="A206" s="2">
        <v>203</v>
      </c>
      <c r="B206" s="2">
        <v>10</v>
      </c>
      <c r="C206" s="2" t="s">
        <v>381</v>
      </c>
      <c r="D206" s="2" t="s">
        <v>669</v>
      </c>
      <c r="E206" s="2" t="s">
        <v>57</v>
      </c>
      <c r="F206" s="2">
        <v>2001.07</v>
      </c>
      <c r="G206" s="94">
        <f t="shared" si="8"/>
        <v>21.930000000000064</v>
      </c>
      <c r="H206" s="71" t="s">
        <v>115</v>
      </c>
      <c r="I206" s="2" t="s">
        <v>34</v>
      </c>
      <c r="J206" s="2" t="s">
        <v>13</v>
      </c>
      <c r="K206" s="78">
        <f t="shared" si="9"/>
        <v>0.66666666666666663</v>
      </c>
      <c r="L206" s="93" t="s">
        <v>590</v>
      </c>
      <c r="M206" s="61" t="s">
        <v>706</v>
      </c>
    </row>
    <row r="207" spans="1:13">
      <c r="A207" s="2">
        <v>204</v>
      </c>
      <c r="B207" s="2">
        <v>11</v>
      </c>
      <c r="C207" s="2" t="s">
        <v>381</v>
      </c>
      <c r="D207" s="2" t="s">
        <v>398</v>
      </c>
      <c r="E207" s="2" t="s">
        <v>57</v>
      </c>
      <c r="F207" s="2">
        <v>2001</v>
      </c>
      <c r="G207" s="94">
        <f t="shared" si="8"/>
        <v>22</v>
      </c>
      <c r="H207" s="71" t="s">
        <v>115</v>
      </c>
      <c r="I207" s="2" t="s">
        <v>34</v>
      </c>
      <c r="J207" s="2" t="s">
        <v>13</v>
      </c>
      <c r="K207" s="78">
        <f t="shared" si="9"/>
        <v>0.66666666666666663</v>
      </c>
      <c r="L207" s="93" t="s">
        <v>590</v>
      </c>
      <c r="M207" s="61" t="s">
        <v>706</v>
      </c>
    </row>
    <row r="208" spans="1:13">
      <c r="A208" s="2">
        <v>205</v>
      </c>
      <c r="B208" s="2">
        <v>12</v>
      </c>
      <c r="C208" s="2" t="s">
        <v>381</v>
      </c>
      <c r="D208" s="2" t="s">
        <v>608</v>
      </c>
      <c r="E208" s="2" t="s">
        <v>57</v>
      </c>
      <c r="H208" s="71" t="s">
        <v>595</v>
      </c>
      <c r="I208" s="2" t="s">
        <v>35</v>
      </c>
      <c r="J208" s="2" t="s">
        <v>14</v>
      </c>
      <c r="K208" s="78">
        <f t="shared" si="9"/>
        <v>0.16666666666666666</v>
      </c>
      <c r="L208" s="93" t="s">
        <v>587</v>
      </c>
      <c r="M208" s="61" t="s">
        <v>706</v>
      </c>
    </row>
    <row r="209" spans="1:13" s="53" customFormat="1">
      <c r="A209" s="2">
        <v>206</v>
      </c>
      <c r="B209" s="64">
        <v>1</v>
      </c>
      <c r="C209" s="64" t="s">
        <v>399</v>
      </c>
      <c r="D209" s="64" t="s">
        <v>670</v>
      </c>
      <c r="E209" s="64" t="s">
        <v>57</v>
      </c>
      <c r="F209" s="64" t="s">
        <v>401</v>
      </c>
      <c r="G209" s="97">
        <f t="shared" ref="G209:G225" si="10">2023-F209</f>
        <v>41.970000000000027</v>
      </c>
      <c r="H209" s="71" t="s">
        <v>402</v>
      </c>
      <c r="I209" s="64" t="s">
        <v>34</v>
      </c>
      <c r="J209" s="64" t="s">
        <v>16</v>
      </c>
      <c r="K209" s="78">
        <f t="shared" si="9"/>
        <v>20.5</v>
      </c>
      <c r="L209" s="99" t="s">
        <v>586</v>
      </c>
      <c r="M209" s="61" t="s">
        <v>706</v>
      </c>
    </row>
    <row r="210" spans="1:13">
      <c r="A210" s="2">
        <v>207</v>
      </c>
      <c r="B210" s="2">
        <v>2</v>
      </c>
      <c r="C210" s="2" t="s">
        <v>399</v>
      </c>
      <c r="D210" s="2" t="s">
        <v>403</v>
      </c>
      <c r="E210" s="2" t="s">
        <v>57</v>
      </c>
      <c r="F210" s="2" t="s">
        <v>404</v>
      </c>
      <c r="G210" s="94">
        <f t="shared" si="10"/>
        <v>26.900000000000091</v>
      </c>
      <c r="H210" s="71" t="s">
        <v>99</v>
      </c>
      <c r="I210" s="2" t="s">
        <v>35</v>
      </c>
      <c r="J210" s="2" t="s">
        <v>14</v>
      </c>
      <c r="K210" s="78">
        <f t="shared" si="9"/>
        <v>4.75</v>
      </c>
      <c r="L210" s="93" t="s">
        <v>587</v>
      </c>
      <c r="M210" s="61" t="s">
        <v>706</v>
      </c>
    </row>
    <row r="211" spans="1:13">
      <c r="A211" s="2">
        <v>208</v>
      </c>
      <c r="B211" s="2">
        <v>3</v>
      </c>
      <c r="C211" s="2" t="s">
        <v>399</v>
      </c>
      <c r="D211" s="2" t="s">
        <v>406</v>
      </c>
      <c r="E211" s="43" t="s">
        <v>57</v>
      </c>
      <c r="F211" s="2" t="s">
        <v>147</v>
      </c>
      <c r="G211" s="94">
        <f t="shared" si="10"/>
        <v>25.900000000000091</v>
      </c>
      <c r="H211" s="71" t="s">
        <v>75</v>
      </c>
      <c r="I211" s="2" t="s">
        <v>34</v>
      </c>
      <c r="J211" s="2" t="s">
        <v>14</v>
      </c>
      <c r="K211" s="78">
        <f t="shared" si="9"/>
        <v>3.75</v>
      </c>
      <c r="L211" s="93" t="s">
        <v>589</v>
      </c>
      <c r="M211" s="61" t="s">
        <v>706</v>
      </c>
    </row>
    <row r="212" spans="1:13">
      <c r="A212" s="2">
        <v>209</v>
      </c>
      <c r="B212" s="2">
        <v>4</v>
      </c>
      <c r="C212" s="2" t="s">
        <v>399</v>
      </c>
      <c r="D212" s="2" t="s">
        <v>671</v>
      </c>
      <c r="E212" s="89" t="s">
        <v>164</v>
      </c>
      <c r="F212" s="2" t="s">
        <v>328</v>
      </c>
      <c r="G212" s="94">
        <f t="shared" si="10"/>
        <v>24.799999999999955</v>
      </c>
      <c r="H212" s="71" t="d">
        <v>2019-07-01</v>
      </c>
      <c r="I212" s="2" t="s">
        <v>34</v>
      </c>
      <c r="J212" s="2" t="s">
        <v>14</v>
      </c>
      <c r="K212" s="78">
        <f t="shared" si="9"/>
        <v>3.75</v>
      </c>
      <c r="L212" s="93" t="s">
        <v>589</v>
      </c>
      <c r="M212" s="61" t="s">
        <v>706</v>
      </c>
    </row>
    <row r="213" spans="1:13">
      <c r="A213" s="2">
        <v>210</v>
      </c>
      <c r="B213" s="2">
        <v>5</v>
      </c>
      <c r="C213" s="2" t="s">
        <v>399</v>
      </c>
      <c r="D213" s="2" t="s">
        <v>408</v>
      </c>
      <c r="E213" s="2" t="s">
        <v>57</v>
      </c>
      <c r="F213" s="2" t="s">
        <v>409</v>
      </c>
      <c r="G213" s="94">
        <f t="shared" si="10"/>
        <v>26.990000000000009</v>
      </c>
      <c r="H213" s="71" t="d">
        <v>2019-07-01</v>
      </c>
      <c r="I213" s="2" t="s">
        <v>34</v>
      </c>
      <c r="J213" s="2" t="s">
        <v>14</v>
      </c>
      <c r="K213" s="78">
        <f t="shared" si="9"/>
        <v>3.75</v>
      </c>
      <c r="L213" s="93" t="s">
        <v>589</v>
      </c>
      <c r="M213" s="61" t="s">
        <v>706</v>
      </c>
    </row>
    <row r="214" spans="1:13">
      <c r="A214" s="2">
        <v>211</v>
      </c>
      <c r="B214" s="2">
        <v>6</v>
      </c>
      <c r="C214" s="2" t="s">
        <v>399</v>
      </c>
      <c r="D214" s="2" t="s">
        <v>672</v>
      </c>
      <c r="E214" s="2" t="s">
        <v>57</v>
      </c>
      <c r="F214" s="2" t="s">
        <v>411</v>
      </c>
      <c r="G214" s="94">
        <f t="shared" si="10"/>
        <v>26.940000000000055</v>
      </c>
      <c r="H214" s="71" t="d">
        <v>2020-07-01</v>
      </c>
      <c r="I214" s="2" t="s">
        <v>35</v>
      </c>
      <c r="J214" s="2" t="s">
        <v>14</v>
      </c>
      <c r="K214" s="78">
        <f t="shared" si="9"/>
        <v>2.75</v>
      </c>
      <c r="L214" s="93" t="s">
        <v>587</v>
      </c>
      <c r="M214" s="61" t="s">
        <v>706</v>
      </c>
    </row>
    <row r="215" spans="1:13">
      <c r="A215" s="2">
        <v>212</v>
      </c>
      <c r="B215" s="2">
        <v>7</v>
      </c>
      <c r="C215" s="2" t="s">
        <v>399</v>
      </c>
      <c r="D215" s="2" t="s">
        <v>673</v>
      </c>
      <c r="E215" s="2" t="s">
        <v>57</v>
      </c>
      <c r="F215" s="2" t="s">
        <v>308</v>
      </c>
      <c r="G215" s="94">
        <f t="shared" si="10"/>
        <v>24.299999999999955</v>
      </c>
      <c r="H215" s="71" t="d">
        <v>2020-07-01</v>
      </c>
      <c r="I215" s="2" t="s">
        <v>34</v>
      </c>
      <c r="J215" s="2" t="s">
        <v>14</v>
      </c>
      <c r="K215" s="78">
        <f t="shared" si="9"/>
        <v>2.75</v>
      </c>
      <c r="L215" s="93" t="s">
        <v>589</v>
      </c>
      <c r="M215" s="61" t="s">
        <v>706</v>
      </c>
    </row>
    <row r="216" spans="1:13">
      <c r="A216" s="2">
        <v>213</v>
      </c>
      <c r="B216" s="2">
        <v>8</v>
      </c>
      <c r="C216" s="2" t="s">
        <v>399</v>
      </c>
      <c r="D216" s="43" t="s">
        <v>413</v>
      </c>
      <c r="E216" s="43" t="s">
        <v>164</v>
      </c>
      <c r="F216" s="43" t="s">
        <v>414</v>
      </c>
      <c r="G216" s="94">
        <f t="shared" si="10"/>
        <v>24.950000000000045</v>
      </c>
      <c r="H216" s="71" t="d">
        <v>2020-07-01</v>
      </c>
      <c r="I216" s="43" t="s">
        <v>34</v>
      </c>
      <c r="J216" s="2" t="s">
        <v>14</v>
      </c>
      <c r="K216" s="78">
        <f t="shared" si="9"/>
        <v>2.75</v>
      </c>
      <c r="L216" s="93" t="s">
        <v>589</v>
      </c>
      <c r="M216" s="61" t="s">
        <v>706</v>
      </c>
    </row>
    <row r="217" spans="1:13">
      <c r="A217" s="2">
        <v>214</v>
      </c>
      <c r="B217" s="2">
        <v>9</v>
      </c>
      <c r="C217" s="2" t="s">
        <v>399</v>
      </c>
      <c r="D217" s="43" t="s">
        <v>415</v>
      </c>
      <c r="E217" s="2" t="s">
        <v>57</v>
      </c>
      <c r="F217" s="43">
        <v>1998.09</v>
      </c>
      <c r="G217" s="94">
        <f t="shared" si="10"/>
        <v>24.910000000000082</v>
      </c>
      <c r="H217" s="71" t="s">
        <v>110</v>
      </c>
      <c r="I217" s="2" t="s">
        <v>34</v>
      </c>
      <c r="J217" s="2" t="s">
        <v>14</v>
      </c>
      <c r="K217" s="78">
        <f t="shared" si="9"/>
        <v>1.75</v>
      </c>
      <c r="L217" s="93" t="s">
        <v>587</v>
      </c>
      <c r="M217" s="61" t="s">
        <v>706</v>
      </c>
    </row>
    <row r="218" spans="1:13">
      <c r="A218" s="2">
        <v>215</v>
      </c>
      <c r="B218" s="2">
        <v>10</v>
      </c>
      <c r="C218" s="2" t="s">
        <v>399</v>
      </c>
      <c r="D218" s="43" t="s">
        <v>416</v>
      </c>
      <c r="E218" s="2" t="s">
        <v>57</v>
      </c>
      <c r="F218" s="43">
        <v>1999.11</v>
      </c>
      <c r="G218" s="94">
        <f t="shared" si="10"/>
        <v>23.8900000000001</v>
      </c>
      <c r="H218" s="71" t="s">
        <v>110</v>
      </c>
      <c r="I218" s="2" t="s">
        <v>34</v>
      </c>
      <c r="J218" s="2" t="s">
        <v>14</v>
      </c>
      <c r="K218" s="78">
        <f t="shared" si="9"/>
        <v>1.75</v>
      </c>
      <c r="L218" s="93" t="s">
        <v>589</v>
      </c>
      <c r="M218" s="61" t="s">
        <v>706</v>
      </c>
    </row>
    <row r="219" spans="1:13">
      <c r="A219" s="2">
        <v>216</v>
      </c>
      <c r="B219" s="2">
        <v>11</v>
      </c>
      <c r="C219" s="2" t="s">
        <v>399</v>
      </c>
      <c r="D219" s="43" t="s">
        <v>674</v>
      </c>
      <c r="E219" s="2" t="s">
        <v>57</v>
      </c>
      <c r="F219" s="43">
        <v>1999.08</v>
      </c>
      <c r="G219" s="94">
        <f t="shared" si="10"/>
        <v>23.920000000000073</v>
      </c>
      <c r="H219" s="71" t="s">
        <v>110</v>
      </c>
      <c r="I219" s="2" t="s">
        <v>34</v>
      </c>
      <c r="J219" s="2" t="s">
        <v>14</v>
      </c>
      <c r="K219" s="78">
        <f t="shared" si="9"/>
        <v>1.75</v>
      </c>
      <c r="L219" s="93" t="s">
        <v>589</v>
      </c>
      <c r="M219" s="61" t="s">
        <v>706</v>
      </c>
    </row>
    <row r="220" spans="1:13">
      <c r="A220" s="2">
        <v>217</v>
      </c>
      <c r="B220" s="2">
        <v>12</v>
      </c>
      <c r="C220" s="2" t="s">
        <v>399</v>
      </c>
      <c r="D220" s="43" t="s">
        <v>675</v>
      </c>
      <c r="E220" s="2" t="s">
        <v>57</v>
      </c>
      <c r="F220" s="43">
        <v>2000.04</v>
      </c>
      <c r="G220" s="94">
        <f t="shared" si="10"/>
        <v>22.960000000000036</v>
      </c>
      <c r="H220" s="71" t="s">
        <v>110</v>
      </c>
      <c r="I220" s="2" t="s">
        <v>34</v>
      </c>
      <c r="J220" s="2" t="s">
        <v>14</v>
      </c>
      <c r="K220" s="78">
        <f t="shared" si="9"/>
        <v>1.75</v>
      </c>
      <c r="L220" s="93" t="s">
        <v>589</v>
      </c>
      <c r="M220" s="61" t="s">
        <v>706</v>
      </c>
    </row>
    <row r="221" spans="1:13">
      <c r="A221" s="2">
        <v>218</v>
      </c>
      <c r="B221" s="2">
        <v>13</v>
      </c>
      <c r="C221" s="2" t="s">
        <v>399</v>
      </c>
      <c r="D221" s="43" t="s">
        <v>676</v>
      </c>
      <c r="E221" s="2" t="s">
        <v>57</v>
      </c>
      <c r="F221" s="43">
        <v>1995</v>
      </c>
      <c r="G221" s="94">
        <f t="shared" si="10"/>
        <v>28</v>
      </c>
      <c r="H221" s="71" t="s">
        <v>110</v>
      </c>
      <c r="I221" s="2" t="s">
        <v>35</v>
      </c>
      <c r="J221" s="2" t="s">
        <v>14</v>
      </c>
      <c r="K221" s="78">
        <f t="shared" si="9"/>
        <v>1.75</v>
      </c>
      <c r="L221" s="93" t="s">
        <v>587</v>
      </c>
      <c r="M221" s="61" t="s">
        <v>706</v>
      </c>
    </row>
    <row r="222" spans="1:13">
      <c r="A222" s="2">
        <v>219</v>
      </c>
      <c r="B222" s="2">
        <v>14</v>
      </c>
      <c r="C222" s="2" t="s">
        <v>399</v>
      </c>
      <c r="D222" s="43" t="s">
        <v>420</v>
      </c>
      <c r="E222" s="2" t="s">
        <v>164</v>
      </c>
      <c r="F222" s="43">
        <v>2000.11</v>
      </c>
      <c r="G222" s="94">
        <f t="shared" si="10"/>
        <v>22.8900000000001</v>
      </c>
      <c r="H222" s="71" t="s">
        <v>115</v>
      </c>
      <c r="I222" s="2" t="s">
        <v>34</v>
      </c>
      <c r="J222" s="2" t="s">
        <v>13</v>
      </c>
      <c r="K222" s="78">
        <f t="shared" si="9"/>
        <v>0.66666666666666663</v>
      </c>
      <c r="L222" s="93" t="s">
        <v>590</v>
      </c>
      <c r="M222" s="61" t="s">
        <v>706</v>
      </c>
    </row>
    <row r="223" spans="1:13">
      <c r="A223" s="2">
        <v>220</v>
      </c>
      <c r="B223" s="2">
        <v>15</v>
      </c>
      <c r="C223" s="2" t="s">
        <v>399</v>
      </c>
      <c r="D223" s="43" t="s">
        <v>421</v>
      </c>
      <c r="E223" s="2" t="s">
        <v>57</v>
      </c>
      <c r="F223" s="43">
        <v>2000.01</v>
      </c>
      <c r="G223" s="94">
        <f t="shared" si="10"/>
        <v>22.990000000000009</v>
      </c>
      <c r="H223" s="71" t="s">
        <v>115</v>
      </c>
      <c r="I223" s="2" t="s">
        <v>34</v>
      </c>
      <c r="J223" s="2" t="s">
        <v>13</v>
      </c>
      <c r="K223" s="78">
        <f t="shared" si="9"/>
        <v>0.66666666666666663</v>
      </c>
      <c r="L223" s="93" t="s">
        <v>590</v>
      </c>
      <c r="M223" s="61" t="s">
        <v>706</v>
      </c>
    </row>
    <row r="224" spans="1:13">
      <c r="A224" s="2">
        <v>221</v>
      </c>
      <c r="B224" s="2">
        <v>16</v>
      </c>
      <c r="C224" s="2" t="s">
        <v>399</v>
      </c>
      <c r="D224" s="43" t="s">
        <v>422</v>
      </c>
      <c r="E224" s="2" t="s">
        <v>164</v>
      </c>
      <c r="F224" s="43">
        <v>2000.12</v>
      </c>
      <c r="G224" s="94">
        <f t="shared" si="10"/>
        <v>22.880000000000109</v>
      </c>
      <c r="H224" s="71" t="s">
        <v>115</v>
      </c>
      <c r="I224" s="2" t="s">
        <v>34</v>
      </c>
      <c r="J224" s="2" t="s">
        <v>13</v>
      </c>
      <c r="K224" s="78">
        <f t="shared" si="9"/>
        <v>0.66666666666666663</v>
      </c>
      <c r="L224" s="93" t="s">
        <v>590</v>
      </c>
      <c r="M224" s="61" t="s">
        <v>706</v>
      </c>
    </row>
    <row r="225" spans="1:13">
      <c r="A225" s="2">
        <v>222</v>
      </c>
      <c r="B225" s="2">
        <v>17</v>
      </c>
      <c r="C225" s="2" t="s">
        <v>399</v>
      </c>
      <c r="D225" s="2" t="s">
        <v>677</v>
      </c>
      <c r="E225" s="2" t="s">
        <v>57</v>
      </c>
      <c r="F225" s="2">
        <v>2000.09</v>
      </c>
      <c r="G225" s="94">
        <f t="shared" si="10"/>
        <v>22.910000000000082</v>
      </c>
      <c r="H225" s="71" t="d">
        <v>2023-02-01</v>
      </c>
      <c r="I225" s="2" t="s">
        <v>34</v>
      </c>
      <c r="J225" s="2" t="s">
        <v>14</v>
      </c>
      <c r="K225" s="78">
        <f t="shared" si="9"/>
        <v>0.16666666666666666</v>
      </c>
      <c r="L225" s="93" t="s">
        <v>590</v>
      </c>
      <c r="M225" s="61" t="s">
        <v>706</v>
      </c>
    </row>
    <row r="226" spans="1:13">
      <c r="A226" s="2">
        <v>223</v>
      </c>
      <c r="B226" s="2">
        <v>18</v>
      </c>
      <c r="C226" s="2" t="s">
        <v>399</v>
      </c>
      <c r="D226" s="2" t="s">
        <v>678</v>
      </c>
      <c r="E226" s="2" t="s">
        <v>57</v>
      </c>
      <c r="H226" s="71" t="d">
        <v>2023-02-01</v>
      </c>
      <c r="I226" s="2" t="s">
        <v>35</v>
      </c>
      <c r="J226" s="2" t="s">
        <v>14</v>
      </c>
      <c r="K226" s="78">
        <f t="shared" si="9"/>
        <v>0.16666666666666666</v>
      </c>
      <c r="L226" s="93" t="s">
        <v>587</v>
      </c>
      <c r="M226" s="61" t="s">
        <v>706</v>
      </c>
    </row>
    <row r="227" spans="1:13" s="53" customFormat="1">
      <c r="A227" s="2">
        <v>224</v>
      </c>
      <c r="B227" s="64">
        <v>1</v>
      </c>
      <c r="C227" s="64" t="s">
        <v>423</v>
      </c>
      <c r="D227" s="64" t="s">
        <v>424</v>
      </c>
      <c r="E227" s="64" t="s">
        <v>57</v>
      </c>
      <c r="F227" s="64" t="s">
        <v>425</v>
      </c>
      <c r="G227" s="97">
        <f t="shared" ref="G227:G289" si="11">2023-F227</f>
        <v>43.990000000000009</v>
      </c>
      <c r="H227" s="71" t="d">
        <v>1999-09-01</v>
      </c>
      <c r="I227" s="64" t="s">
        <v>35</v>
      </c>
      <c r="J227" s="64" t="s">
        <v>16</v>
      </c>
      <c r="K227" s="78">
        <f t="shared" si="9"/>
        <v>23.583333333333332</v>
      </c>
      <c r="L227" s="99" t="s">
        <v>586</v>
      </c>
      <c r="M227" s="61" t="s">
        <v>706</v>
      </c>
    </row>
    <row r="228" spans="1:13">
      <c r="A228" s="2">
        <v>225</v>
      </c>
      <c r="B228" s="2">
        <v>2</v>
      </c>
      <c r="C228" s="2" t="s">
        <v>423</v>
      </c>
      <c r="D228" s="2" t="s">
        <v>426</v>
      </c>
      <c r="E228" s="2" t="s">
        <v>57</v>
      </c>
      <c r="F228" s="2" t="s">
        <v>427</v>
      </c>
      <c r="G228" s="94">
        <f t="shared" si="11"/>
        <v>42.970000000000027</v>
      </c>
      <c r="H228" s="71" t="d">
        <v>1999-08-01</v>
      </c>
      <c r="I228" s="2" t="s">
        <v>35</v>
      </c>
      <c r="J228" s="2" t="s">
        <v>16</v>
      </c>
      <c r="K228" s="78">
        <f t="shared" si="9"/>
        <v>23.666666666666668</v>
      </c>
      <c r="L228" s="93" t="s">
        <v>586</v>
      </c>
      <c r="M228" s="61" t="s">
        <v>706</v>
      </c>
    </row>
    <row r="229" spans="1:13">
      <c r="A229" s="2">
        <v>226</v>
      </c>
      <c r="B229" s="2">
        <v>3</v>
      </c>
      <c r="C229" s="2" t="s">
        <v>423</v>
      </c>
      <c r="D229" s="2" t="s">
        <v>428</v>
      </c>
      <c r="E229" s="2" t="s">
        <v>57</v>
      </c>
      <c r="F229" s="2" t="s">
        <v>170</v>
      </c>
      <c r="G229" s="94">
        <f t="shared" si="11"/>
        <v>33.799999999999955</v>
      </c>
      <c r="H229" s="71" t="d">
        <v>2010-07-01</v>
      </c>
      <c r="I229" s="2" t="s">
        <v>35</v>
      </c>
      <c r="J229" s="2" t="s">
        <v>15</v>
      </c>
      <c r="K229" s="78">
        <f t="shared" si="9"/>
        <v>12.75</v>
      </c>
      <c r="L229" s="93" t="s">
        <v>587</v>
      </c>
      <c r="M229" s="61" t="s">
        <v>706</v>
      </c>
    </row>
    <row r="230" spans="1:13">
      <c r="A230" s="2">
        <v>227</v>
      </c>
      <c r="B230" s="2">
        <v>4</v>
      </c>
      <c r="C230" s="2" t="s">
        <v>423</v>
      </c>
      <c r="D230" s="2" t="s">
        <v>429</v>
      </c>
      <c r="E230" s="2" t="s">
        <v>57</v>
      </c>
      <c r="F230" s="2">
        <v>1990.11</v>
      </c>
      <c r="G230" s="94">
        <f t="shared" si="11"/>
        <v>32.8900000000001</v>
      </c>
      <c r="H230" s="71" t="s">
        <v>124</v>
      </c>
      <c r="I230" s="2" t="s">
        <v>35</v>
      </c>
      <c r="J230" s="2" t="s">
        <v>15</v>
      </c>
      <c r="K230" s="78">
        <f t="shared" si="9"/>
        <v>10.75</v>
      </c>
      <c r="L230" s="93" t="s">
        <v>587</v>
      </c>
      <c r="M230" s="61" t="s">
        <v>706</v>
      </c>
    </row>
    <row r="231" spans="1:13">
      <c r="A231" s="2">
        <v>228</v>
      </c>
      <c r="B231" s="2">
        <v>5</v>
      </c>
      <c r="C231" s="2" t="s">
        <v>423</v>
      </c>
      <c r="D231" s="69" t="s">
        <v>430</v>
      </c>
      <c r="E231" s="2" t="s">
        <v>57</v>
      </c>
      <c r="F231" s="69">
        <v>1993.08</v>
      </c>
      <c r="G231" s="94">
        <f t="shared" si="11"/>
        <v>29.920000000000073</v>
      </c>
      <c r="H231" s="71" t="s">
        <v>65</v>
      </c>
      <c r="I231" s="2" t="s">
        <v>35</v>
      </c>
      <c r="J231" s="2" t="s">
        <v>15</v>
      </c>
      <c r="K231" s="78">
        <f t="shared" si="9"/>
        <v>7.75</v>
      </c>
      <c r="L231" s="93" t="s">
        <v>587</v>
      </c>
      <c r="M231" s="61" t="s">
        <v>706</v>
      </c>
    </row>
    <row r="232" spans="1:13">
      <c r="A232" s="2">
        <v>229</v>
      </c>
      <c r="B232" s="2">
        <v>6</v>
      </c>
      <c r="C232" s="2" t="s">
        <v>423</v>
      </c>
      <c r="D232" s="69" t="s">
        <v>431</v>
      </c>
      <c r="E232" s="81" t="s">
        <v>164</v>
      </c>
      <c r="F232" s="69">
        <v>1992.08</v>
      </c>
      <c r="G232" s="94">
        <f t="shared" si="11"/>
        <v>30.920000000000073</v>
      </c>
      <c r="H232" s="71" t="s">
        <v>65</v>
      </c>
      <c r="I232" s="69" t="s">
        <v>35</v>
      </c>
      <c r="J232" s="2" t="s">
        <v>15</v>
      </c>
      <c r="K232" s="78">
        <f t="shared" si="9"/>
        <v>7.75</v>
      </c>
      <c r="L232" s="93" t="s">
        <v>587</v>
      </c>
      <c r="M232" s="61" t="s">
        <v>706</v>
      </c>
    </row>
    <row r="233" spans="1:13">
      <c r="A233" s="2">
        <v>230</v>
      </c>
      <c r="B233" s="2">
        <v>7</v>
      </c>
      <c r="C233" s="2" t="s">
        <v>423</v>
      </c>
      <c r="D233" s="69" t="s">
        <v>432</v>
      </c>
      <c r="E233" s="2" t="s">
        <v>57</v>
      </c>
      <c r="F233" s="101" t="s">
        <v>404</v>
      </c>
      <c r="G233" s="94">
        <f t="shared" si="11"/>
        <v>26.900000000000091</v>
      </c>
      <c r="H233" s="71" t="s">
        <v>99</v>
      </c>
      <c r="I233" s="2" t="s">
        <v>34</v>
      </c>
      <c r="J233" s="2" t="s">
        <v>14</v>
      </c>
      <c r="K233" s="78">
        <f t="shared" si="9"/>
        <v>4.75</v>
      </c>
      <c r="L233" s="93" t="s">
        <v>587</v>
      </c>
      <c r="M233" s="61" t="s">
        <v>706</v>
      </c>
    </row>
    <row r="234" spans="1:13">
      <c r="A234" s="2">
        <v>231</v>
      </c>
      <c r="B234" s="2">
        <v>8</v>
      </c>
      <c r="C234" s="2" t="s">
        <v>423</v>
      </c>
      <c r="D234" s="69" t="s">
        <v>679</v>
      </c>
      <c r="E234" s="2" t="s">
        <v>57</v>
      </c>
      <c r="F234" s="101" t="s">
        <v>404</v>
      </c>
      <c r="G234" s="94">
        <f t="shared" si="11"/>
        <v>26.900000000000091</v>
      </c>
      <c r="H234" s="71" t="s">
        <v>99</v>
      </c>
      <c r="I234" s="2" t="s">
        <v>34</v>
      </c>
      <c r="J234" s="2" t="s">
        <v>14</v>
      </c>
      <c r="K234" s="78">
        <f t="shared" si="9"/>
        <v>4.75</v>
      </c>
      <c r="L234" s="93" t="s">
        <v>589</v>
      </c>
      <c r="M234" s="61" t="s">
        <v>706</v>
      </c>
    </row>
    <row r="235" spans="1:13">
      <c r="A235" s="2">
        <v>232</v>
      </c>
      <c r="B235" s="2">
        <v>9</v>
      </c>
      <c r="C235" s="2" t="s">
        <v>423</v>
      </c>
      <c r="D235" s="69" t="s">
        <v>680</v>
      </c>
      <c r="E235" s="69" t="s">
        <v>57</v>
      </c>
      <c r="F235" s="69" t="s">
        <v>391</v>
      </c>
      <c r="G235" s="94">
        <f t="shared" si="11"/>
        <v>23.900000000000091</v>
      </c>
      <c r="H235" s="71" t="d">
        <v>2019-07-01</v>
      </c>
      <c r="I235" s="2" t="s">
        <v>34</v>
      </c>
      <c r="J235" s="2" t="s">
        <v>14</v>
      </c>
      <c r="K235" s="78">
        <f t="shared" si="9"/>
        <v>3.75</v>
      </c>
      <c r="L235" s="93" t="s">
        <v>589</v>
      </c>
      <c r="M235" s="61" t="s">
        <v>706</v>
      </c>
    </row>
    <row r="236" spans="1:13">
      <c r="A236" s="2">
        <v>233</v>
      </c>
      <c r="B236" s="2">
        <v>10</v>
      </c>
      <c r="C236" s="2" t="s">
        <v>423</v>
      </c>
      <c r="D236" s="2" t="s">
        <v>681</v>
      </c>
      <c r="E236" s="2" t="s">
        <v>57</v>
      </c>
      <c r="F236" s="2" t="s">
        <v>77</v>
      </c>
      <c r="G236" s="94">
        <f t="shared" si="11"/>
        <v>24.8900000000001</v>
      </c>
      <c r="H236" s="71" t="d">
        <v>2019-07-01</v>
      </c>
      <c r="I236" s="2" t="s">
        <v>34</v>
      </c>
      <c r="J236" s="2" t="s">
        <v>14</v>
      </c>
      <c r="K236" s="78">
        <f t="shared" si="9"/>
        <v>3.75</v>
      </c>
      <c r="L236" s="93" t="s">
        <v>589</v>
      </c>
      <c r="M236" s="61" t="s">
        <v>706</v>
      </c>
    </row>
    <row r="237" spans="1:13">
      <c r="A237" s="2">
        <v>234</v>
      </c>
      <c r="B237" s="2">
        <v>11</v>
      </c>
      <c r="C237" s="2" t="s">
        <v>423</v>
      </c>
      <c r="D237" s="69" t="s">
        <v>436</v>
      </c>
      <c r="E237" s="69" t="s">
        <v>57</v>
      </c>
      <c r="F237" s="69" t="s">
        <v>437</v>
      </c>
      <c r="G237" s="94">
        <f t="shared" si="11"/>
        <v>28.930000000000064</v>
      </c>
      <c r="H237" s="71" t="d">
        <v>2019-07-01</v>
      </c>
      <c r="I237" s="2" t="s">
        <v>35</v>
      </c>
      <c r="J237" s="2" t="s">
        <v>15</v>
      </c>
      <c r="K237" s="78">
        <f t="shared" si="9"/>
        <v>3.75</v>
      </c>
      <c r="L237" s="93" t="s">
        <v>587</v>
      </c>
      <c r="M237" s="61" t="s">
        <v>706</v>
      </c>
    </row>
    <row r="238" spans="1:13">
      <c r="A238" s="2">
        <v>235</v>
      </c>
      <c r="B238" s="2">
        <v>12</v>
      </c>
      <c r="C238" s="2" t="s">
        <v>423</v>
      </c>
      <c r="D238" s="2" t="s">
        <v>438</v>
      </c>
      <c r="E238" s="2" t="s">
        <v>57</v>
      </c>
      <c r="F238" s="2">
        <v>1999.1</v>
      </c>
      <c r="G238" s="94">
        <f t="shared" si="11"/>
        <v>23.900000000000091</v>
      </c>
      <c r="H238" s="71" t="d">
        <v>2020-07-01</v>
      </c>
      <c r="I238" s="2" t="s">
        <v>34</v>
      </c>
      <c r="J238" s="2" t="s">
        <v>14</v>
      </c>
      <c r="K238" s="78">
        <f t="shared" si="9"/>
        <v>2.75</v>
      </c>
      <c r="L238" s="93" t="s">
        <v>589</v>
      </c>
      <c r="M238" s="61" t="s">
        <v>706</v>
      </c>
    </row>
    <row r="239" spans="1:13">
      <c r="A239" s="2">
        <v>236</v>
      </c>
      <c r="B239" s="2">
        <v>13</v>
      </c>
      <c r="C239" s="43" t="s">
        <v>423</v>
      </c>
      <c r="D239" s="43" t="s">
        <v>682</v>
      </c>
      <c r="E239" s="43" t="s">
        <v>57</v>
      </c>
      <c r="F239" s="43" t="s">
        <v>440</v>
      </c>
      <c r="G239" s="94">
        <f t="shared" si="11"/>
        <v>25.950000000000045</v>
      </c>
      <c r="H239" s="71" t="d">
        <v>2020-07-01</v>
      </c>
      <c r="I239" s="43" t="s">
        <v>34</v>
      </c>
      <c r="J239" s="2" t="s">
        <v>14</v>
      </c>
      <c r="K239" s="78">
        <f t="shared" si="9"/>
        <v>2.75</v>
      </c>
      <c r="L239" s="93" t="s">
        <v>589</v>
      </c>
      <c r="M239" s="61" t="s">
        <v>706</v>
      </c>
    </row>
    <row r="240" spans="1:13">
      <c r="A240" s="2">
        <v>237</v>
      </c>
      <c r="B240" s="2">
        <v>14</v>
      </c>
      <c r="C240" s="43" t="s">
        <v>423</v>
      </c>
      <c r="D240" s="43" t="s">
        <v>441</v>
      </c>
      <c r="E240" s="43" t="s">
        <v>57</v>
      </c>
      <c r="F240" s="43">
        <v>1998.07</v>
      </c>
      <c r="G240" s="94">
        <f t="shared" si="11"/>
        <v>24.930000000000064</v>
      </c>
      <c r="H240" s="71" t="d">
        <v>2021-07-01</v>
      </c>
      <c r="I240" s="43" t="s">
        <v>34</v>
      </c>
      <c r="J240" s="2" t="s">
        <v>14</v>
      </c>
      <c r="K240" s="78">
        <f t="shared" si="9"/>
        <v>1.75</v>
      </c>
      <c r="L240" s="93" t="s">
        <v>589</v>
      </c>
      <c r="M240" s="61" t="s">
        <v>706</v>
      </c>
    </row>
    <row r="241" spans="1:13">
      <c r="A241" s="2">
        <v>238</v>
      </c>
      <c r="B241" s="2">
        <v>15</v>
      </c>
      <c r="C241" s="2" t="s">
        <v>423</v>
      </c>
      <c r="D241" s="43" t="s">
        <v>683</v>
      </c>
      <c r="E241" s="2" t="s">
        <v>57</v>
      </c>
      <c r="F241" s="43">
        <v>1999</v>
      </c>
      <c r="G241" s="94">
        <f t="shared" si="11"/>
        <v>24</v>
      </c>
      <c r="H241" s="71" t="d">
        <v>2021-09-01</v>
      </c>
      <c r="I241" s="43" t="s">
        <v>34</v>
      </c>
      <c r="J241" s="2" t="s">
        <v>14</v>
      </c>
      <c r="K241" s="78">
        <f t="shared" si="9"/>
        <v>1.5833333333333333</v>
      </c>
      <c r="L241" s="93" t="s">
        <v>589</v>
      </c>
      <c r="M241" s="61" t="s">
        <v>706</v>
      </c>
    </row>
    <row r="242" spans="1:13">
      <c r="A242" s="2">
        <v>239</v>
      </c>
      <c r="B242" s="2">
        <v>16</v>
      </c>
      <c r="C242" s="2" t="s">
        <v>423</v>
      </c>
      <c r="D242" s="43" t="s">
        <v>443</v>
      </c>
      <c r="E242" s="2" t="s">
        <v>57</v>
      </c>
      <c r="F242" s="43">
        <v>2001.05</v>
      </c>
      <c r="G242" s="94">
        <f t="shared" si="11"/>
        <v>21.950000000000045</v>
      </c>
      <c r="H242" s="71" t="d">
        <v>2022-07-01</v>
      </c>
      <c r="I242" s="43" t="s">
        <v>34</v>
      </c>
      <c r="J242" s="2" t="s">
        <v>13</v>
      </c>
      <c r="K242" s="78">
        <f t="shared" si="9"/>
        <v>0.75</v>
      </c>
      <c r="L242" s="93" t="s">
        <v>590</v>
      </c>
      <c r="M242" s="61" t="s">
        <v>706</v>
      </c>
    </row>
    <row r="243" spans="1:13">
      <c r="A243" s="2">
        <v>240</v>
      </c>
      <c r="B243" s="2">
        <v>17</v>
      </c>
      <c r="C243" s="2" t="s">
        <v>423</v>
      </c>
      <c r="D243" s="43" t="s">
        <v>684</v>
      </c>
      <c r="E243" s="2" t="s">
        <v>57</v>
      </c>
      <c r="F243" s="43">
        <v>2000.11</v>
      </c>
      <c r="G243" s="94">
        <f t="shared" si="11"/>
        <v>22.8900000000001</v>
      </c>
      <c r="H243" s="71" t="d">
        <v>2022-08-01</v>
      </c>
      <c r="I243" s="43" t="s">
        <v>34</v>
      </c>
      <c r="J243" s="2" t="s">
        <v>13</v>
      </c>
      <c r="K243" s="78">
        <f t="shared" si="9"/>
        <v>0.66666666666666663</v>
      </c>
      <c r="L243" s="93" t="s">
        <v>590</v>
      </c>
      <c r="M243" s="61" t="s">
        <v>706</v>
      </c>
    </row>
    <row r="244" spans="1:13">
      <c r="A244" s="2">
        <v>241</v>
      </c>
      <c r="B244" s="2">
        <v>18</v>
      </c>
      <c r="C244" s="2" t="s">
        <v>423</v>
      </c>
      <c r="D244" s="43" t="s">
        <v>445</v>
      </c>
      <c r="E244" s="2" t="s">
        <v>57</v>
      </c>
      <c r="F244" s="43">
        <v>2001.1</v>
      </c>
      <c r="G244" s="94">
        <f t="shared" si="11"/>
        <v>21.900000000000091</v>
      </c>
      <c r="H244" s="71" t="d">
        <v>2022-08-01</v>
      </c>
      <c r="I244" s="43" t="s">
        <v>34</v>
      </c>
      <c r="J244" s="2" t="s">
        <v>13</v>
      </c>
      <c r="K244" s="78">
        <f t="shared" si="9"/>
        <v>0.66666666666666663</v>
      </c>
      <c r="L244" s="93" t="s">
        <v>590</v>
      </c>
      <c r="M244" s="61" t="s">
        <v>706</v>
      </c>
    </row>
    <row r="245" spans="1:13" s="53" customFormat="1">
      <c r="A245" s="2">
        <v>242</v>
      </c>
      <c r="B245" s="64">
        <v>1</v>
      </c>
      <c r="C245" s="64" t="s">
        <v>447</v>
      </c>
      <c r="D245" s="64" t="s">
        <v>448</v>
      </c>
      <c r="E245" s="64" t="s">
        <v>57</v>
      </c>
      <c r="F245" s="64">
        <v>1984.02</v>
      </c>
      <c r="G245" s="97">
        <f t="shared" si="11"/>
        <v>38.980000000000018</v>
      </c>
      <c r="H245" s="71" t="d">
        <v>2003-06-01</v>
      </c>
      <c r="I245" s="64" t="s">
        <v>35</v>
      </c>
      <c r="J245" s="64" t="s">
        <v>16</v>
      </c>
      <c r="K245" s="78">
        <f t="shared" si="9"/>
        <v>19.833333333333332</v>
      </c>
      <c r="L245" s="99" t="s">
        <v>586</v>
      </c>
      <c r="M245" s="61" t="s">
        <v>706</v>
      </c>
    </row>
    <row r="246" spans="1:13">
      <c r="A246" s="2">
        <v>243</v>
      </c>
      <c r="B246" s="2">
        <v>2</v>
      </c>
      <c r="C246" s="2" t="s">
        <v>447</v>
      </c>
      <c r="D246" s="2" t="s">
        <v>452</v>
      </c>
      <c r="E246" s="2" t="s">
        <v>57</v>
      </c>
      <c r="F246" s="2" t="s">
        <v>453</v>
      </c>
      <c r="G246" s="94">
        <f t="shared" si="11"/>
        <v>38.950000000000045</v>
      </c>
      <c r="H246" s="71" t="s">
        <v>454</v>
      </c>
      <c r="I246" s="2" t="s">
        <v>35</v>
      </c>
      <c r="J246" s="2" t="s">
        <v>16</v>
      </c>
      <c r="K246" s="78">
        <f t="shared" si="9"/>
        <v>20.083333333333332</v>
      </c>
      <c r="L246" s="93" t="s">
        <v>586</v>
      </c>
      <c r="M246" s="61" t="s">
        <v>706</v>
      </c>
    </row>
    <row r="247" spans="1:13">
      <c r="A247" s="2">
        <v>244</v>
      </c>
      <c r="B247" s="2">
        <v>3</v>
      </c>
      <c r="C247" s="2" t="s">
        <v>447</v>
      </c>
      <c r="D247" s="2" t="s">
        <v>455</v>
      </c>
      <c r="E247" s="2" t="s">
        <v>57</v>
      </c>
      <c r="F247" s="2" t="s">
        <v>456</v>
      </c>
      <c r="G247" s="94">
        <f t="shared" si="11"/>
        <v>34.099999999999909</v>
      </c>
      <c r="H247" s="71" t="s">
        <v>457</v>
      </c>
      <c r="I247" s="2" t="s">
        <v>34</v>
      </c>
      <c r="J247" s="2" t="s">
        <v>15</v>
      </c>
      <c r="K247" s="78">
        <f t="shared" si="9"/>
        <v>12</v>
      </c>
      <c r="L247" s="93" t="s">
        <v>587</v>
      </c>
      <c r="M247" s="61" t="s">
        <v>706</v>
      </c>
    </row>
    <row r="248" spans="1:13">
      <c r="A248" s="2">
        <v>245</v>
      </c>
      <c r="B248" s="2">
        <v>4</v>
      </c>
      <c r="C248" s="2" t="s">
        <v>447</v>
      </c>
      <c r="D248" s="2" t="s">
        <v>458</v>
      </c>
      <c r="E248" s="2" t="s">
        <v>57</v>
      </c>
      <c r="F248" s="69" t="s">
        <v>459</v>
      </c>
      <c r="G248" s="94">
        <f t="shared" si="11"/>
        <v>33.8900000000001</v>
      </c>
      <c r="H248" s="71" t="s">
        <v>297</v>
      </c>
      <c r="I248" s="2" t="s">
        <v>35</v>
      </c>
      <c r="J248" s="2" t="s">
        <v>15</v>
      </c>
      <c r="K248" s="78">
        <f t="shared" si="9"/>
        <v>8</v>
      </c>
      <c r="L248" s="93" t="s">
        <v>587</v>
      </c>
      <c r="M248" s="61" t="s">
        <v>706</v>
      </c>
    </row>
    <row r="249" spans="1:13">
      <c r="A249" s="2">
        <v>246</v>
      </c>
      <c r="B249" s="2">
        <v>5</v>
      </c>
      <c r="C249" s="2" t="s">
        <v>447</v>
      </c>
      <c r="D249" s="2" t="s">
        <v>686</v>
      </c>
      <c r="E249" s="2" t="s">
        <v>57</v>
      </c>
      <c r="F249" s="69" t="s">
        <v>461</v>
      </c>
      <c r="G249" s="94">
        <f t="shared" si="11"/>
        <v>34.8900000000001</v>
      </c>
      <c r="H249" s="71" t="s">
        <v>462</v>
      </c>
      <c r="I249" s="2" t="s">
        <v>35</v>
      </c>
      <c r="J249" s="2" t="s">
        <v>15</v>
      </c>
      <c r="K249" s="78">
        <f t="shared" si="9"/>
        <v>3.25</v>
      </c>
      <c r="L249" s="93" t="s">
        <v>587</v>
      </c>
      <c r="M249" s="61" t="s">
        <v>706</v>
      </c>
    </row>
    <row r="250" spans="1:13" s="53" customFormat="1">
      <c r="A250" s="2">
        <v>247</v>
      </c>
      <c r="B250" s="64">
        <v>1</v>
      </c>
      <c r="C250" s="64" t="s">
        <v>463</v>
      </c>
      <c r="D250" s="64" t="s">
        <v>464</v>
      </c>
      <c r="E250" s="64" t="s">
        <v>57</v>
      </c>
      <c r="F250" s="64" t="s">
        <v>465</v>
      </c>
      <c r="G250" s="97">
        <f t="shared" si="11"/>
        <v>46.880000000000109</v>
      </c>
      <c r="H250" s="71" t="d">
        <v>1998-01-01</v>
      </c>
      <c r="I250" s="64" t="s">
        <v>35</v>
      </c>
      <c r="J250" s="64" t="s">
        <v>16</v>
      </c>
      <c r="K250" s="78">
        <f t="shared" si="9"/>
        <v>25.25</v>
      </c>
      <c r="L250" s="99" t="s">
        <v>586</v>
      </c>
      <c r="M250" s="61" t="s">
        <v>706</v>
      </c>
    </row>
    <row r="251" spans="1:13">
      <c r="A251" s="2">
        <v>248</v>
      </c>
      <c r="B251" s="2">
        <v>2</v>
      </c>
      <c r="C251" s="2" t="s">
        <v>463</v>
      </c>
      <c r="D251" s="69" t="s">
        <v>466</v>
      </c>
      <c r="E251" s="2" t="s">
        <v>57</v>
      </c>
      <c r="F251" s="69">
        <v>1991.12</v>
      </c>
      <c r="G251" s="94">
        <f t="shared" si="11"/>
        <v>31.880000000000109</v>
      </c>
      <c r="H251" s="71" t="s">
        <v>126</v>
      </c>
      <c r="I251" s="43" t="s">
        <v>35</v>
      </c>
      <c r="J251" s="2" t="s">
        <v>15</v>
      </c>
      <c r="K251" s="78">
        <f t="shared" si="9"/>
        <v>8.75</v>
      </c>
      <c r="L251" s="93" t="s">
        <v>587</v>
      </c>
      <c r="M251" s="61" t="s">
        <v>706</v>
      </c>
    </row>
    <row r="252" spans="1:13">
      <c r="A252" s="2">
        <v>249</v>
      </c>
      <c r="B252" s="2">
        <v>3</v>
      </c>
      <c r="C252" s="2" t="s">
        <v>463</v>
      </c>
      <c r="D252" s="69" t="s">
        <v>467</v>
      </c>
      <c r="E252" s="2" t="s">
        <v>57</v>
      </c>
      <c r="F252" s="2" t="s">
        <v>468</v>
      </c>
      <c r="G252" s="94">
        <f t="shared" si="11"/>
        <v>28</v>
      </c>
      <c r="H252" s="71" t="s">
        <v>70</v>
      </c>
      <c r="I252" s="43" t="s">
        <v>34</v>
      </c>
      <c r="J252" s="2" t="s">
        <v>15</v>
      </c>
      <c r="K252" s="78">
        <f t="shared" si="9"/>
        <v>5.75</v>
      </c>
      <c r="L252" s="93" t="s">
        <v>587</v>
      </c>
      <c r="M252" s="61" t="s">
        <v>706</v>
      </c>
    </row>
    <row r="253" spans="1:13">
      <c r="A253" s="2">
        <v>250</v>
      </c>
      <c r="B253" s="2">
        <v>4</v>
      </c>
      <c r="C253" s="2" t="s">
        <v>463</v>
      </c>
      <c r="D253" s="2" t="s">
        <v>469</v>
      </c>
      <c r="E253" s="2" t="s">
        <v>57</v>
      </c>
      <c r="F253" s="2" t="s">
        <v>299</v>
      </c>
      <c r="G253" s="94">
        <f t="shared" si="11"/>
        <v>27.799999999999955</v>
      </c>
      <c r="H253" s="71" t="s">
        <v>207</v>
      </c>
      <c r="I253" s="43" t="s">
        <v>35</v>
      </c>
      <c r="J253" s="2" t="s">
        <v>15</v>
      </c>
      <c r="K253" s="78">
        <f t="shared" si="9"/>
        <v>5.416666666666667</v>
      </c>
      <c r="L253" s="93" t="s">
        <v>587</v>
      </c>
      <c r="M253" s="61" t="s">
        <v>706</v>
      </c>
    </row>
    <row r="254" spans="1:13">
      <c r="A254" s="2">
        <v>251</v>
      </c>
      <c r="B254" s="2">
        <v>5</v>
      </c>
      <c r="C254" s="2" t="s">
        <v>463</v>
      </c>
      <c r="D254" s="2" t="s">
        <v>687</v>
      </c>
      <c r="E254" s="2" t="s">
        <v>57</v>
      </c>
      <c r="F254" s="2" t="s">
        <v>471</v>
      </c>
      <c r="G254" s="94">
        <f t="shared" si="11"/>
        <v>24.099999999999909</v>
      </c>
      <c r="H254" s="71" t="s">
        <v>99</v>
      </c>
      <c r="I254" s="2" t="s">
        <v>34</v>
      </c>
      <c r="J254" s="2" t="s">
        <v>14</v>
      </c>
      <c r="K254" s="78">
        <f t="shared" si="9"/>
        <v>4.75</v>
      </c>
      <c r="L254" s="93" t="s">
        <v>587</v>
      </c>
      <c r="M254" s="61" t="s">
        <v>706</v>
      </c>
    </row>
    <row r="255" spans="1:13">
      <c r="A255" s="2">
        <v>252</v>
      </c>
      <c r="B255" s="2">
        <v>6</v>
      </c>
      <c r="C255" s="2" t="s">
        <v>463</v>
      </c>
      <c r="D255" s="2" t="s">
        <v>688</v>
      </c>
      <c r="E255" s="43" t="s">
        <v>57</v>
      </c>
      <c r="F255" s="43" t="s">
        <v>376</v>
      </c>
      <c r="G255" s="94">
        <f t="shared" si="11"/>
        <v>25.400000000000091</v>
      </c>
      <c r="H255" s="71" t="s">
        <v>473</v>
      </c>
      <c r="I255" s="43" t="s">
        <v>34</v>
      </c>
      <c r="J255" s="2" t="s">
        <v>14</v>
      </c>
      <c r="K255" s="78">
        <f t="shared" si="9"/>
        <v>3.0833333333333335</v>
      </c>
      <c r="L255" s="93" t="s">
        <v>587</v>
      </c>
      <c r="M255" s="61" t="s">
        <v>706</v>
      </c>
    </row>
    <row r="256" spans="1:13">
      <c r="A256" s="2">
        <v>253</v>
      </c>
      <c r="B256" s="2">
        <v>7</v>
      </c>
      <c r="C256" s="2" t="s">
        <v>463</v>
      </c>
      <c r="D256" s="2" t="s">
        <v>689</v>
      </c>
      <c r="E256" s="2" t="s">
        <v>57</v>
      </c>
      <c r="F256" s="2">
        <v>2000.02</v>
      </c>
      <c r="G256" s="94">
        <f t="shared" si="11"/>
        <v>22.980000000000018</v>
      </c>
      <c r="H256" s="71" t="d">
        <v>2021-07-01</v>
      </c>
      <c r="I256" s="43" t="s">
        <v>34</v>
      </c>
      <c r="J256" s="2" t="s">
        <v>14</v>
      </c>
      <c r="K256" s="78">
        <f t="shared" si="9"/>
        <v>1.75</v>
      </c>
      <c r="L256" s="93" t="s">
        <v>589</v>
      </c>
      <c r="M256" s="61" t="s">
        <v>706</v>
      </c>
    </row>
    <row r="257" spans="1:13">
      <c r="A257" s="2">
        <v>254</v>
      </c>
      <c r="B257" s="2">
        <v>8</v>
      </c>
      <c r="C257" s="2" t="s">
        <v>463</v>
      </c>
      <c r="D257" s="2" t="s">
        <v>475</v>
      </c>
      <c r="E257" s="43" t="s">
        <v>57</v>
      </c>
      <c r="F257" s="2">
        <v>2000.02</v>
      </c>
      <c r="G257" s="94">
        <f t="shared" si="11"/>
        <v>22.980000000000018</v>
      </c>
      <c r="H257" s="71" t="d">
        <v>2021-07-01</v>
      </c>
      <c r="I257" s="43" t="s">
        <v>34</v>
      </c>
      <c r="J257" s="2" t="s">
        <v>14</v>
      </c>
      <c r="K257" s="78">
        <f t="shared" si="9"/>
        <v>1.75</v>
      </c>
      <c r="L257" s="93" t="s">
        <v>589</v>
      </c>
      <c r="M257" s="61" t="s">
        <v>706</v>
      </c>
    </row>
    <row r="258" spans="1:13">
      <c r="A258" s="2">
        <v>255</v>
      </c>
      <c r="B258" s="2">
        <v>9</v>
      </c>
      <c r="C258" s="2" t="s">
        <v>463</v>
      </c>
      <c r="D258" s="2" t="s">
        <v>476</v>
      </c>
      <c r="E258" s="2" t="s">
        <v>57</v>
      </c>
      <c r="F258" s="2">
        <v>1995</v>
      </c>
      <c r="G258" s="94">
        <f t="shared" si="11"/>
        <v>28</v>
      </c>
      <c r="H258" s="71" t="d">
        <v>2021-07-01</v>
      </c>
      <c r="I258" s="43" t="s">
        <v>35</v>
      </c>
      <c r="J258" s="2" t="s">
        <v>14</v>
      </c>
      <c r="K258" s="78">
        <f t="shared" si="9"/>
        <v>1.75</v>
      </c>
      <c r="L258" s="93" t="s">
        <v>587</v>
      </c>
      <c r="M258" s="61" t="s">
        <v>706</v>
      </c>
    </row>
    <row r="259" spans="1:13">
      <c r="A259" s="2">
        <v>256</v>
      </c>
      <c r="B259" s="2">
        <v>10</v>
      </c>
      <c r="C259" s="2" t="s">
        <v>463</v>
      </c>
      <c r="D259" s="2" t="s">
        <v>477</v>
      </c>
      <c r="E259" s="2" t="s">
        <v>57</v>
      </c>
      <c r="F259" s="2">
        <v>2000</v>
      </c>
      <c r="G259" s="94">
        <f t="shared" si="11"/>
        <v>23</v>
      </c>
      <c r="H259" s="71" t="d">
        <v>2021-09-01</v>
      </c>
      <c r="I259" s="43" t="s">
        <v>34</v>
      </c>
      <c r="J259" s="2" t="s">
        <v>14</v>
      </c>
      <c r="K259" s="78">
        <f t="shared" si="9"/>
        <v>1.5833333333333333</v>
      </c>
      <c r="L259" s="93" t="s">
        <v>589</v>
      </c>
      <c r="M259" s="61" t="s">
        <v>706</v>
      </c>
    </row>
    <row r="260" spans="1:13">
      <c r="A260" s="2">
        <v>257</v>
      </c>
      <c r="B260" s="2">
        <v>11</v>
      </c>
      <c r="C260" s="2" t="s">
        <v>463</v>
      </c>
      <c r="D260" s="2" t="s">
        <v>479</v>
      </c>
      <c r="E260" s="2" t="s">
        <v>57</v>
      </c>
      <c r="F260" s="2" t="s">
        <v>480</v>
      </c>
      <c r="G260" s="94">
        <f t="shared" si="11"/>
        <v>21.8900000000001</v>
      </c>
      <c r="H260" s="71" t="d">
        <v>2022-08-01</v>
      </c>
      <c r="I260" s="43" t="s">
        <v>34</v>
      </c>
      <c r="J260" s="2" t="s">
        <v>13</v>
      </c>
      <c r="K260" s="78">
        <f t="shared" ref="K260:K319" si="12">DATEDIF(H260,M260,"M")/12</f>
        <v>0.66666666666666663</v>
      </c>
      <c r="L260" s="93" t="s">
        <v>590</v>
      </c>
      <c r="M260" s="61" t="s">
        <v>706</v>
      </c>
    </row>
    <row r="261" spans="1:13">
      <c r="A261" s="2">
        <v>258</v>
      </c>
      <c r="B261" s="2">
        <v>12</v>
      </c>
      <c r="C261" s="2" t="s">
        <v>463</v>
      </c>
      <c r="D261" s="2" t="s">
        <v>690</v>
      </c>
      <c r="E261" s="2" t="s">
        <v>57</v>
      </c>
      <c r="F261" s="2" t="s">
        <v>77</v>
      </c>
      <c r="G261" s="94">
        <f t="shared" si="11"/>
        <v>24.8900000000001</v>
      </c>
      <c r="H261" s="71" t="d">
        <v>2022-08-01</v>
      </c>
      <c r="I261" s="43" t="s">
        <v>34</v>
      </c>
      <c r="J261" s="2" t="s">
        <v>13</v>
      </c>
      <c r="K261" s="78">
        <f t="shared" si="12"/>
        <v>0.66666666666666663</v>
      </c>
      <c r="L261" s="93" t="s">
        <v>590</v>
      </c>
      <c r="M261" s="61" t="s">
        <v>706</v>
      </c>
    </row>
    <row r="262" spans="1:13">
      <c r="A262" s="2">
        <v>259</v>
      </c>
      <c r="B262" s="2">
        <v>13</v>
      </c>
      <c r="C262" s="2" t="s">
        <v>463</v>
      </c>
      <c r="D262" s="1" t="s">
        <v>482</v>
      </c>
      <c r="E262" s="2" t="s">
        <v>57</v>
      </c>
      <c r="F262" s="2">
        <v>2000</v>
      </c>
      <c r="G262" s="94">
        <f t="shared" si="11"/>
        <v>23</v>
      </c>
      <c r="H262" s="71" t="d">
        <v>2022-08-01</v>
      </c>
      <c r="I262" s="43" t="s">
        <v>35</v>
      </c>
      <c r="J262" s="2" t="s">
        <v>13</v>
      </c>
      <c r="K262" s="78">
        <f t="shared" si="12"/>
        <v>0.66666666666666663</v>
      </c>
      <c r="L262" s="93" t="s">
        <v>590</v>
      </c>
      <c r="M262" s="61" t="s">
        <v>706</v>
      </c>
    </row>
    <row r="263" spans="1:13" s="53" customFormat="1">
      <c r="A263" s="2">
        <v>260</v>
      </c>
      <c r="B263" s="64">
        <v>1</v>
      </c>
      <c r="C263" s="64" t="s">
        <v>483</v>
      </c>
      <c r="D263" s="64" t="s">
        <v>484</v>
      </c>
      <c r="E263" s="64" t="s">
        <v>57</v>
      </c>
      <c r="F263" s="64" t="s">
        <v>485</v>
      </c>
      <c r="G263" s="97">
        <f t="shared" si="11"/>
        <v>50.960000000000036</v>
      </c>
      <c r="H263" s="71" t="d">
        <v>2000-12-01</v>
      </c>
      <c r="I263" s="64" t="s">
        <v>35</v>
      </c>
      <c r="J263" s="64" t="s">
        <v>16</v>
      </c>
      <c r="K263" s="78">
        <f t="shared" si="12"/>
        <v>22.333333333333332</v>
      </c>
      <c r="L263" s="99" t="s">
        <v>584</v>
      </c>
      <c r="M263" s="61" t="s">
        <v>706</v>
      </c>
    </row>
    <row r="264" spans="1:13">
      <c r="A264" s="2">
        <v>261</v>
      </c>
      <c r="B264" s="2">
        <v>2</v>
      </c>
      <c r="C264" s="2" t="s">
        <v>483</v>
      </c>
      <c r="D264" s="2" t="s">
        <v>486</v>
      </c>
      <c r="E264" s="2" t="s">
        <v>57</v>
      </c>
      <c r="F264" s="2" t="s">
        <v>487</v>
      </c>
      <c r="G264" s="94">
        <f t="shared" si="11"/>
        <v>49.920000000000073</v>
      </c>
      <c r="H264" s="71" t="d">
        <v>2005-05-01</v>
      </c>
      <c r="I264" s="2" t="s">
        <v>35</v>
      </c>
      <c r="J264" s="2" t="s">
        <v>16</v>
      </c>
      <c r="K264" s="78">
        <f t="shared" si="12"/>
        <v>17.916666666666668</v>
      </c>
      <c r="L264" s="93" t="s">
        <v>586</v>
      </c>
      <c r="M264" s="61" t="s">
        <v>706</v>
      </c>
    </row>
    <row r="265" spans="1:13">
      <c r="A265" s="2">
        <v>262</v>
      </c>
      <c r="B265" s="2">
        <v>3</v>
      </c>
      <c r="C265" s="2" t="s">
        <v>483</v>
      </c>
      <c r="D265" s="69" t="s">
        <v>488</v>
      </c>
      <c r="E265" s="81" t="s">
        <v>164</v>
      </c>
      <c r="F265" s="69">
        <v>1989.7</v>
      </c>
      <c r="G265" s="94">
        <f t="shared" si="11"/>
        <v>33.299999999999955</v>
      </c>
      <c r="H265" s="71" t="s">
        <v>126</v>
      </c>
      <c r="I265" s="92" t="s">
        <v>34</v>
      </c>
      <c r="J265" s="2" t="s">
        <v>15</v>
      </c>
      <c r="K265" s="78">
        <f t="shared" si="12"/>
        <v>8.75</v>
      </c>
      <c r="L265" s="93" t="s">
        <v>587</v>
      </c>
      <c r="M265" s="61" t="s">
        <v>706</v>
      </c>
    </row>
    <row r="266" spans="1:13">
      <c r="A266" s="2">
        <v>263</v>
      </c>
      <c r="B266" s="2">
        <v>4</v>
      </c>
      <c r="C266" s="2" t="s">
        <v>483</v>
      </c>
      <c r="D266" s="2" t="s">
        <v>691</v>
      </c>
      <c r="E266" s="2" t="s">
        <v>57</v>
      </c>
      <c r="F266" s="2" t="s">
        <v>490</v>
      </c>
      <c r="G266" s="94">
        <f t="shared" si="11"/>
        <v>33.299999999999955</v>
      </c>
      <c r="H266" s="71" t="d">
        <v>2012-07-01</v>
      </c>
      <c r="I266" s="2" t="s">
        <v>34</v>
      </c>
      <c r="J266" s="2" t="s">
        <v>15</v>
      </c>
      <c r="K266" s="78">
        <f t="shared" si="12"/>
        <v>10.75</v>
      </c>
      <c r="L266" s="93" t="s">
        <v>587</v>
      </c>
      <c r="M266" s="61" t="s">
        <v>706</v>
      </c>
    </row>
    <row r="267" spans="1:13">
      <c r="A267" s="2">
        <v>264</v>
      </c>
      <c r="B267" s="2">
        <v>5</v>
      </c>
      <c r="C267" s="3" t="s">
        <v>483</v>
      </c>
      <c r="D267" s="43" t="s">
        <v>491</v>
      </c>
      <c r="E267" s="81" t="s">
        <v>164</v>
      </c>
      <c r="F267" s="101" t="s">
        <v>137</v>
      </c>
      <c r="G267" s="94">
        <f t="shared" si="11"/>
        <v>25.880000000000109</v>
      </c>
      <c r="H267" s="71" t="s">
        <v>99</v>
      </c>
      <c r="I267" s="2" t="s">
        <v>35</v>
      </c>
      <c r="J267" s="2" t="s">
        <v>14</v>
      </c>
      <c r="K267" s="78">
        <f t="shared" si="12"/>
        <v>4.75</v>
      </c>
      <c r="L267" s="93" t="s">
        <v>587</v>
      </c>
      <c r="M267" s="61" t="s">
        <v>706</v>
      </c>
    </row>
    <row r="268" spans="1:13">
      <c r="A268" s="2">
        <v>265</v>
      </c>
      <c r="B268" s="2">
        <v>6</v>
      </c>
      <c r="C268" s="3" t="s">
        <v>483</v>
      </c>
      <c r="D268" s="43" t="s">
        <v>492</v>
      </c>
      <c r="E268" s="81" t="s">
        <v>164</v>
      </c>
      <c r="F268" s="101">
        <v>1996.11</v>
      </c>
      <c r="G268" s="94">
        <f t="shared" si="11"/>
        <v>26.8900000000001</v>
      </c>
      <c r="H268" s="71" t="s">
        <v>493</v>
      </c>
      <c r="I268" s="2" t="s">
        <v>34</v>
      </c>
      <c r="J268" s="2" t="s">
        <v>14</v>
      </c>
      <c r="K268" s="78">
        <f t="shared" si="12"/>
        <v>2.1666666666666665</v>
      </c>
      <c r="L268" s="93" t="s">
        <v>589</v>
      </c>
      <c r="M268" s="61" t="s">
        <v>706</v>
      </c>
    </row>
    <row r="269" spans="1:13">
      <c r="A269" s="2">
        <v>266</v>
      </c>
      <c r="B269" s="2">
        <v>7</v>
      </c>
      <c r="C269" s="3" t="s">
        <v>483</v>
      </c>
      <c r="D269" s="2" t="s">
        <v>494</v>
      </c>
      <c r="E269" s="81" t="s">
        <v>164</v>
      </c>
      <c r="F269" s="2">
        <v>1988.1</v>
      </c>
      <c r="G269" s="94">
        <f t="shared" si="11"/>
        <v>34.900000000000091</v>
      </c>
      <c r="H269" s="71" t="s">
        <v>495</v>
      </c>
      <c r="I269" s="2" t="s">
        <v>34</v>
      </c>
      <c r="J269" s="2" t="s">
        <v>15</v>
      </c>
      <c r="K269" s="78">
        <f t="shared" si="12"/>
        <v>11.75</v>
      </c>
      <c r="L269" s="93" t="s">
        <v>587</v>
      </c>
      <c r="M269" s="61" t="s">
        <v>706</v>
      </c>
    </row>
    <row r="270" spans="1:13">
      <c r="A270" s="2">
        <v>267</v>
      </c>
      <c r="B270" s="2">
        <v>1</v>
      </c>
      <c r="C270" s="2" t="s">
        <v>496</v>
      </c>
      <c r="D270" s="2" t="s">
        <v>497</v>
      </c>
      <c r="E270" s="81" t="s">
        <v>164</v>
      </c>
      <c r="F270" s="2" t="s">
        <v>498</v>
      </c>
      <c r="G270" s="94">
        <f t="shared" si="11"/>
        <v>39.990000000000009</v>
      </c>
      <c r="H270" s="71" t="d">
        <v>2005-01-01</v>
      </c>
      <c r="I270" s="2" t="s">
        <v>35</v>
      </c>
      <c r="J270" s="2" t="s">
        <v>16</v>
      </c>
      <c r="K270" s="78">
        <f t="shared" si="12"/>
        <v>18.25</v>
      </c>
      <c r="L270" s="93" t="s">
        <v>586</v>
      </c>
      <c r="M270" s="61" t="s">
        <v>706</v>
      </c>
    </row>
    <row r="271" spans="1:13" s="53" customFormat="1">
      <c r="A271" s="2">
        <v>268</v>
      </c>
      <c r="B271" s="64">
        <v>1</v>
      </c>
      <c r="C271" s="64" t="s">
        <v>499</v>
      </c>
      <c r="D271" s="64" t="s">
        <v>500</v>
      </c>
      <c r="E271" s="64" t="s">
        <v>57</v>
      </c>
      <c r="F271" s="64" t="s">
        <v>501</v>
      </c>
      <c r="G271" s="97">
        <f t="shared" si="11"/>
        <v>35.910000000000082</v>
      </c>
      <c r="H271" s="71" t="d">
        <v>2005-07-01</v>
      </c>
      <c r="I271" s="64" t="s">
        <v>35</v>
      </c>
      <c r="J271" s="64" t="s">
        <v>16</v>
      </c>
      <c r="K271" s="78">
        <f t="shared" si="12"/>
        <v>17.75</v>
      </c>
      <c r="L271" s="99" t="s">
        <v>586</v>
      </c>
      <c r="M271" s="61" t="s">
        <v>706</v>
      </c>
    </row>
    <row r="272" spans="1:13">
      <c r="A272" s="2">
        <v>269</v>
      </c>
      <c r="B272" s="2">
        <v>2</v>
      </c>
      <c r="C272" s="2" t="s">
        <v>499</v>
      </c>
      <c r="D272" s="2" t="s">
        <v>502</v>
      </c>
      <c r="E272" s="2" t="s">
        <v>57</v>
      </c>
      <c r="F272" s="2" t="s">
        <v>503</v>
      </c>
      <c r="G272" s="94">
        <f t="shared" si="11"/>
        <v>36.599999999999909</v>
      </c>
      <c r="H272" s="71" t="s">
        <v>173</v>
      </c>
      <c r="I272" s="2" t="s">
        <v>35</v>
      </c>
      <c r="J272" s="2" t="s">
        <v>15</v>
      </c>
      <c r="K272" s="78">
        <f t="shared" si="12"/>
        <v>9.75</v>
      </c>
      <c r="L272" s="93" t="s">
        <v>587</v>
      </c>
      <c r="M272" s="61" t="s">
        <v>706</v>
      </c>
    </row>
    <row r="273" spans="1:13">
      <c r="A273" s="2">
        <v>270</v>
      </c>
      <c r="B273" s="2">
        <v>3</v>
      </c>
      <c r="C273" s="2" t="s">
        <v>499</v>
      </c>
      <c r="D273" s="69" t="s">
        <v>504</v>
      </c>
      <c r="E273" s="2" t="s">
        <v>57</v>
      </c>
      <c r="F273" s="69">
        <v>1995.01</v>
      </c>
      <c r="G273" s="94">
        <f t="shared" si="11"/>
        <v>27.990000000000009</v>
      </c>
      <c r="H273" s="71" t="s">
        <v>65</v>
      </c>
      <c r="I273" s="69" t="s">
        <v>35</v>
      </c>
      <c r="J273" s="2" t="s">
        <v>15</v>
      </c>
      <c r="K273" s="78">
        <f t="shared" si="12"/>
        <v>7.75</v>
      </c>
      <c r="L273" s="93" t="s">
        <v>587</v>
      </c>
      <c r="M273" s="61" t="s">
        <v>706</v>
      </c>
    </row>
    <row r="274" spans="1:13">
      <c r="A274" s="2">
        <v>271</v>
      </c>
      <c r="B274" s="2">
        <v>4</v>
      </c>
      <c r="C274" s="2" t="s">
        <v>499</v>
      </c>
      <c r="D274" s="69" t="s">
        <v>505</v>
      </c>
      <c r="E274" s="2" t="s">
        <v>57</v>
      </c>
      <c r="F274" s="69">
        <v>1994.09</v>
      </c>
      <c r="G274" s="94">
        <f t="shared" si="11"/>
        <v>28.910000000000082</v>
      </c>
      <c r="H274" s="71" t="s">
        <v>65</v>
      </c>
      <c r="I274" s="69" t="s">
        <v>34</v>
      </c>
      <c r="J274" s="2" t="s">
        <v>15</v>
      </c>
      <c r="K274" s="78">
        <f t="shared" si="12"/>
        <v>7.75</v>
      </c>
      <c r="L274" s="93" t="s">
        <v>587</v>
      </c>
      <c r="M274" s="61" t="s">
        <v>706</v>
      </c>
    </row>
    <row r="275" spans="1:13">
      <c r="A275" s="2">
        <v>272</v>
      </c>
      <c r="B275" s="2">
        <v>5</v>
      </c>
      <c r="C275" s="2" t="s">
        <v>499</v>
      </c>
      <c r="D275" s="69" t="s">
        <v>692</v>
      </c>
      <c r="E275" s="2" t="s">
        <v>57</v>
      </c>
      <c r="F275" s="69" t="s">
        <v>468</v>
      </c>
      <c r="G275" s="94">
        <f t="shared" si="11"/>
        <v>28</v>
      </c>
      <c r="H275" s="71" t="s">
        <v>65</v>
      </c>
      <c r="I275" s="2" t="s">
        <v>35</v>
      </c>
      <c r="J275" s="2" t="s">
        <v>15</v>
      </c>
      <c r="K275" s="78">
        <f t="shared" si="12"/>
        <v>7.75</v>
      </c>
      <c r="L275" s="93" t="s">
        <v>587</v>
      </c>
      <c r="M275" s="61" t="s">
        <v>706</v>
      </c>
    </row>
    <row r="276" spans="1:13">
      <c r="A276" s="2">
        <v>273</v>
      </c>
      <c r="B276" s="2">
        <v>6</v>
      </c>
      <c r="C276" s="2" t="s">
        <v>499</v>
      </c>
      <c r="D276" s="69" t="s">
        <v>507</v>
      </c>
      <c r="E276" s="2" t="s">
        <v>57</v>
      </c>
      <c r="F276" s="69" t="s">
        <v>508</v>
      </c>
      <c r="G276" s="94">
        <f t="shared" si="11"/>
        <v>29.900000000000091</v>
      </c>
      <c r="H276" s="71" t="s">
        <v>65</v>
      </c>
      <c r="I276" s="2" t="s">
        <v>35</v>
      </c>
      <c r="J276" s="2" t="s">
        <v>15</v>
      </c>
      <c r="K276" s="78">
        <f t="shared" si="12"/>
        <v>7.75</v>
      </c>
      <c r="L276" s="93" t="s">
        <v>587</v>
      </c>
      <c r="M276" s="61" t="s">
        <v>706</v>
      </c>
    </row>
    <row r="277" spans="1:13">
      <c r="A277" s="2">
        <v>274</v>
      </c>
      <c r="B277" s="2">
        <v>7</v>
      </c>
      <c r="C277" s="2" t="s">
        <v>499</v>
      </c>
      <c r="D277" s="2" t="s">
        <v>509</v>
      </c>
      <c r="E277" s="2" t="s">
        <v>57</v>
      </c>
      <c r="F277" s="2">
        <v>1991.08</v>
      </c>
      <c r="G277" s="94">
        <f t="shared" si="11"/>
        <v>31.920000000000073</v>
      </c>
      <c r="H277" s="71" t="d">
        <v>2016-04-01</v>
      </c>
      <c r="I277" s="2" t="s">
        <v>35</v>
      </c>
      <c r="J277" s="2" t="s">
        <v>15</v>
      </c>
      <c r="K277" s="78">
        <f t="shared" si="12"/>
        <v>7</v>
      </c>
      <c r="L277" s="93" t="s">
        <v>587</v>
      </c>
      <c r="M277" s="61" t="s">
        <v>706</v>
      </c>
    </row>
    <row r="278" spans="1:13">
      <c r="A278" s="2">
        <v>275</v>
      </c>
      <c r="B278" s="2">
        <v>8</v>
      </c>
      <c r="C278" s="2" t="s">
        <v>499</v>
      </c>
      <c r="D278" s="2" t="s">
        <v>510</v>
      </c>
      <c r="E278" s="2" t="s">
        <v>57</v>
      </c>
      <c r="F278" s="2">
        <v>1995.12</v>
      </c>
      <c r="G278" s="94">
        <f t="shared" si="11"/>
        <v>27.880000000000109</v>
      </c>
      <c r="H278" s="71" t="d">
        <v>2016-07-01</v>
      </c>
      <c r="I278" s="2" t="s">
        <v>35</v>
      </c>
      <c r="J278" s="2" t="s">
        <v>15</v>
      </c>
      <c r="K278" s="78">
        <f t="shared" si="12"/>
        <v>6.75</v>
      </c>
      <c r="L278" s="93" t="s">
        <v>587</v>
      </c>
      <c r="M278" s="61" t="s">
        <v>706</v>
      </c>
    </row>
    <row r="279" spans="1:13">
      <c r="A279" s="2">
        <v>276</v>
      </c>
      <c r="B279" s="2">
        <v>9</v>
      </c>
      <c r="C279" s="2" t="s">
        <v>499</v>
      </c>
      <c r="D279" s="2" t="s">
        <v>511</v>
      </c>
      <c r="E279" s="2" t="s">
        <v>57</v>
      </c>
      <c r="F279" s="2" t="s">
        <v>324</v>
      </c>
      <c r="G279" s="94">
        <f t="shared" si="11"/>
        <v>28.900000000000091</v>
      </c>
      <c r="H279" s="71" t="d">
        <v>2016-07-01</v>
      </c>
      <c r="I279" s="2" t="s">
        <v>35</v>
      </c>
      <c r="J279" s="2" t="s">
        <v>15</v>
      </c>
      <c r="K279" s="78">
        <f t="shared" si="12"/>
        <v>6.75</v>
      </c>
      <c r="L279" s="93" t="s">
        <v>587</v>
      </c>
      <c r="M279" s="61" t="s">
        <v>706</v>
      </c>
    </row>
    <row r="280" spans="1:13">
      <c r="A280" s="2">
        <v>277</v>
      </c>
      <c r="B280" s="2">
        <v>10</v>
      </c>
      <c r="C280" s="3" t="s">
        <v>499</v>
      </c>
      <c r="D280" s="2" t="s">
        <v>512</v>
      </c>
      <c r="E280" s="81" t="s">
        <v>164</v>
      </c>
      <c r="F280" s="2" t="s">
        <v>250</v>
      </c>
      <c r="G280" s="94">
        <f t="shared" si="11"/>
        <v>26.700000000000045</v>
      </c>
      <c r="H280" s="71" t="s">
        <v>99</v>
      </c>
      <c r="I280" s="2" t="s">
        <v>35</v>
      </c>
      <c r="J280" s="2" t="s">
        <v>14</v>
      </c>
      <c r="K280" s="78">
        <f t="shared" si="12"/>
        <v>4.75</v>
      </c>
      <c r="L280" s="93" t="s">
        <v>587</v>
      </c>
      <c r="M280" s="61" t="s">
        <v>706</v>
      </c>
    </row>
    <row r="281" spans="1:13">
      <c r="A281" s="2">
        <v>278</v>
      </c>
      <c r="B281" s="2">
        <v>11</v>
      </c>
      <c r="C281" s="2" t="s">
        <v>499</v>
      </c>
      <c r="D281" s="69" t="s">
        <v>513</v>
      </c>
      <c r="E281" s="2" t="s">
        <v>57</v>
      </c>
      <c r="F281" s="101" t="s">
        <v>137</v>
      </c>
      <c r="G281" s="94">
        <f t="shared" si="11"/>
        <v>25.880000000000109</v>
      </c>
      <c r="H281" s="71" t="s">
        <v>99</v>
      </c>
      <c r="I281" s="2" t="s">
        <v>34</v>
      </c>
      <c r="J281" s="2" t="s">
        <v>14</v>
      </c>
      <c r="K281" s="78">
        <f t="shared" si="12"/>
        <v>4.75</v>
      </c>
      <c r="L281" s="93" t="s">
        <v>587</v>
      </c>
      <c r="M281" s="61" t="s">
        <v>706</v>
      </c>
    </row>
    <row r="282" spans="1:13">
      <c r="A282" s="2">
        <v>279</v>
      </c>
      <c r="B282" s="2">
        <v>12</v>
      </c>
      <c r="C282" s="2" t="s">
        <v>499</v>
      </c>
      <c r="D282" s="2" t="s">
        <v>514</v>
      </c>
      <c r="E282" s="43" t="s">
        <v>57</v>
      </c>
      <c r="F282" s="43" t="s">
        <v>326</v>
      </c>
      <c r="G282" s="94">
        <f t="shared" si="11"/>
        <v>27.930000000000064</v>
      </c>
      <c r="H282" s="71" t="s">
        <v>99</v>
      </c>
      <c r="I282" s="43" t="s">
        <v>35</v>
      </c>
      <c r="J282" s="2" t="s">
        <v>15</v>
      </c>
      <c r="K282" s="78">
        <f t="shared" si="12"/>
        <v>4.75</v>
      </c>
      <c r="L282" s="93" t="s">
        <v>587</v>
      </c>
      <c r="M282" s="61" t="s">
        <v>706</v>
      </c>
    </row>
    <row r="283" spans="1:13">
      <c r="A283" s="2">
        <v>280</v>
      </c>
      <c r="B283" s="2">
        <v>13</v>
      </c>
      <c r="C283" s="2" t="s">
        <v>499</v>
      </c>
      <c r="D283" s="2" t="s">
        <v>515</v>
      </c>
      <c r="E283" s="43" t="s">
        <v>57</v>
      </c>
      <c r="F283" s="43">
        <v>1996.01</v>
      </c>
      <c r="G283" s="94">
        <f t="shared" si="11"/>
        <v>26.990000000000009</v>
      </c>
      <c r="H283" s="71" t="s">
        <v>99</v>
      </c>
      <c r="I283" s="43" t="s">
        <v>34</v>
      </c>
      <c r="J283" s="2" t="s">
        <v>14</v>
      </c>
      <c r="K283" s="78">
        <f t="shared" si="12"/>
        <v>4.75</v>
      </c>
      <c r="L283" s="93" t="s">
        <v>587</v>
      </c>
      <c r="M283" s="61" t="s">
        <v>706</v>
      </c>
    </row>
    <row r="284" spans="1:13">
      <c r="A284" s="2">
        <v>281</v>
      </c>
      <c r="B284" s="2">
        <v>14</v>
      </c>
      <c r="C284" s="2" t="s">
        <v>499</v>
      </c>
      <c r="D284" s="43" t="s">
        <v>516</v>
      </c>
      <c r="E284" s="2" t="s">
        <v>57</v>
      </c>
      <c r="F284" s="43" t="s">
        <v>103</v>
      </c>
      <c r="G284" s="94">
        <f t="shared" si="11"/>
        <v>25</v>
      </c>
      <c r="H284" s="71" t="s">
        <v>75</v>
      </c>
      <c r="I284" s="2" t="s">
        <v>34</v>
      </c>
      <c r="J284" s="2" t="s">
        <v>14</v>
      </c>
      <c r="K284" s="78">
        <f t="shared" si="12"/>
        <v>3.75</v>
      </c>
      <c r="L284" s="93" t="s">
        <v>587</v>
      </c>
      <c r="M284" s="61" t="s">
        <v>706</v>
      </c>
    </row>
    <row r="285" spans="1:13">
      <c r="A285" s="2">
        <v>282</v>
      </c>
      <c r="B285" s="2">
        <v>15</v>
      </c>
      <c r="C285" s="2" t="s">
        <v>499</v>
      </c>
      <c r="D285" s="43" t="s">
        <v>693</v>
      </c>
      <c r="E285" s="2" t="s">
        <v>57</v>
      </c>
      <c r="F285" s="43" t="s">
        <v>328</v>
      </c>
      <c r="G285" s="94">
        <f t="shared" si="11"/>
        <v>24.799999999999955</v>
      </c>
      <c r="H285" s="71" t="s">
        <v>75</v>
      </c>
      <c r="I285" s="2" t="s">
        <v>34</v>
      </c>
      <c r="J285" s="2" t="s">
        <v>14</v>
      </c>
      <c r="K285" s="78">
        <f t="shared" si="12"/>
        <v>3.75</v>
      </c>
      <c r="L285" s="93" t="s">
        <v>587</v>
      </c>
      <c r="M285" s="61" t="s">
        <v>706</v>
      </c>
    </row>
    <row r="286" spans="1:13">
      <c r="A286" s="2">
        <v>283</v>
      </c>
      <c r="B286" s="2">
        <v>16</v>
      </c>
      <c r="C286" s="2" t="s">
        <v>499</v>
      </c>
      <c r="D286" s="43" t="s">
        <v>518</v>
      </c>
      <c r="E286" s="2" t="s">
        <v>57</v>
      </c>
      <c r="F286" s="43" t="s">
        <v>471</v>
      </c>
      <c r="G286" s="94">
        <f t="shared" si="11"/>
        <v>24.099999999999909</v>
      </c>
      <c r="H286" s="71" t="s">
        <v>75</v>
      </c>
      <c r="I286" s="2" t="s">
        <v>34</v>
      </c>
      <c r="J286" s="2" t="s">
        <v>14</v>
      </c>
      <c r="K286" s="78">
        <f t="shared" si="12"/>
        <v>3.75</v>
      </c>
      <c r="L286" s="93" t="s">
        <v>589</v>
      </c>
      <c r="M286" s="61" t="s">
        <v>706</v>
      </c>
    </row>
    <row r="287" spans="1:13">
      <c r="A287" s="2">
        <v>284</v>
      </c>
      <c r="B287" s="2">
        <v>17</v>
      </c>
      <c r="C287" s="2" t="s">
        <v>499</v>
      </c>
      <c r="D287" s="43" t="s">
        <v>519</v>
      </c>
      <c r="E287" s="2" t="s">
        <v>57</v>
      </c>
      <c r="F287" s="43" t="s">
        <v>180</v>
      </c>
      <c r="G287" s="94">
        <f t="shared" si="11"/>
        <v>25.299999999999955</v>
      </c>
      <c r="H287" s="71" t="s">
        <v>75</v>
      </c>
      <c r="I287" s="2" t="s">
        <v>34</v>
      </c>
      <c r="J287" s="2" t="s">
        <v>14</v>
      </c>
      <c r="K287" s="78">
        <f t="shared" si="12"/>
        <v>3.75</v>
      </c>
      <c r="L287" s="93" t="s">
        <v>589</v>
      </c>
      <c r="M287" s="61" t="s">
        <v>706</v>
      </c>
    </row>
    <row r="288" spans="1:13">
      <c r="A288" s="2">
        <v>285</v>
      </c>
      <c r="B288" s="2">
        <v>18</v>
      </c>
      <c r="C288" s="2" t="s">
        <v>499</v>
      </c>
      <c r="D288" s="43" t="s">
        <v>520</v>
      </c>
      <c r="E288" s="81" t="s">
        <v>164</v>
      </c>
      <c r="F288" s="43" t="s">
        <v>521</v>
      </c>
      <c r="G288" s="94">
        <f t="shared" si="11"/>
        <v>27.099999999999909</v>
      </c>
      <c r="H288" s="71" t="s">
        <v>75</v>
      </c>
      <c r="I288" s="2" t="s">
        <v>34</v>
      </c>
      <c r="J288" s="2" t="s">
        <v>14</v>
      </c>
      <c r="K288" s="78">
        <f t="shared" si="12"/>
        <v>3.75</v>
      </c>
      <c r="L288" s="93" t="s">
        <v>589</v>
      </c>
      <c r="M288" s="61" t="s">
        <v>706</v>
      </c>
    </row>
    <row r="289" spans="1:13">
      <c r="A289" s="2">
        <v>286</v>
      </c>
      <c r="B289" s="2">
        <v>19</v>
      </c>
      <c r="C289" s="2" t="s">
        <v>499</v>
      </c>
      <c r="D289" s="2" t="s">
        <v>694</v>
      </c>
      <c r="E289" s="2" t="s">
        <v>57</v>
      </c>
      <c r="F289" s="2" t="s">
        <v>210</v>
      </c>
      <c r="G289" s="94">
        <f t="shared" si="11"/>
        <v>24.880000000000109</v>
      </c>
      <c r="H289" s="71" t="d">
        <v>2020-07-01</v>
      </c>
      <c r="I289" s="2" t="s">
        <v>34</v>
      </c>
      <c r="J289" s="2" t="s">
        <v>14</v>
      </c>
      <c r="K289" s="78">
        <f t="shared" si="12"/>
        <v>2.75</v>
      </c>
      <c r="L289" s="93" t="s">
        <v>589</v>
      </c>
      <c r="M289" s="61" t="s">
        <v>706</v>
      </c>
    </row>
    <row r="290" spans="1:13">
      <c r="A290" s="2">
        <v>287</v>
      </c>
      <c r="B290" s="2">
        <v>20</v>
      </c>
      <c r="C290" s="2" t="s">
        <v>499</v>
      </c>
      <c r="D290" s="2" t="s">
        <v>695</v>
      </c>
      <c r="E290" s="2" t="s">
        <v>164</v>
      </c>
      <c r="F290" s="2" t="s">
        <v>524</v>
      </c>
      <c r="G290" s="94">
        <f t="shared" ref="G290:G332" si="13">2023-F290</f>
        <v>25.980000000000018</v>
      </c>
      <c r="H290" s="71" t="d">
        <v>2020-07-01</v>
      </c>
      <c r="I290" s="2" t="s">
        <v>35</v>
      </c>
      <c r="J290" s="2" t="s">
        <v>15</v>
      </c>
      <c r="K290" s="78">
        <f t="shared" si="12"/>
        <v>2.75</v>
      </c>
      <c r="L290" s="93" t="s">
        <v>589</v>
      </c>
      <c r="M290" s="61" t="s">
        <v>706</v>
      </c>
    </row>
    <row r="291" spans="1:13">
      <c r="A291" s="2">
        <v>288</v>
      </c>
      <c r="B291" s="2">
        <v>21</v>
      </c>
      <c r="C291" s="43" t="s">
        <v>499</v>
      </c>
      <c r="D291" s="43" t="s">
        <v>525</v>
      </c>
      <c r="E291" s="43" t="s">
        <v>57</v>
      </c>
      <c r="F291" s="43" t="s">
        <v>145</v>
      </c>
      <c r="G291" s="94">
        <f t="shared" si="13"/>
        <v>24.700000000000045</v>
      </c>
      <c r="H291" s="71" t="d">
        <v>2020-07-01</v>
      </c>
      <c r="I291" s="43" t="s">
        <v>34</v>
      </c>
      <c r="J291" s="2" t="s">
        <v>14</v>
      </c>
      <c r="K291" s="78">
        <f t="shared" si="12"/>
        <v>2.75</v>
      </c>
      <c r="L291" s="93" t="s">
        <v>589</v>
      </c>
      <c r="M291" s="61" t="s">
        <v>706</v>
      </c>
    </row>
    <row r="292" spans="1:13">
      <c r="A292" s="2">
        <v>289</v>
      </c>
      <c r="B292" s="2">
        <v>22</v>
      </c>
      <c r="C292" s="2" t="s">
        <v>499</v>
      </c>
      <c r="D292" s="2" t="s">
        <v>526</v>
      </c>
      <c r="E292" s="2" t="s">
        <v>164</v>
      </c>
      <c r="F292" s="2" t="s">
        <v>77</v>
      </c>
      <c r="G292" s="94">
        <f t="shared" si="13"/>
        <v>24.8900000000001</v>
      </c>
      <c r="H292" s="71" t="d">
        <v>2020-07-01</v>
      </c>
      <c r="I292" s="2" t="s">
        <v>34</v>
      </c>
      <c r="J292" s="2" t="s">
        <v>14</v>
      </c>
      <c r="K292" s="78">
        <f t="shared" si="12"/>
        <v>2.75</v>
      </c>
      <c r="L292" s="93" t="s">
        <v>589</v>
      </c>
      <c r="M292" s="61" t="s">
        <v>706</v>
      </c>
    </row>
    <row r="293" spans="1:13">
      <c r="A293" s="2">
        <v>290</v>
      </c>
      <c r="B293" s="2">
        <v>23</v>
      </c>
      <c r="C293" s="2" t="s">
        <v>499</v>
      </c>
      <c r="D293" s="2" t="s">
        <v>527</v>
      </c>
      <c r="E293" s="2" t="s">
        <v>57</v>
      </c>
      <c r="F293" s="2">
        <v>2000.07</v>
      </c>
      <c r="G293" s="94">
        <f t="shared" si="13"/>
        <v>22.930000000000064</v>
      </c>
      <c r="H293" s="71" t="d">
        <v>2021-01-01</v>
      </c>
      <c r="I293" s="43" t="s">
        <v>34</v>
      </c>
      <c r="J293" s="2" t="s">
        <v>14</v>
      </c>
      <c r="K293" s="78">
        <f t="shared" si="12"/>
        <v>2.25</v>
      </c>
      <c r="L293" s="93" t="s">
        <v>589</v>
      </c>
      <c r="M293" s="61" t="s">
        <v>706</v>
      </c>
    </row>
    <row r="294" spans="1:13">
      <c r="A294" s="2">
        <v>291</v>
      </c>
      <c r="B294" s="2">
        <v>24</v>
      </c>
      <c r="C294" s="2" t="s">
        <v>499</v>
      </c>
      <c r="D294" s="2" t="s">
        <v>696</v>
      </c>
      <c r="E294" s="2" t="s">
        <v>57</v>
      </c>
      <c r="F294" s="2">
        <v>1998.11</v>
      </c>
      <c r="G294" s="94">
        <f t="shared" si="13"/>
        <v>24.8900000000001</v>
      </c>
      <c r="H294" s="71" t="d">
        <v>2021-01-01</v>
      </c>
      <c r="I294" s="2" t="s">
        <v>34</v>
      </c>
      <c r="J294" s="2" t="s">
        <v>14</v>
      </c>
      <c r="K294" s="78">
        <f t="shared" si="12"/>
        <v>2.25</v>
      </c>
      <c r="L294" s="93" t="s">
        <v>589</v>
      </c>
      <c r="M294" s="61" t="s">
        <v>706</v>
      </c>
    </row>
    <row r="295" spans="1:13">
      <c r="A295" s="2">
        <v>292</v>
      </c>
      <c r="B295" s="2">
        <v>25</v>
      </c>
      <c r="C295" s="2" t="s">
        <v>499</v>
      </c>
      <c r="D295" s="2" t="s">
        <v>529</v>
      </c>
      <c r="E295" s="2" t="s">
        <v>57</v>
      </c>
      <c r="F295" s="2">
        <v>1999.03</v>
      </c>
      <c r="G295" s="94">
        <f t="shared" si="13"/>
        <v>23.970000000000027</v>
      </c>
      <c r="H295" s="71" t="d">
        <v>2021-01-01</v>
      </c>
      <c r="I295" s="43" t="s">
        <v>34</v>
      </c>
      <c r="J295" s="2" t="s">
        <v>14</v>
      </c>
      <c r="K295" s="78">
        <f t="shared" si="12"/>
        <v>2.25</v>
      </c>
      <c r="L295" s="93" t="s">
        <v>589</v>
      </c>
      <c r="M295" s="61" t="s">
        <v>706</v>
      </c>
    </row>
    <row r="296" spans="1:13">
      <c r="A296" s="2">
        <v>293</v>
      </c>
      <c r="B296" s="2">
        <v>26</v>
      </c>
      <c r="C296" s="2" t="s">
        <v>499</v>
      </c>
      <c r="D296" s="2" t="s">
        <v>530</v>
      </c>
      <c r="E296" s="2" t="s">
        <v>164</v>
      </c>
      <c r="F296" s="2">
        <v>2000.09</v>
      </c>
      <c r="G296" s="94">
        <f t="shared" si="13"/>
        <v>22.910000000000082</v>
      </c>
      <c r="H296" s="71" t="d">
        <v>2021-07-01</v>
      </c>
      <c r="I296" s="2" t="s">
        <v>34</v>
      </c>
      <c r="J296" s="2" t="s">
        <v>14</v>
      </c>
      <c r="K296" s="78">
        <f t="shared" si="12"/>
        <v>1.75</v>
      </c>
      <c r="L296" s="93" t="s">
        <v>589</v>
      </c>
      <c r="M296" s="61" t="s">
        <v>706</v>
      </c>
    </row>
    <row r="297" spans="1:13">
      <c r="A297" s="2">
        <v>294</v>
      </c>
      <c r="B297" s="2">
        <v>27</v>
      </c>
      <c r="C297" s="2" t="s">
        <v>499</v>
      </c>
      <c r="D297" s="2" t="s">
        <v>531</v>
      </c>
      <c r="E297" s="2" t="s">
        <v>57</v>
      </c>
      <c r="F297" s="2">
        <v>1998.08</v>
      </c>
      <c r="G297" s="94">
        <f t="shared" si="13"/>
        <v>24.920000000000073</v>
      </c>
      <c r="H297" s="71" t="d">
        <v>2021-07-01</v>
      </c>
      <c r="I297" s="2" t="s">
        <v>34</v>
      </c>
      <c r="J297" s="2" t="s">
        <v>14</v>
      </c>
      <c r="K297" s="78">
        <f t="shared" si="12"/>
        <v>1.75</v>
      </c>
      <c r="L297" s="93" t="s">
        <v>589</v>
      </c>
      <c r="M297" s="61" t="s">
        <v>706</v>
      </c>
    </row>
    <row r="298" spans="1:13">
      <c r="A298" s="2">
        <v>295</v>
      </c>
      <c r="B298" s="2">
        <v>28</v>
      </c>
      <c r="C298" s="2" t="s">
        <v>499</v>
      </c>
      <c r="D298" s="2" t="s">
        <v>532</v>
      </c>
      <c r="E298" s="2" t="s">
        <v>164</v>
      </c>
      <c r="F298" s="2">
        <v>1997</v>
      </c>
      <c r="G298" s="94">
        <f t="shared" si="13"/>
        <v>26</v>
      </c>
      <c r="H298" s="71" t="d">
        <v>2021-07-01</v>
      </c>
      <c r="I298" s="2" t="s">
        <v>34</v>
      </c>
      <c r="J298" s="2" t="s">
        <v>14</v>
      </c>
      <c r="K298" s="78">
        <f t="shared" si="12"/>
        <v>1.75</v>
      </c>
      <c r="L298" s="93" t="s">
        <v>589</v>
      </c>
      <c r="M298" s="61" t="s">
        <v>706</v>
      </c>
    </row>
    <row r="299" spans="1:13">
      <c r="A299" s="2">
        <v>296</v>
      </c>
      <c r="B299" s="2">
        <v>29</v>
      </c>
      <c r="C299" s="2" t="s">
        <v>499</v>
      </c>
      <c r="D299" s="2" t="s">
        <v>533</v>
      </c>
      <c r="E299" s="2" t="s">
        <v>57</v>
      </c>
      <c r="F299" s="2">
        <v>1998</v>
      </c>
      <c r="G299" s="94">
        <f t="shared" si="13"/>
        <v>25</v>
      </c>
      <c r="H299" s="71" t="d">
        <v>2021-09-01</v>
      </c>
      <c r="I299" s="2" t="s">
        <v>34</v>
      </c>
      <c r="J299" s="2" t="s">
        <v>14</v>
      </c>
      <c r="K299" s="78">
        <f t="shared" si="12"/>
        <v>1.5833333333333333</v>
      </c>
      <c r="L299" s="93" t="s">
        <v>589</v>
      </c>
      <c r="M299" s="61" t="s">
        <v>706</v>
      </c>
    </row>
    <row r="300" spans="1:13">
      <c r="A300" s="2">
        <v>297</v>
      </c>
      <c r="B300" s="2">
        <v>30</v>
      </c>
      <c r="C300" s="2" t="s">
        <v>499</v>
      </c>
      <c r="D300" s="2" t="s">
        <v>697</v>
      </c>
      <c r="E300" s="2" t="s">
        <v>164</v>
      </c>
      <c r="F300" s="2">
        <v>2000</v>
      </c>
      <c r="G300" s="94">
        <f t="shared" si="13"/>
        <v>23</v>
      </c>
      <c r="H300" s="71" t="d">
        <v>2021-09-01</v>
      </c>
      <c r="I300" s="2" t="s">
        <v>34</v>
      </c>
      <c r="J300" s="2" t="s">
        <v>14</v>
      </c>
      <c r="K300" s="78">
        <f t="shared" si="12"/>
        <v>1.5833333333333333</v>
      </c>
      <c r="L300" s="93" t="s">
        <v>589</v>
      </c>
      <c r="M300" s="61" t="s">
        <v>706</v>
      </c>
    </row>
    <row r="301" spans="1:13">
      <c r="A301" s="2">
        <v>298</v>
      </c>
      <c r="B301" s="2">
        <v>31</v>
      </c>
      <c r="C301" s="2" t="s">
        <v>499</v>
      </c>
      <c r="D301" s="2" t="s">
        <v>535</v>
      </c>
      <c r="E301" s="2" t="s">
        <v>164</v>
      </c>
      <c r="F301" s="2">
        <v>1998</v>
      </c>
      <c r="G301" s="94">
        <f t="shared" si="13"/>
        <v>25</v>
      </c>
      <c r="H301" s="71" t="d">
        <v>2021-01-01</v>
      </c>
      <c r="I301" s="2" t="s">
        <v>34</v>
      </c>
      <c r="J301" s="2" t="s">
        <v>14</v>
      </c>
      <c r="K301" s="78">
        <f t="shared" si="12"/>
        <v>2.25</v>
      </c>
      <c r="L301" s="93" t="s">
        <v>589</v>
      </c>
      <c r="M301" s="61" t="s">
        <v>706</v>
      </c>
    </row>
    <row r="302" spans="1:13">
      <c r="A302" s="2">
        <v>299</v>
      </c>
      <c r="B302" s="2">
        <v>32</v>
      </c>
      <c r="C302" s="2" t="s">
        <v>499</v>
      </c>
      <c r="D302" s="2" t="s">
        <v>612</v>
      </c>
      <c r="E302" s="2" t="s">
        <v>57</v>
      </c>
      <c r="F302" s="2">
        <v>2001.06</v>
      </c>
      <c r="G302" s="94">
        <f t="shared" si="13"/>
        <v>21.940000000000055</v>
      </c>
      <c r="H302" s="71" t="d">
        <v>2023-02-01</v>
      </c>
      <c r="I302" s="2" t="s">
        <v>34</v>
      </c>
      <c r="J302" s="2" t="s">
        <v>13</v>
      </c>
      <c r="K302" s="78">
        <f t="shared" si="12"/>
        <v>0.16666666666666666</v>
      </c>
      <c r="L302" s="93" t="s">
        <v>590</v>
      </c>
      <c r="M302" s="61" t="s">
        <v>706</v>
      </c>
    </row>
    <row r="303" spans="1:13" s="53" customFormat="1">
      <c r="A303" s="2">
        <v>300</v>
      </c>
      <c r="B303" s="64">
        <v>1</v>
      </c>
      <c r="C303" s="64" t="s">
        <v>537</v>
      </c>
      <c r="D303" s="64" t="s">
        <v>538</v>
      </c>
      <c r="E303" s="64" t="s">
        <v>57</v>
      </c>
      <c r="F303" s="64" t="s">
        <v>539</v>
      </c>
      <c r="G303" s="97">
        <f t="shared" si="13"/>
        <v>42.910000000000082</v>
      </c>
      <c r="H303" s="71" t="d">
        <v>1998-07-01</v>
      </c>
      <c r="I303" s="64" t="s">
        <v>35</v>
      </c>
      <c r="J303" s="64" t="s">
        <v>16</v>
      </c>
      <c r="K303" s="78">
        <f t="shared" si="12"/>
        <v>24.75</v>
      </c>
      <c r="L303" s="99" t="s">
        <v>586</v>
      </c>
      <c r="M303" s="61" t="s">
        <v>706</v>
      </c>
    </row>
    <row r="304" spans="1:13">
      <c r="A304" s="2">
        <v>301</v>
      </c>
      <c r="B304" s="2">
        <v>2</v>
      </c>
      <c r="C304" s="2" t="s">
        <v>537</v>
      </c>
      <c r="D304" s="2" t="s">
        <v>699</v>
      </c>
      <c r="E304" s="2" t="s">
        <v>57</v>
      </c>
      <c r="F304" s="2" t="s">
        <v>401</v>
      </c>
      <c r="G304" s="94">
        <f t="shared" si="13"/>
        <v>41.970000000000027</v>
      </c>
      <c r="H304" s="71" t="d">
        <v>2000-11-01</v>
      </c>
      <c r="I304" s="2" t="s">
        <v>35</v>
      </c>
      <c r="J304" s="2" t="s">
        <v>16</v>
      </c>
      <c r="K304" s="78">
        <f t="shared" si="12"/>
        <v>22.416666666666668</v>
      </c>
      <c r="L304" s="93" t="s">
        <v>586</v>
      </c>
      <c r="M304" s="61" t="s">
        <v>706</v>
      </c>
    </row>
    <row r="305" spans="1:13">
      <c r="A305" s="2">
        <v>302</v>
      </c>
      <c r="B305" s="2">
        <v>3</v>
      </c>
      <c r="C305" s="2" t="s">
        <v>537</v>
      </c>
      <c r="D305" s="69" t="s">
        <v>541</v>
      </c>
      <c r="E305" s="2" t="s">
        <v>57</v>
      </c>
      <c r="F305" s="69">
        <v>1991.3</v>
      </c>
      <c r="G305" s="94">
        <f t="shared" si="13"/>
        <v>31.700000000000045</v>
      </c>
      <c r="H305" s="71" t="d">
        <v>2014-07-01</v>
      </c>
      <c r="I305" s="2" t="s">
        <v>35</v>
      </c>
      <c r="J305" s="2" t="s">
        <v>15</v>
      </c>
      <c r="K305" s="78">
        <f t="shared" si="12"/>
        <v>8.75</v>
      </c>
      <c r="L305" s="93" t="s">
        <v>587</v>
      </c>
      <c r="M305" s="61" t="s">
        <v>706</v>
      </c>
    </row>
    <row r="306" spans="1:13">
      <c r="A306" s="2">
        <v>303</v>
      </c>
      <c r="B306" s="2">
        <v>4</v>
      </c>
      <c r="C306" s="2" t="s">
        <v>537</v>
      </c>
      <c r="D306" s="69" t="s">
        <v>542</v>
      </c>
      <c r="E306" s="2" t="s">
        <v>57</v>
      </c>
      <c r="F306" s="69">
        <v>1992.6</v>
      </c>
      <c r="G306" s="94">
        <f t="shared" si="13"/>
        <v>30.400000000000091</v>
      </c>
      <c r="H306" s="71" t="d">
        <v>2014-07-01</v>
      </c>
      <c r="I306" s="2" t="s">
        <v>35</v>
      </c>
      <c r="J306" s="2" t="s">
        <v>15</v>
      </c>
      <c r="K306" s="78">
        <f t="shared" si="12"/>
        <v>8.75</v>
      </c>
      <c r="L306" s="93" t="s">
        <v>587</v>
      </c>
      <c r="M306" s="61" t="s">
        <v>706</v>
      </c>
    </row>
    <row r="307" spans="1:13">
      <c r="A307" s="2">
        <v>304</v>
      </c>
      <c r="B307" s="2">
        <v>5</v>
      </c>
      <c r="C307" s="2" t="s">
        <v>537</v>
      </c>
      <c r="D307" s="69" t="s">
        <v>700</v>
      </c>
      <c r="E307" s="2" t="s">
        <v>57</v>
      </c>
      <c r="F307" s="69">
        <v>1993.08</v>
      </c>
      <c r="G307" s="94">
        <f t="shared" si="13"/>
        <v>29.920000000000073</v>
      </c>
      <c r="H307" s="71" t="s">
        <v>65</v>
      </c>
      <c r="I307" s="2" t="s">
        <v>35</v>
      </c>
      <c r="J307" s="2" t="s">
        <v>15</v>
      </c>
      <c r="K307" s="78">
        <f t="shared" si="12"/>
        <v>7.75</v>
      </c>
      <c r="L307" s="93" t="s">
        <v>587</v>
      </c>
      <c r="M307" s="61" t="s">
        <v>706</v>
      </c>
    </row>
    <row r="308" spans="1:13">
      <c r="A308" s="2">
        <v>305</v>
      </c>
      <c r="B308" s="2">
        <v>6</v>
      </c>
      <c r="C308" s="2" t="s">
        <v>537</v>
      </c>
      <c r="D308" s="2" t="s">
        <v>544</v>
      </c>
      <c r="E308" s="2" t="s">
        <v>57</v>
      </c>
      <c r="F308" s="2" t="s">
        <v>545</v>
      </c>
      <c r="G308" s="94">
        <f t="shared" si="13"/>
        <v>28.5</v>
      </c>
      <c r="H308" s="71" t="s">
        <v>207</v>
      </c>
      <c r="I308" s="43" t="s">
        <v>34</v>
      </c>
      <c r="J308" s="2" t="s">
        <v>15</v>
      </c>
      <c r="K308" s="78">
        <f t="shared" si="12"/>
        <v>5.416666666666667</v>
      </c>
      <c r="L308" s="93" t="s">
        <v>587</v>
      </c>
      <c r="M308" s="61" t="s">
        <v>706</v>
      </c>
    </row>
    <row r="309" spans="1:13">
      <c r="A309" s="2">
        <v>306</v>
      </c>
      <c r="B309" s="2">
        <v>7</v>
      </c>
      <c r="C309" s="2" t="s">
        <v>537</v>
      </c>
      <c r="D309" s="2" t="s">
        <v>546</v>
      </c>
      <c r="E309" s="2" t="s">
        <v>57</v>
      </c>
      <c r="F309" s="2" t="s">
        <v>358</v>
      </c>
      <c r="G309" s="94">
        <f t="shared" si="13"/>
        <v>24.900000000000091</v>
      </c>
      <c r="H309" s="71" t="s">
        <v>99</v>
      </c>
      <c r="I309" s="2" t="s">
        <v>34</v>
      </c>
      <c r="J309" s="2" t="s">
        <v>14</v>
      </c>
      <c r="K309" s="78">
        <f t="shared" si="12"/>
        <v>4.75</v>
      </c>
      <c r="L309" s="93" t="s">
        <v>587</v>
      </c>
      <c r="M309" s="61" t="s">
        <v>706</v>
      </c>
    </row>
    <row r="310" spans="1:13">
      <c r="A310" s="2">
        <v>307</v>
      </c>
      <c r="B310" s="2">
        <v>8</v>
      </c>
      <c r="C310" s="2" t="s">
        <v>537</v>
      </c>
      <c r="D310" s="2" t="s">
        <v>547</v>
      </c>
      <c r="E310" s="2" t="s">
        <v>57</v>
      </c>
      <c r="F310" s="2" t="s">
        <v>468</v>
      </c>
      <c r="G310" s="94">
        <f t="shared" si="13"/>
        <v>28</v>
      </c>
      <c r="H310" s="71" t="s">
        <v>99</v>
      </c>
      <c r="I310" s="2" t="s">
        <v>35</v>
      </c>
      <c r="J310" s="2" t="s">
        <v>14</v>
      </c>
      <c r="K310" s="78">
        <f t="shared" si="12"/>
        <v>4.75</v>
      </c>
      <c r="L310" s="93" t="s">
        <v>587</v>
      </c>
      <c r="M310" s="61" t="s">
        <v>706</v>
      </c>
    </row>
    <row r="311" spans="1:13">
      <c r="A311" s="2">
        <v>308</v>
      </c>
      <c r="B311" s="2">
        <v>9</v>
      </c>
      <c r="C311" s="2" t="s">
        <v>537</v>
      </c>
      <c r="D311" s="2" t="s">
        <v>548</v>
      </c>
      <c r="E311" s="2" t="s">
        <v>57</v>
      </c>
      <c r="F311" s="43" t="s">
        <v>471</v>
      </c>
      <c r="G311" s="94">
        <f t="shared" si="13"/>
        <v>24.099999999999909</v>
      </c>
      <c r="H311" s="71" t="s">
        <v>75</v>
      </c>
      <c r="I311" s="2" t="s">
        <v>35</v>
      </c>
      <c r="J311" s="2" t="s">
        <v>14</v>
      </c>
      <c r="K311" s="78">
        <f t="shared" si="12"/>
        <v>3.75</v>
      </c>
      <c r="L311" s="93" t="s">
        <v>589</v>
      </c>
      <c r="M311" s="61" t="s">
        <v>706</v>
      </c>
    </row>
    <row r="312" spans="1:13">
      <c r="A312" s="2">
        <v>309</v>
      </c>
      <c r="B312" s="2">
        <v>10</v>
      </c>
      <c r="C312" s="2" t="s">
        <v>537</v>
      </c>
      <c r="D312" s="2" t="s">
        <v>549</v>
      </c>
      <c r="E312" s="2" t="s">
        <v>57</v>
      </c>
      <c r="F312" s="2" t="s">
        <v>358</v>
      </c>
      <c r="G312" s="94">
        <f t="shared" si="13"/>
        <v>24.900000000000091</v>
      </c>
      <c r="H312" s="71" t="d">
        <v>2020-07-01</v>
      </c>
      <c r="I312" s="2" t="s">
        <v>35</v>
      </c>
      <c r="J312" s="2" t="s">
        <v>14</v>
      </c>
      <c r="K312" s="78">
        <f t="shared" si="12"/>
        <v>2.75</v>
      </c>
      <c r="L312" s="93" t="s">
        <v>589</v>
      </c>
      <c r="M312" s="61" t="s">
        <v>706</v>
      </c>
    </row>
    <row r="313" spans="1:13">
      <c r="A313" s="2">
        <v>310</v>
      </c>
      <c r="B313" s="2">
        <v>11</v>
      </c>
      <c r="C313" s="2" t="s">
        <v>537</v>
      </c>
      <c r="D313" s="2" t="s">
        <v>550</v>
      </c>
      <c r="E313" s="2" t="s">
        <v>57</v>
      </c>
      <c r="F313" s="2">
        <v>2001.02</v>
      </c>
      <c r="G313" s="94">
        <f t="shared" si="13"/>
        <v>21.980000000000018</v>
      </c>
      <c r="H313" s="71" t="d">
        <v>2022-08-01</v>
      </c>
      <c r="I313" s="2" t="s">
        <v>34</v>
      </c>
      <c r="J313" s="2" t="s">
        <v>13</v>
      </c>
      <c r="K313" s="78">
        <f t="shared" si="12"/>
        <v>0.66666666666666663</v>
      </c>
      <c r="L313" s="93" t="s">
        <v>590</v>
      </c>
      <c r="M313" s="61" t="s">
        <v>706</v>
      </c>
    </row>
    <row r="314" spans="1:13" s="53" customFormat="1">
      <c r="A314" s="2">
        <v>311</v>
      </c>
      <c r="B314" s="64">
        <v>1</v>
      </c>
      <c r="C314" s="64" t="s">
        <v>551</v>
      </c>
      <c r="D314" s="64" t="s">
        <v>552</v>
      </c>
      <c r="E314" s="64" t="s">
        <v>57</v>
      </c>
      <c r="F314" s="64" t="s">
        <v>553</v>
      </c>
      <c r="G314" s="97">
        <f t="shared" si="13"/>
        <v>49.900000000000091</v>
      </c>
      <c r="H314" s="71" t="d">
        <v>1989-09-01</v>
      </c>
      <c r="I314" s="64" t="s">
        <v>36</v>
      </c>
      <c r="J314" s="64" t="s">
        <v>17</v>
      </c>
      <c r="K314" s="78">
        <f t="shared" si="12"/>
        <v>33.583333333333336</v>
      </c>
      <c r="L314" s="99" t="s">
        <v>584</v>
      </c>
      <c r="M314" s="61" t="s">
        <v>706</v>
      </c>
    </row>
    <row r="315" spans="1:13">
      <c r="A315" s="2">
        <v>312</v>
      </c>
      <c r="B315" s="2">
        <v>2</v>
      </c>
      <c r="C315" s="2" t="s">
        <v>551</v>
      </c>
      <c r="D315" s="2" t="s">
        <v>554</v>
      </c>
      <c r="E315" s="2" t="s">
        <v>57</v>
      </c>
      <c r="F315" s="2" t="s">
        <v>555</v>
      </c>
      <c r="G315" s="94">
        <f t="shared" si="13"/>
        <v>51.980000000000018</v>
      </c>
      <c r="H315" s="71" t="d">
        <v>2000-11-01</v>
      </c>
      <c r="I315" s="2" t="s">
        <v>34</v>
      </c>
      <c r="J315" s="2" t="s">
        <v>16</v>
      </c>
      <c r="K315" s="78">
        <f t="shared" si="12"/>
        <v>22.416666666666668</v>
      </c>
      <c r="L315" s="93" t="s">
        <v>586</v>
      </c>
      <c r="M315" s="61" t="s">
        <v>706</v>
      </c>
    </row>
    <row r="316" spans="1:13">
      <c r="A316" s="2">
        <v>313</v>
      </c>
      <c r="B316" s="2">
        <v>3</v>
      </c>
      <c r="C316" s="2" t="s">
        <v>551</v>
      </c>
      <c r="D316" s="2" t="s">
        <v>701</v>
      </c>
      <c r="E316" s="2" t="s">
        <v>57</v>
      </c>
      <c r="F316" s="2" t="s">
        <v>557</v>
      </c>
      <c r="G316" s="94">
        <f t="shared" si="13"/>
        <v>32.700000000000045</v>
      </c>
      <c r="H316" s="71" t="d">
        <v>2011-07-01</v>
      </c>
      <c r="I316" s="2" t="s">
        <v>35</v>
      </c>
      <c r="J316" s="2" t="s">
        <v>15</v>
      </c>
      <c r="K316" s="78">
        <f t="shared" si="12"/>
        <v>11.75</v>
      </c>
      <c r="L316" s="93" t="s">
        <v>587</v>
      </c>
      <c r="M316" s="61" t="s">
        <v>706</v>
      </c>
    </row>
    <row r="317" spans="1:13">
      <c r="A317" s="2">
        <v>314</v>
      </c>
      <c r="B317" s="2">
        <v>4</v>
      </c>
      <c r="C317" s="2" t="s">
        <v>551</v>
      </c>
      <c r="D317" s="43" t="s">
        <v>558</v>
      </c>
      <c r="E317" s="2" t="s">
        <v>57</v>
      </c>
      <c r="F317" s="43">
        <v>1990.08</v>
      </c>
      <c r="G317" s="94">
        <f t="shared" si="13"/>
        <v>32.920000000000073</v>
      </c>
      <c r="H317" s="71" t="d">
        <v>2015-08-01</v>
      </c>
      <c r="I317" s="2" t="s">
        <v>35</v>
      </c>
      <c r="J317" s="2" t="s">
        <v>15</v>
      </c>
      <c r="K317" s="78">
        <f t="shared" si="12"/>
        <v>7.666666666666667</v>
      </c>
      <c r="L317" s="93" t="s">
        <v>587</v>
      </c>
      <c r="M317" s="61" t="s">
        <v>706</v>
      </c>
    </row>
    <row r="318" spans="1:13">
      <c r="A318" s="2">
        <v>315</v>
      </c>
      <c r="B318" s="2">
        <v>5</v>
      </c>
      <c r="C318" s="2" t="s">
        <v>551</v>
      </c>
      <c r="D318" s="2" t="s">
        <v>559</v>
      </c>
      <c r="E318" s="2" t="s">
        <v>57</v>
      </c>
      <c r="F318" s="2" t="s">
        <v>560</v>
      </c>
      <c r="G318" s="94">
        <f t="shared" si="13"/>
        <v>29.200000000000045</v>
      </c>
      <c r="H318" s="71" t="d">
        <v>2016-07-01</v>
      </c>
      <c r="I318" s="2" t="s">
        <v>35</v>
      </c>
      <c r="J318" s="2" t="s">
        <v>15</v>
      </c>
      <c r="K318" s="78">
        <f t="shared" si="12"/>
        <v>6.75</v>
      </c>
      <c r="L318" s="93" t="s">
        <v>587</v>
      </c>
      <c r="M318" s="61" t="s">
        <v>706</v>
      </c>
    </row>
    <row r="319" spans="1:13">
      <c r="A319" s="2">
        <v>316</v>
      </c>
      <c r="B319" s="2">
        <v>6</v>
      </c>
      <c r="C319" s="2" t="s">
        <v>551</v>
      </c>
      <c r="D319" s="2" t="s">
        <v>561</v>
      </c>
      <c r="E319" s="2" t="s">
        <v>57</v>
      </c>
      <c r="F319" s="2">
        <v>1989.1</v>
      </c>
      <c r="G319" s="94">
        <f t="shared" si="13"/>
        <v>33.900000000000091</v>
      </c>
      <c r="H319" s="71" t="d">
        <v>2016-03-01</v>
      </c>
      <c r="I319" s="2" t="s">
        <v>34</v>
      </c>
      <c r="J319" s="2" t="s">
        <v>15</v>
      </c>
      <c r="K319" s="78">
        <f t="shared" si="12"/>
        <v>7.083333333333333</v>
      </c>
      <c r="L319" s="93" t="s">
        <v>587</v>
      </c>
      <c r="M319" s="61" t="s">
        <v>706</v>
      </c>
    </row>
    <row r="320" spans="1:13">
      <c r="A320" s="2">
        <v>317</v>
      </c>
      <c r="B320" s="2">
        <v>7</v>
      </c>
      <c r="C320" s="2" t="s">
        <v>551</v>
      </c>
      <c r="D320" s="2" t="s">
        <v>562</v>
      </c>
      <c r="E320" s="2" t="s">
        <v>57</v>
      </c>
      <c r="F320" s="2" t="s">
        <v>210</v>
      </c>
      <c r="G320" s="94">
        <f t="shared" si="13"/>
        <v>24.880000000000109</v>
      </c>
      <c r="H320" s="71" t="d">
        <v>2019-07-01</v>
      </c>
      <c r="I320" s="2" t="s">
        <v>34</v>
      </c>
      <c r="J320" s="2" t="s">
        <v>14</v>
      </c>
      <c r="K320" s="78">
        <f t="shared" ref="K320:K332" si="14">DATEDIF(H320,M320,"M")/12</f>
        <v>3.75</v>
      </c>
      <c r="L320" s="93" t="s">
        <v>589</v>
      </c>
      <c r="M320" s="61" t="s">
        <v>706</v>
      </c>
    </row>
    <row r="321" spans="1:13">
      <c r="A321" s="2">
        <v>318</v>
      </c>
      <c r="B321" s="2">
        <v>8</v>
      </c>
      <c r="C321" s="2" t="s">
        <v>551</v>
      </c>
      <c r="D321" s="2" t="s">
        <v>563</v>
      </c>
      <c r="E321" s="2" t="s">
        <v>57</v>
      </c>
      <c r="F321" s="2" t="s">
        <v>133</v>
      </c>
      <c r="G321" s="94">
        <f t="shared" si="13"/>
        <v>25.8900000000001</v>
      </c>
      <c r="H321" s="71" t="d">
        <v>2019-07-01</v>
      </c>
      <c r="I321" s="2" t="s">
        <v>35</v>
      </c>
      <c r="J321" s="2" t="s">
        <v>15</v>
      </c>
      <c r="K321" s="78">
        <f t="shared" si="14"/>
        <v>3.75</v>
      </c>
      <c r="L321" s="93" t="s">
        <v>587</v>
      </c>
      <c r="M321" s="61" t="s">
        <v>706</v>
      </c>
    </row>
    <row r="322" spans="1:13">
      <c r="A322" s="2">
        <v>319</v>
      </c>
      <c r="B322" s="2">
        <v>9</v>
      </c>
      <c r="C322" s="2" t="s">
        <v>551</v>
      </c>
      <c r="D322" s="69" t="s">
        <v>564</v>
      </c>
      <c r="E322" s="2" t="s">
        <v>57</v>
      </c>
      <c r="F322" s="69">
        <v>1995.03</v>
      </c>
      <c r="G322" s="94">
        <f t="shared" si="13"/>
        <v>27.970000000000027</v>
      </c>
      <c r="H322" s="71" t="s">
        <v>65</v>
      </c>
      <c r="I322" s="69" t="s">
        <v>34</v>
      </c>
      <c r="J322" s="2" t="s">
        <v>15</v>
      </c>
      <c r="K322" s="78">
        <f t="shared" si="14"/>
        <v>7.75</v>
      </c>
      <c r="L322" s="93" t="s">
        <v>587</v>
      </c>
      <c r="M322" s="61" t="s">
        <v>706</v>
      </c>
    </row>
    <row r="323" spans="1:13">
      <c r="A323" s="2">
        <v>320</v>
      </c>
      <c r="B323" s="2">
        <v>10</v>
      </c>
      <c r="C323" s="2" t="s">
        <v>551</v>
      </c>
      <c r="D323" s="2" t="s">
        <v>565</v>
      </c>
      <c r="E323" s="2" t="s">
        <v>57</v>
      </c>
      <c r="F323" s="2" t="s">
        <v>188</v>
      </c>
      <c r="G323" s="94">
        <f t="shared" si="13"/>
        <v>23.990000000000009</v>
      </c>
      <c r="H323" s="71" t="d">
        <v>2019-07-01</v>
      </c>
      <c r="I323" s="2" t="s">
        <v>35</v>
      </c>
      <c r="J323" s="2" t="s">
        <v>14</v>
      </c>
      <c r="K323" s="78">
        <f t="shared" si="14"/>
        <v>3.75</v>
      </c>
      <c r="L323" s="93" t="s">
        <v>589</v>
      </c>
      <c r="M323" s="61" t="s">
        <v>706</v>
      </c>
    </row>
    <row r="324" spans="1:13">
      <c r="A324" s="2">
        <v>321</v>
      </c>
      <c r="B324" s="2">
        <v>11</v>
      </c>
      <c r="C324" s="2" t="s">
        <v>551</v>
      </c>
      <c r="D324" s="2" t="s">
        <v>702</v>
      </c>
      <c r="E324" s="2" t="s">
        <v>57</v>
      </c>
      <c r="F324" s="2" t="s">
        <v>567</v>
      </c>
      <c r="G324" s="94">
        <f t="shared" si="13"/>
        <v>25.099999999999909</v>
      </c>
      <c r="H324" s="71" t="d">
        <v>2020-03-01</v>
      </c>
      <c r="I324" s="2" t="s">
        <v>34</v>
      </c>
      <c r="J324" s="2" t="s">
        <v>14</v>
      </c>
      <c r="K324" s="78">
        <f t="shared" si="14"/>
        <v>3.0833333333333335</v>
      </c>
      <c r="L324" s="93" t="s">
        <v>589</v>
      </c>
      <c r="M324" s="61" t="s">
        <v>706</v>
      </c>
    </row>
    <row r="325" spans="1:13">
      <c r="A325" s="2">
        <v>322</v>
      </c>
      <c r="B325" s="2">
        <v>12</v>
      </c>
      <c r="C325" s="2" t="s">
        <v>551</v>
      </c>
      <c r="D325" s="2" t="s">
        <v>568</v>
      </c>
      <c r="E325" s="2" t="s">
        <v>57</v>
      </c>
      <c r="F325" s="2" t="s">
        <v>145</v>
      </c>
      <c r="G325" s="94">
        <f t="shared" si="13"/>
        <v>24.700000000000045</v>
      </c>
      <c r="H325" s="71" t="d">
        <v>2020-07-01</v>
      </c>
      <c r="I325" s="2" t="s">
        <v>34</v>
      </c>
      <c r="J325" s="2" t="s">
        <v>14</v>
      </c>
      <c r="K325" s="78">
        <f t="shared" si="14"/>
        <v>2.75</v>
      </c>
      <c r="L325" s="93" t="s">
        <v>589</v>
      </c>
      <c r="M325" s="61" t="s">
        <v>706</v>
      </c>
    </row>
    <row r="326" spans="1:13">
      <c r="A326" s="2">
        <v>323</v>
      </c>
      <c r="B326" s="2">
        <v>13</v>
      </c>
      <c r="C326" s="2" t="s">
        <v>551</v>
      </c>
      <c r="D326" s="2" t="s">
        <v>569</v>
      </c>
      <c r="E326" s="2" t="s">
        <v>57</v>
      </c>
      <c r="F326" s="2">
        <v>1995.12</v>
      </c>
      <c r="G326" s="94">
        <f t="shared" si="13"/>
        <v>27.880000000000109</v>
      </c>
      <c r="H326" s="71" t="d">
        <v>2021-01-01</v>
      </c>
      <c r="I326" s="2" t="s">
        <v>34</v>
      </c>
      <c r="J326" s="2" t="s">
        <v>14</v>
      </c>
      <c r="K326" s="78">
        <f t="shared" si="14"/>
        <v>2.25</v>
      </c>
      <c r="L326" s="93" t="s">
        <v>587</v>
      </c>
      <c r="M326" s="61" t="s">
        <v>706</v>
      </c>
    </row>
    <row r="327" spans="1:13">
      <c r="A327" s="2">
        <v>324</v>
      </c>
      <c r="B327" s="2">
        <v>14</v>
      </c>
      <c r="C327" s="2" t="s">
        <v>551</v>
      </c>
      <c r="D327" s="2" t="s">
        <v>571</v>
      </c>
      <c r="E327" s="2" t="s">
        <v>57</v>
      </c>
      <c r="F327" s="2">
        <v>2000.04</v>
      </c>
      <c r="G327" s="94">
        <f t="shared" si="13"/>
        <v>22.960000000000036</v>
      </c>
      <c r="H327" s="71" t="d">
        <v>2021-07-01</v>
      </c>
      <c r="I327" s="2" t="s">
        <v>34</v>
      </c>
      <c r="J327" s="2" t="s">
        <v>14</v>
      </c>
      <c r="K327" s="78">
        <f t="shared" si="14"/>
        <v>1.75</v>
      </c>
      <c r="L327" s="93" t="s">
        <v>589</v>
      </c>
      <c r="M327" s="61" t="s">
        <v>706</v>
      </c>
    </row>
    <row r="328" spans="1:13">
      <c r="A328" s="2">
        <v>325</v>
      </c>
      <c r="B328" s="2">
        <v>15</v>
      </c>
      <c r="C328" s="2" t="s">
        <v>551</v>
      </c>
      <c r="D328" s="2" t="s">
        <v>572</v>
      </c>
      <c r="E328" s="2" t="s">
        <v>57</v>
      </c>
      <c r="F328" s="2">
        <v>1994</v>
      </c>
      <c r="G328" s="94">
        <f t="shared" si="13"/>
        <v>29</v>
      </c>
      <c r="H328" s="71" t="d">
        <v>2021-07-01</v>
      </c>
      <c r="I328" s="2" t="s">
        <v>35</v>
      </c>
      <c r="J328" s="2" t="s">
        <v>14</v>
      </c>
      <c r="K328" s="78">
        <f t="shared" si="14"/>
        <v>1.75</v>
      </c>
      <c r="L328" s="93" t="s">
        <v>587</v>
      </c>
      <c r="M328" s="61" t="s">
        <v>706</v>
      </c>
    </row>
    <row r="329" spans="1:13">
      <c r="A329" s="2">
        <v>326</v>
      </c>
      <c r="B329" s="2">
        <v>16</v>
      </c>
      <c r="C329" s="2" t="s">
        <v>551</v>
      </c>
      <c r="D329" s="2" t="s">
        <v>703</v>
      </c>
      <c r="E329" s="2" t="s">
        <v>57</v>
      </c>
      <c r="F329" s="2">
        <v>2001.02</v>
      </c>
      <c r="G329" s="94">
        <f t="shared" si="13"/>
        <v>21.980000000000018</v>
      </c>
      <c r="H329" s="71" t="d">
        <v>2022-08-01</v>
      </c>
      <c r="I329" s="2" t="s">
        <v>34</v>
      </c>
      <c r="J329" s="2" t="s">
        <v>13</v>
      </c>
      <c r="K329" s="78">
        <f t="shared" si="14"/>
        <v>0.66666666666666663</v>
      </c>
      <c r="L329" s="93" t="s">
        <v>589</v>
      </c>
      <c r="M329" s="61" t="s">
        <v>706</v>
      </c>
    </row>
    <row r="330" spans="1:13">
      <c r="A330" s="2">
        <v>327</v>
      </c>
      <c r="B330" s="2">
        <v>1</v>
      </c>
      <c r="C330" s="2" t="s">
        <v>574</v>
      </c>
      <c r="D330" s="2" t="s">
        <v>704</v>
      </c>
      <c r="E330" s="2" t="s">
        <v>57</v>
      </c>
      <c r="F330" s="2" t="s">
        <v>576</v>
      </c>
      <c r="G330" s="94">
        <f t="shared" si="13"/>
        <v>44.880000000000109</v>
      </c>
      <c r="H330" s="71" t="d">
        <v>1998-02-01</v>
      </c>
      <c r="I330" s="2" t="s">
        <v>34</v>
      </c>
      <c r="J330" s="2" t="s">
        <v>16</v>
      </c>
      <c r="K330" s="78">
        <f t="shared" si="14"/>
        <v>25.166666666666668</v>
      </c>
      <c r="L330" s="93" t="s">
        <v>586</v>
      </c>
      <c r="M330" s="61" t="s">
        <v>706</v>
      </c>
    </row>
    <row r="331" spans="1:13">
      <c r="A331" s="2">
        <v>328</v>
      </c>
      <c r="B331" s="2">
        <v>2</v>
      </c>
      <c r="C331" s="2" t="s">
        <v>577</v>
      </c>
      <c r="D331" s="2" t="s">
        <v>578</v>
      </c>
      <c r="E331" s="2" t="s">
        <v>57</v>
      </c>
      <c r="F331" s="2" t="s">
        <v>579</v>
      </c>
      <c r="G331" s="94">
        <f t="shared" si="13"/>
        <v>46.8900000000001</v>
      </c>
      <c r="H331" s="71" t="d">
        <v>2011-07-01</v>
      </c>
      <c r="I331" s="2" t="s">
        <v>34</v>
      </c>
      <c r="J331" s="2" t="s">
        <v>15</v>
      </c>
      <c r="K331" s="78">
        <f t="shared" si="14"/>
        <v>11.75</v>
      </c>
      <c r="L331" s="93" t="s">
        <v>587</v>
      </c>
      <c r="M331" s="61" t="s">
        <v>706</v>
      </c>
    </row>
    <row r="332" spans="1:13">
      <c r="A332" s="2">
        <v>329</v>
      </c>
      <c r="B332" s="2">
        <v>3</v>
      </c>
      <c r="C332" s="2" t="s">
        <v>580</v>
      </c>
      <c r="D332" s="2" t="s">
        <v>686</v>
      </c>
      <c r="E332" s="2" t="s">
        <v>57</v>
      </c>
      <c r="F332" s="2" t="s">
        <v>581</v>
      </c>
      <c r="G332" s="94">
        <f t="shared" si="13"/>
        <v>37.900000000000091</v>
      </c>
      <c r="H332" s="71" t="s">
        <v>614</v>
      </c>
      <c r="I332" s="2" t="s">
        <v>35</v>
      </c>
      <c r="J332" s="2" t="s">
        <v>15</v>
      </c>
      <c r="K332" s="78">
        <f t="shared" si="14"/>
        <v>15.833333333333334</v>
      </c>
      <c r="L332" s="93" t="s">
        <v>587</v>
      </c>
      <c r="M332" s="61" t="s">
        <v>706</v>
      </c>
    </row>
    <row r="333" spans="1:13">
      <c r="A333" s="2"/>
      <c r="B333" s="93"/>
      <c r="C333" s="93"/>
      <c r="D333" s="2"/>
      <c r="E333" s="93"/>
      <c r="I333" s="93"/>
      <c r="J333" s="93"/>
    </row>
    <row r="334" spans="1:13">
      <c r="A334" s="2"/>
    </row>
    <row r="335" spans="1:13">
      <c r="A335" s="2"/>
    </row>
    <row r="336" spans="1:13">
      <c r="A336" s="2"/>
    </row>
    <row r="337" spans="1:1">
      <c r="A337" s="2"/>
    </row>
  </sheetData>
  <autoFilter ref="A1:L332" xr:uid="{00000000-0009-0000-0000-000005000000}"/>
  <mergeCells count="2">
    <mergeCell ref="A1:L1"/>
    <mergeCell ref="A2:K2"/>
  </mergeCells>
  <phoneticPr fontId="6" type="noConversion"/>
  <pageMargins left="0.7" right="0.7" top="0.75" bottom="0.75" header="0.3" footer="0.3"/>
  <pageSetup paperSize="9" orientation="portrait" verticalDpi="300"/>
  <headerFooter alignWithMargins="0"/>
</worksheet>
</file>

<file path=xl/worksheets/sheet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338"/>
  <sheetViews>
    <sheetView workbookViewId="0">
      <selection activeCell="A2" sqref="A2:K2"/>
    </sheetView>
  </sheetViews>
  <sheetFormatPr defaultColWidth="8.75" defaultRowHeight="14.25"/>
  <cols>
    <col min="3" max="3" width="20.625" customWidth="1"/>
    <col min="4" max="4" width="8.75" style="1"/>
    <col min="6" max="6" width="8.75" style="2"/>
    <col min="7" max="7" width="9" style="94" customWidth="1"/>
    <col min="8" max="8" width="13" style="2" customWidth="1"/>
    <col min="10" max="10" width="8.75" customWidth="1"/>
    <col min="11" max="11" width="8.75" style="4"/>
    <col min="12" max="12" width="10.625" style="93" customWidth="1"/>
  </cols>
  <sheetData>
    <row r="1" spans="1:13" ht="24.95" customHeight="1">
      <c r="A1" s="135" t="s">
        <v>0</v>
      </c>
      <c r="B1" s="135"/>
      <c r="C1" s="135"/>
      <c r="D1" s="135"/>
      <c r="E1" s="135"/>
      <c r="F1" s="135"/>
      <c r="G1" s="135"/>
      <c r="H1" s="135"/>
      <c r="I1" s="135"/>
      <c r="J1" s="135"/>
      <c r="K1" s="135"/>
      <c r="L1" s="135"/>
    </row>
    <row r="2" spans="1:13">
      <c r="A2" s="135" t="s">
        <v>707</v>
      </c>
      <c r="B2" s="135"/>
      <c r="C2" s="135"/>
      <c r="D2" s="135"/>
      <c r="E2" s="135"/>
      <c r="F2" s="135"/>
      <c r="G2" s="135"/>
      <c r="H2" s="135"/>
      <c r="I2" s="135"/>
      <c r="J2" s="135"/>
      <c r="K2" s="138"/>
    </row>
    <row r="3" spans="1:13" ht="27">
      <c r="A3" s="56" t="s">
        <v>44</v>
      </c>
      <c r="B3" s="57" t="s">
        <v>45</v>
      </c>
      <c r="C3" s="56" t="s">
        <v>46</v>
      </c>
      <c r="D3" s="56" t="s">
        <v>47</v>
      </c>
      <c r="E3" s="56" t="s">
        <v>48</v>
      </c>
      <c r="F3" s="58" t="s">
        <v>49</v>
      </c>
      <c r="G3" s="95" t="s">
        <v>50</v>
      </c>
      <c r="H3" s="58" t="s">
        <v>51</v>
      </c>
      <c r="I3" s="56" t="s">
        <v>52</v>
      </c>
      <c r="J3" s="56" t="s">
        <v>53</v>
      </c>
      <c r="K3" s="76" t="s">
        <v>54</v>
      </c>
      <c r="L3" s="56" t="s">
        <v>583</v>
      </c>
    </row>
    <row r="4" spans="1:13" s="52" customFormat="1">
      <c r="A4" s="2">
        <v>1</v>
      </c>
      <c r="B4" s="60">
        <v>1</v>
      </c>
      <c r="C4" s="60" t="s">
        <v>55</v>
      </c>
      <c r="D4" s="60" t="s">
        <v>56</v>
      </c>
      <c r="E4" s="60" t="s">
        <v>57</v>
      </c>
      <c r="F4" s="60" t="s">
        <v>58</v>
      </c>
      <c r="G4" s="96">
        <f t="shared" ref="G4:G66" si="0">2023-F4</f>
        <v>48.880000000000109</v>
      </c>
      <c r="H4" s="71" t="s">
        <v>59</v>
      </c>
      <c r="I4" s="60" t="s">
        <v>35</v>
      </c>
      <c r="J4" s="60" t="s">
        <v>17</v>
      </c>
      <c r="K4" s="78">
        <f t="shared" ref="K4:K66" si="1">DATEDIF(H4,M4,"M")/12</f>
        <v>29.833333333333332</v>
      </c>
      <c r="L4" s="98" t="s">
        <v>584</v>
      </c>
      <c r="M4" s="61" t="s">
        <v>708</v>
      </c>
    </row>
    <row r="5" spans="1:13" s="53" customFormat="1">
      <c r="A5" s="2">
        <v>2</v>
      </c>
      <c r="B5" s="64">
        <v>1</v>
      </c>
      <c r="C5" s="64" t="s">
        <v>61</v>
      </c>
      <c r="D5" s="65" t="s">
        <v>62</v>
      </c>
      <c r="E5" s="64" t="s">
        <v>57</v>
      </c>
      <c r="F5" s="65">
        <v>1983.08</v>
      </c>
      <c r="G5" s="97">
        <f t="shared" si="0"/>
        <v>39.920000000000073</v>
      </c>
      <c r="H5" s="71" t="s">
        <v>63</v>
      </c>
      <c r="I5" s="65" t="s">
        <v>35</v>
      </c>
      <c r="J5" s="64" t="s">
        <v>16</v>
      </c>
      <c r="K5" s="78">
        <f t="shared" si="1"/>
        <v>19.916666666666668</v>
      </c>
      <c r="L5" s="99" t="s">
        <v>586</v>
      </c>
      <c r="M5" s="61" t="s">
        <v>708</v>
      </c>
    </row>
    <row r="6" spans="1:13">
      <c r="A6" s="2">
        <v>3</v>
      </c>
      <c r="B6" s="2">
        <v>2</v>
      </c>
      <c r="C6" s="2" t="s">
        <v>61</v>
      </c>
      <c r="D6" s="69" t="s">
        <v>64</v>
      </c>
      <c r="E6" s="2" t="s">
        <v>57</v>
      </c>
      <c r="F6" s="69">
        <v>1996.09</v>
      </c>
      <c r="G6" s="94">
        <f t="shared" si="0"/>
        <v>26.910000000000082</v>
      </c>
      <c r="H6" s="71" t="s">
        <v>65</v>
      </c>
      <c r="I6" s="43" t="s">
        <v>35</v>
      </c>
      <c r="J6" s="2" t="s">
        <v>15</v>
      </c>
      <c r="K6" s="78">
        <f t="shared" si="1"/>
        <v>7.833333333333333</v>
      </c>
      <c r="L6" s="93" t="s">
        <v>587</v>
      </c>
      <c r="M6" s="61" t="s">
        <v>708</v>
      </c>
    </row>
    <row r="7" spans="1:13">
      <c r="A7" s="2">
        <v>4</v>
      </c>
      <c r="B7" s="2">
        <v>3</v>
      </c>
      <c r="C7" s="2" t="s">
        <v>61</v>
      </c>
      <c r="D7" s="2" t="s">
        <v>66</v>
      </c>
      <c r="E7" s="2" t="s">
        <v>57</v>
      </c>
      <c r="F7" s="2">
        <v>1994.06</v>
      </c>
      <c r="G7" s="94">
        <f t="shared" si="0"/>
        <v>28.940000000000055</v>
      </c>
      <c r="H7" s="71" t="d">
        <v>2017-03-01</v>
      </c>
      <c r="I7" s="43" t="s">
        <v>35</v>
      </c>
      <c r="J7" s="2" t="s">
        <v>15</v>
      </c>
      <c r="K7" s="78">
        <f t="shared" si="1"/>
        <v>6.166666666666667</v>
      </c>
      <c r="L7" s="93" t="s">
        <v>587</v>
      </c>
      <c r="M7" s="61" t="s">
        <v>708</v>
      </c>
    </row>
    <row r="8" spans="1:13">
      <c r="A8" s="2">
        <v>5</v>
      </c>
      <c r="B8" s="2">
        <v>4</v>
      </c>
      <c r="C8" s="2" t="s">
        <v>61</v>
      </c>
      <c r="D8" s="43" t="s">
        <v>68</v>
      </c>
      <c r="E8" s="43" t="s">
        <v>57</v>
      </c>
      <c r="F8" s="43" t="s">
        <v>69</v>
      </c>
      <c r="G8" s="94">
        <f t="shared" si="0"/>
        <v>27.8900000000001</v>
      </c>
      <c r="H8" s="71" t="s">
        <v>70</v>
      </c>
      <c r="I8" s="43" t="s">
        <v>35</v>
      </c>
      <c r="J8" s="2" t="s">
        <v>15</v>
      </c>
      <c r="K8" s="78">
        <f t="shared" si="1"/>
        <v>5.833333333333333</v>
      </c>
      <c r="L8" s="93" t="s">
        <v>587</v>
      </c>
      <c r="M8" s="61" t="s">
        <v>708</v>
      </c>
    </row>
    <row r="9" spans="1:13">
      <c r="A9" s="2">
        <v>6</v>
      </c>
      <c r="B9" s="2">
        <v>5</v>
      </c>
      <c r="C9" s="2" t="s">
        <v>61</v>
      </c>
      <c r="D9" s="3" t="s">
        <v>617</v>
      </c>
      <c r="E9" s="84" t="s">
        <v>57</v>
      </c>
      <c r="F9" s="2" t="s">
        <v>72</v>
      </c>
      <c r="G9" s="94">
        <f t="shared" si="0"/>
        <v>26.599999999999909</v>
      </c>
      <c r="H9" s="71" t="s">
        <v>70</v>
      </c>
      <c r="I9" s="43" t="s">
        <v>34</v>
      </c>
      <c r="J9" s="2" t="s">
        <v>15</v>
      </c>
      <c r="K9" s="78">
        <f t="shared" si="1"/>
        <v>5.833333333333333</v>
      </c>
      <c r="L9" s="93" t="s">
        <v>587</v>
      </c>
      <c r="M9" s="61" t="s">
        <v>708</v>
      </c>
    </row>
    <row r="10" spans="1:13">
      <c r="A10" s="2">
        <v>7</v>
      </c>
      <c r="B10" s="2">
        <v>6</v>
      </c>
      <c r="C10" s="2" t="s">
        <v>61</v>
      </c>
      <c r="D10" s="69" t="s">
        <v>73</v>
      </c>
      <c r="E10" s="43" t="s">
        <v>57</v>
      </c>
      <c r="F10" s="2" t="s">
        <v>74</v>
      </c>
      <c r="G10" s="94">
        <f t="shared" si="0"/>
        <v>25.900000000000091</v>
      </c>
      <c r="H10" s="71" t="s">
        <v>75</v>
      </c>
      <c r="I10" s="43" t="s">
        <v>34</v>
      </c>
      <c r="J10" s="2" t="s">
        <v>14</v>
      </c>
      <c r="K10" s="78">
        <f t="shared" si="1"/>
        <v>3.8333333333333335</v>
      </c>
      <c r="L10" s="93" t="s">
        <v>589</v>
      </c>
      <c r="M10" s="61" t="s">
        <v>708</v>
      </c>
    </row>
    <row r="11" spans="1:13">
      <c r="A11" s="2">
        <v>8</v>
      </c>
      <c r="B11" s="2">
        <v>7</v>
      </c>
      <c r="C11" s="2" t="s">
        <v>61</v>
      </c>
      <c r="D11" s="2" t="s">
        <v>76</v>
      </c>
      <c r="E11" s="2" t="s">
        <v>57</v>
      </c>
      <c r="F11" s="2" t="s">
        <v>77</v>
      </c>
      <c r="G11" s="94">
        <f t="shared" si="0"/>
        <v>24.8900000000001</v>
      </c>
      <c r="H11" s="71" t="d">
        <v>2020-07-01</v>
      </c>
      <c r="I11" s="2" t="s">
        <v>34</v>
      </c>
      <c r="J11" s="2" t="s">
        <v>14</v>
      </c>
      <c r="K11" s="78">
        <f t="shared" si="1"/>
        <v>2.8333333333333335</v>
      </c>
      <c r="L11" s="93" t="s">
        <v>589</v>
      </c>
      <c r="M11" s="61" t="s">
        <v>708</v>
      </c>
    </row>
    <row r="12" spans="1:13">
      <c r="A12" s="2">
        <v>9</v>
      </c>
      <c r="B12" s="2">
        <v>8</v>
      </c>
      <c r="C12" s="2" t="s">
        <v>61</v>
      </c>
      <c r="D12" s="2" t="s">
        <v>78</v>
      </c>
      <c r="E12" s="2" t="s">
        <v>57</v>
      </c>
      <c r="F12" s="2">
        <v>1994.04</v>
      </c>
      <c r="G12" s="94">
        <f t="shared" si="0"/>
        <v>28.960000000000036</v>
      </c>
      <c r="H12" s="71" t="d">
        <v>2021-01-01</v>
      </c>
      <c r="I12" s="2" t="s">
        <v>34</v>
      </c>
      <c r="J12" s="2" t="s">
        <v>14</v>
      </c>
      <c r="K12" s="78">
        <f t="shared" si="1"/>
        <v>2.3333333333333335</v>
      </c>
      <c r="L12" s="93" t="s">
        <v>587</v>
      </c>
      <c r="M12" s="61" t="s">
        <v>708</v>
      </c>
    </row>
    <row r="13" spans="1:13">
      <c r="A13" s="2">
        <v>10</v>
      </c>
      <c r="B13" s="2">
        <v>9</v>
      </c>
      <c r="C13" s="2" t="s">
        <v>61</v>
      </c>
      <c r="D13" s="2" t="s">
        <v>618</v>
      </c>
      <c r="E13" s="2" t="s">
        <v>57</v>
      </c>
      <c r="F13" s="2">
        <v>1999.11</v>
      </c>
      <c r="G13" s="94">
        <f t="shared" si="0"/>
        <v>23.8900000000001</v>
      </c>
      <c r="H13" s="71" t="d">
        <v>2021-07-01</v>
      </c>
      <c r="I13" s="2" t="s">
        <v>34</v>
      </c>
      <c r="J13" s="2" t="s">
        <v>14</v>
      </c>
      <c r="K13" s="78">
        <f t="shared" si="1"/>
        <v>1.8333333333333333</v>
      </c>
      <c r="L13" s="93" t="s">
        <v>589</v>
      </c>
      <c r="M13" s="61" t="s">
        <v>708</v>
      </c>
    </row>
    <row r="14" spans="1:13">
      <c r="A14" s="2">
        <v>11</v>
      </c>
      <c r="B14" s="2">
        <v>10</v>
      </c>
      <c r="C14" s="2" t="s">
        <v>61</v>
      </c>
      <c r="D14" s="2" t="s">
        <v>619</v>
      </c>
      <c r="E14" s="2" t="s">
        <v>57</v>
      </c>
      <c r="F14" s="2">
        <v>2001.06</v>
      </c>
      <c r="G14" s="94">
        <f t="shared" si="0"/>
        <v>21.940000000000055</v>
      </c>
      <c r="H14" s="71" t="d">
        <v>2021-07-01</v>
      </c>
      <c r="I14" s="2" t="s">
        <v>34</v>
      </c>
      <c r="J14" s="2" t="s">
        <v>14</v>
      </c>
      <c r="K14" s="78">
        <f t="shared" si="1"/>
        <v>1.8333333333333333</v>
      </c>
      <c r="L14" s="93" t="s">
        <v>589</v>
      </c>
      <c r="M14" s="61" t="s">
        <v>708</v>
      </c>
    </row>
    <row r="15" spans="1:13">
      <c r="A15" s="2">
        <v>12</v>
      </c>
      <c r="B15" s="2">
        <v>11</v>
      </c>
      <c r="C15" s="2" t="s">
        <v>61</v>
      </c>
      <c r="D15" s="2" t="s">
        <v>620</v>
      </c>
      <c r="E15" s="2" t="s">
        <v>57</v>
      </c>
      <c r="F15" s="2">
        <v>1994</v>
      </c>
      <c r="G15" s="94">
        <f t="shared" si="0"/>
        <v>29</v>
      </c>
      <c r="H15" s="71" t="d">
        <v>2021-07-01</v>
      </c>
      <c r="I15" s="2" t="s">
        <v>34</v>
      </c>
      <c r="J15" s="2" t="s">
        <v>14</v>
      </c>
      <c r="K15" s="78">
        <f t="shared" si="1"/>
        <v>1.8333333333333333</v>
      </c>
      <c r="L15" s="93" t="s">
        <v>589</v>
      </c>
      <c r="M15" s="61" t="s">
        <v>708</v>
      </c>
    </row>
    <row r="16" spans="1:13">
      <c r="A16" s="2">
        <v>13</v>
      </c>
      <c r="B16" s="2">
        <v>12</v>
      </c>
      <c r="C16" s="2" t="s">
        <v>61</v>
      </c>
      <c r="D16" s="2" t="s">
        <v>82</v>
      </c>
      <c r="E16" s="2" t="s">
        <v>57</v>
      </c>
      <c r="F16" s="2">
        <v>2000</v>
      </c>
      <c r="G16" s="94">
        <f t="shared" si="0"/>
        <v>23</v>
      </c>
      <c r="H16" s="71" t="d">
        <v>2021-09-01</v>
      </c>
      <c r="I16" s="2" t="s">
        <v>34</v>
      </c>
      <c r="J16" s="2" t="s">
        <v>14</v>
      </c>
      <c r="K16" s="78">
        <f t="shared" si="1"/>
        <v>1.6666666666666667</v>
      </c>
      <c r="L16" s="93" t="s">
        <v>589</v>
      </c>
      <c r="M16" s="61" t="s">
        <v>708</v>
      </c>
    </row>
    <row r="17" spans="1:13">
      <c r="A17" s="2">
        <v>14</v>
      </c>
      <c r="B17" s="2">
        <v>13</v>
      </c>
      <c r="C17" s="2" t="s">
        <v>61</v>
      </c>
      <c r="D17" s="2" t="s">
        <v>84</v>
      </c>
      <c r="E17" s="2" t="s">
        <v>57</v>
      </c>
      <c r="F17" s="2">
        <v>1999</v>
      </c>
      <c r="G17" s="94">
        <f t="shared" si="0"/>
        <v>24</v>
      </c>
      <c r="H17" s="71" t="d">
        <v>2021-01-01</v>
      </c>
      <c r="I17" s="2" t="s">
        <v>34</v>
      </c>
      <c r="J17" s="2" t="s">
        <v>14</v>
      </c>
      <c r="K17" s="78">
        <f t="shared" si="1"/>
        <v>2.3333333333333335</v>
      </c>
      <c r="L17" s="93" t="s">
        <v>589</v>
      </c>
      <c r="M17" s="61" t="s">
        <v>708</v>
      </c>
    </row>
    <row r="18" spans="1:13">
      <c r="A18" s="2">
        <v>15</v>
      </c>
      <c r="B18" s="2">
        <v>14</v>
      </c>
      <c r="C18" s="2" t="s">
        <v>61</v>
      </c>
      <c r="D18" s="2" t="s">
        <v>86</v>
      </c>
      <c r="E18" s="2" t="s">
        <v>57</v>
      </c>
      <c r="F18" s="2">
        <v>1998</v>
      </c>
      <c r="G18" s="94">
        <f t="shared" si="0"/>
        <v>25</v>
      </c>
      <c r="H18" s="71" t="d">
        <v>2022-08-01</v>
      </c>
      <c r="I18" s="2" t="s">
        <v>34</v>
      </c>
      <c r="J18" s="2" t="s">
        <v>14</v>
      </c>
      <c r="K18" s="78">
        <f t="shared" si="1"/>
        <v>0.75</v>
      </c>
      <c r="L18" s="93" t="s">
        <v>590</v>
      </c>
      <c r="M18" s="61" t="s">
        <v>708</v>
      </c>
    </row>
    <row r="19" spans="1:13">
      <c r="A19" s="2">
        <v>16</v>
      </c>
      <c r="B19" s="2">
        <v>15</v>
      </c>
      <c r="C19" s="2" t="s">
        <v>61</v>
      </c>
      <c r="D19" s="2" t="s">
        <v>596</v>
      </c>
      <c r="E19" s="2" t="s">
        <v>57</v>
      </c>
      <c r="F19" s="2">
        <v>1996.05</v>
      </c>
      <c r="G19" s="94">
        <f t="shared" si="0"/>
        <v>26.950000000000045</v>
      </c>
      <c r="H19" s="71" t="d">
        <v>2023-02-01</v>
      </c>
      <c r="I19" s="2" t="s">
        <v>35</v>
      </c>
      <c r="J19" s="2" t="s">
        <v>13</v>
      </c>
      <c r="K19" s="78">
        <f t="shared" si="1"/>
        <v>0.25</v>
      </c>
      <c r="L19" s="93" t="s">
        <v>590</v>
      </c>
      <c r="M19" s="61" t="s">
        <v>708</v>
      </c>
    </row>
    <row r="20" spans="1:13">
      <c r="A20" s="2">
        <v>17</v>
      </c>
      <c r="B20" s="2">
        <v>16</v>
      </c>
      <c r="C20" s="2" t="s">
        <v>61</v>
      </c>
      <c r="D20" s="2" t="s">
        <v>597</v>
      </c>
      <c r="E20" s="2" t="s">
        <v>57</v>
      </c>
      <c r="F20" s="2">
        <v>1999.06</v>
      </c>
      <c r="G20" s="94">
        <f t="shared" si="0"/>
        <v>23.940000000000055</v>
      </c>
      <c r="H20" s="71" t="d">
        <v>2023-02-01</v>
      </c>
      <c r="I20" s="2" t="s">
        <v>35</v>
      </c>
      <c r="J20" s="2" t="s">
        <v>13</v>
      </c>
      <c r="K20" s="78">
        <f t="shared" si="1"/>
        <v>0.25</v>
      </c>
      <c r="L20" s="93" t="s">
        <v>590</v>
      </c>
      <c r="M20" s="61" t="s">
        <v>708</v>
      </c>
    </row>
    <row r="21" spans="1:13" s="53" customFormat="1">
      <c r="A21" s="2">
        <v>18</v>
      </c>
      <c r="B21" s="64">
        <v>1</v>
      </c>
      <c r="C21" s="64" t="s">
        <v>87</v>
      </c>
      <c r="D21" s="64" t="s">
        <v>88</v>
      </c>
      <c r="E21" s="64" t="s">
        <v>57</v>
      </c>
      <c r="F21" s="64" t="s">
        <v>89</v>
      </c>
      <c r="G21" s="97">
        <f t="shared" si="0"/>
        <v>41.960000000000036</v>
      </c>
      <c r="H21" s="71" t="d">
        <v>2001-06-01</v>
      </c>
      <c r="I21" s="64" t="s">
        <v>34</v>
      </c>
      <c r="J21" s="64" t="s">
        <v>16</v>
      </c>
      <c r="K21" s="78">
        <f t="shared" si="1"/>
        <v>21.916666666666668</v>
      </c>
      <c r="L21" s="99" t="s">
        <v>586</v>
      </c>
      <c r="M21" s="61" t="s">
        <v>708</v>
      </c>
    </row>
    <row r="22" spans="1:13">
      <c r="A22" s="2">
        <v>19</v>
      </c>
      <c r="B22" s="2">
        <v>2</v>
      </c>
      <c r="C22" s="2" t="s">
        <v>87</v>
      </c>
      <c r="D22" s="43" t="s">
        <v>90</v>
      </c>
      <c r="E22" s="2" t="s">
        <v>57</v>
      </c>
      <c r="F22" s="43">
        <v>1992.03</v>
      </c>
      <c r="G22" s="94">
        <f t="shared" si="0"/>
        <v>30.970000000000027</v>
      </c>
      <c r="H22" s="71" t="d">
        <v>2015-08-01</v>
      </c>
      <c r="I22" s="43" t="s">
        <v>35</v>
      </c>
      <c r="J22" s="2" t="s">
        <v>15</v>
      </c>
      <c r="K22" s="78">
        <f t="shared" si="1"/>
        <v>7.75</v>
      </c>
      <c r="L22" s="93" t="s">
        <v>587</v>
      </c>
      <c r="M22" s="61" t="s">
        <v>708</v>
      </c>
    </row>
    <row r="23" spans="1:13">
      <c r="A23" s="2">
        <v>20</v>
      </c>
      <c r="B23" s="2">
        <v>3</v>
      </c>
      <c r="C23" s="2" t="s">
        <v>87</v>
      </c>
      <c r="D23" s="43" t="s">
        <v>91</v>
      </c>
      <c r="E23" s="2" t="s">
        <v>57</v>
      </c>
      <c r="F23" s="69">
        <v>1994.03</v>
      </c>
      <c r="G23" s="94">
        <f t="shared" si="0"/>
        <v>28.970000000000027</v>
      </c>
      <c r="H23" s="71" t="d">
        <v>2015-08-01</v>
      </c>
      <c r="I23" s="43" t="s">
        <v>35</v>
      </c>
      <c r="J23" s="2" t="s">
        <v>15</v>
      </c>
      <c r="K23" s="78">
        <f t="shared" si="1"/>
        <v>7.75</v>
      </c>
      <c r="L23" s="93" t="s">
        <v>587</v>
      </c>
      <c r="M23" s="61" t="s">
        <v>708</v>
      </c>
    </row>
    <row r="24" spans="1:13">
      <c r="A24" s="2">
        <v>21</v>
      </c>
      <c r="B24" s="2">
        <v>4</v>
      </c>
      <c r="C24" s="2" t="s">
        <v>87</v>
      </c>
      <c r="D24" s="43" t="s">
        <v>92</v>
      </c>
      <c r="E24" s="2" t="s">
        <v>57</v>
      </c>
      <c r="F24" s="69">
        <v>1993.05</v>
      </c>
      <c r="G24" s="94">
        <f t="shared" si="0"/>
        <v>29.950000000000045</v>
      </c>
      <c r="H24" s="71" t="d">
        <v>2015-08-01</v>
      </c>
      <c r="I24" s="43" t="s">
        <v>35</v>
      </c>
      <c r="J24" s="2" t="s">
        <v>15</v>
      </c>
      <c r="K24" s="78">
        <f t="shared" si="1"/>
        <v>7.75</v>
      </c>
      <c r="L24" s="93" t="s">
        <v>587</v>
      </c>
      <c r="M24" s="61" t="s">
        <v>708</v>
      </c>
    </row>
    <row r="25" spans="1:13">
      <c r="A25" s="2">
        <v>22</v>
      </c>
      <c r="B25" s="2">
        <v>5</v>
      </c>
      <c r="C25" s="43" t="s">
        <v>87</v>
      </c>
      <c r="D25" s="43" t="s">
        <v>95</v>
      </c>
      <c r="E25" s="43" t="s">
        <v>57</v>
      </c>
      <c r="F25" s="43" t="s">
        <v>96</v>
      </c>
      <c r="G25" s="94">
        <f t="shared" si="0"/>
        <v>26.950000000000045</v>
      </c>
      <c r="H25" s="71" t="s">
        <v>70</v>
      </c>
      <c r="I25" s="43" t="s">
        <v>35</v>
      </c>
      <c r="J25" s="2" t="s">
        <v>15</v>
      </c>
      <c r="K25" s="78">
        <f t="shared" si="1"/>
        <v>5.833333333333333</v>
      </c>
      <c r="L25" s="93" t="s">
        <v>587</v>
      </c>
      <c r="M25" s="61" t="s">
        <v>708</v>
      </c>
    </row>
    <row r="26" spans="1:13">
      <c r="A26" s="2">
        <v>23</v>
      </c>
      <c r="B26" s="2">
        <v>6</v>
      </c>
      <c r="C26" s="43" t="s">
        <v>87</v>
      </c>
      <c r="D26" s="2" t="s">
        <v>97</v>
      </c>
      <c r="E26" s="43" t="s">
        <v>57</v>
      </c>
      <c r="F26" s="43" t="s">
        <v>98</v>
      </c>
      <c r="G26" s="94">
        <f t="shared" si="0"/>
        <v>26.980000000000018</v>
      </c>
      <c r="H26" s="71" t="s">
        <v>99</v>
      </c>
      <c r="I26" s="43" t="s">
        <v>34</v>
      </c>
      <c r="J26" s="2" t="s">
        <v>14</v>
      </c>
      <c r="K26" s="78">
        <f t="shared" si="1"/>
        <v>4.833333333333333</v>
      </c>
      <c r="L26" s="93" t="s">
        <v>587</v>
      </c>
      <c r="M26" s="61" t="s">
        <v>708</v>
      </c>
    </row>
    <row r="27" spans="1:13">
      <c r="A27" s="2">
        <v>24</v>
      </c>
      <c r="B27" s="2">
        <v>7</v>
      </c>
      <c r="C27" s="43" t="s">
        <v>87</v>
      </c>
      <c r="D27" s="69" t="s">
        <v>100</v>
      </c>
      <c r="E27" s="43" t="s">
        <v>57</v>
      </c>
      <c r="F27" s="2" t="s">
        <v>101</v>
      </c>
      <c r="G27" s="94">
        <f t="shared" si="0"/>
        <v>24.400000000000091</v>
      </c>
      <c r="H27" s="71" t="s">
        <v>75</v>
      </c>
      <c r="I27" s="43" t="s">
        <v>34</v>
      </c>
      <c r="J27" s="2" t="s">
        <v>14</v>
      </c>
      <c r="K27" s="78">
        <f t="shared" si="1"/>
        <v>3.8333333333333335</v>
      </c>
      <c r="L27" s="93" t="s">
        <v>589</v>
      </c>
      <c r="M27" s="61" t="s">
        <v>708</v>
      </c>
    </row>
    <row r="28" spans="1:13">
      <c r="A28" s="2">
        <v>25</v>
      </c>
      <c r="B28" s="2">
        <v>8</v>
      </c>
      <c r="C28" s="43" t="s">
        <v>87</v>
      </c>
      <c r="D28" s="43" t="s">
        <v>102</v>
      </c>
      <c r="E28" s="43" t="s">
        <v>57</v>
      </c>
      <c r="F28" s="43" t="s">
        <v>103</v>
      </c>
      <c r="G28" s="94">
        <f t="shared" si="0"/>
        <v>25</v>
      </c>
      <c r="H28" s="71" t="s">
        <v>75</v>
      </c>
      <c r="I28" s="43" t="s">
        <v>34</v>
      </c>
      <c r="J28" s="2" t="s">
        <v>14</v>
      </c>
      <c r="K28" s="78">
        <f t="shared" si="1"/>
        <v>3.8333333333333335</v>
      </c>
      <c r="L28" s="93" t="s">
        <v>589</v>
      </c>
      <c r="M28" s="61" t="s">
        <v>708</v>
      </c>
    </row>
    <row r="29" spans="1:13">
      <c r="A29" s="2">
        <v>26</v>
      </c>
      <c r="B29" s="2">
        <v>9</v>
      </c>
      <c r="C29" s="43" t="s">
        <v>87</v>
      </c>
      <c r="D29" s="43" t="s">
        <v>104</v>
      </c>
      <c r="E29" s="43" t="s">
        <v>57</v>
      </c>
      <c r="F29" s="43">
        <v>1998.2</v>
      </c>
      <c r="G29" s="94">
        <f t="shared" si="0"/>
        <v>24.799999999999955</v>
      </c>
      <c r="H29" s="71" t="s">
        <v>75</v>
      </c>
      <c r="I29" s="43" t="s">
        <v>34</v>
      </c>
      <c r="J29" s="2" t="s">
        <v>14</v>
      </c>
      <c r="K29" s="78">
        <f t="shared" si="1"/>
        <v>3.8333333333333335</v>
      </c>
      <c r="L29" s="93" t="s">
        <v>589</v>
      </c>
      <c r="M29" s="61" t="s">
        <v>708</v>
      </c>
    </row>
    <row r="30" spans="1:13">
      <c r="A30" s="2">
        <v>27</v>
      </c>
      <c r="B30" s="2">
        <v>10</v>
      </c>
      <c r="C30" s="43" t="s">
        <v>87</v>
      </c>
      <c r="D30" s="43" t="s">
        <v>105</v>
      </c>
      <c r="E30" s="43" t="s">
        <v>57</v>
      </c>
      <c r="F30" s="43" t="s">
        <v>106</v>
      </c>
      <c r="G30" s="94">
        <f t="shared" si="0"/>
        <v>24.920000000000073</v>
      </c>
      <c r="H30" s="71" t="s">
        <v>75</v>
      </c>
      <c r="I30" s="43" t="s">
        <v>34</v>
      </c>
      <c r="J30" s="2" t="s">
        <v>14</v>
      </c>
      <c r="K30" s="78">
        <f t="shared" si="1"/>
        <v>3.8333333333333335</v>
      </c>
      <c r="L30" s="93" t="s">
        <v>589</v>
      </c>
      <c r="M30" s="61" t="s">
        <v>708</v>
      </c>
    </row>
    <row r="31" spans="1:13">
      <c r="A31" s="2">
        <v>28</v>
      </c>
      <c r="B31" s="2">
        <v>11</v>
      </c>
      <c r="C31" s="43" t="s">
        <v>87</v>
      </c>
      <c r="D31" s="43" t="s">
        <v>107</v>
      </c>
      <c r="E31" s="43" t="s">
        <v>57</v>
      </c>
      <c r="F31" s="43" t="s">
        <v>108</v>
      </c>
      <c r="G31" s="94">
        <f t="shared" si="0"/>
        <v>23.980000000000018</v>
      </c>
      <c r="H31" s="71" t="s">
        <v>75</v>
      </c>
      <c r="I31" s="43" t="s">
        <v>34</v>
      </c>
      <c r="J31" s="2" t="s">
        <v>14</v>
      </c>
      <c r="K31" s="78">
        <f t="shared" si="1"/>
        <v>3.8333333333333335</v>
      </c>
      <c r="L31" s="93" t="s">
        <v>589</v>
      </c>
      <c r="M31" s="61" t="s">
        <v>708</v>
      </c>
    </row>
    <row r="32" spans="1:13">
      <c r="A32" s="2">
        <v>29</v>
      </c>
      <c r="B32" s="2">
        <v>12</v>
      </c>
      <c r="C32" s="43" t="s">
        <v>87</v>
      </c>
      <c r="D32" s="43" t="s">
        <v>109</v>
      </c>
      <c r="E32" s="43" t="s">
        <v>57</v>
      </c>
      <c r="F32" s="43">
        <v>1998.12</v>
      </c>
      <c r="G32" s="94">
        <f t="shared" si="0"/>
        <v>24.880000000000109</v>
      </c>
      <c r="H32" s="71" t="s">
        <v>110</v>
      </c>
      <c r="I32" s="43" t="s">
        <v>34</v>
      </c>
      <c r="J32" s="2" t="s">
        <v>14</v>
      </c>
      <c r="K32" s="78">
        <f t="shared" si="1"/>
        <v>1.8333333333333333</v>
      </c>
      <c r="L32" s="93" t="s">
        <v>589</v>
      </c>
      <c r="M32" s="61" t="s">
        <v>708</v>
      </c>
    </row>
    <row r="33" spans="1:13">
      <c r="A33" s="2">
        <v>30</v>
      </c>
      <c r="B33" s="2">
        <v>13</v>
      </c>
      <c r="C33" s="43" t="s">
        <v>87</v>
      </c>
      <c r="D33" s="43" t="s">
        <v>111</v>
      </c>
      <c r="E33" s="43" t="s">
        <v>57</v>
      </c>
      <c r="F33" s="43">
        <v>1996</v>
      </c>
      <c r="G33" s="94">
        <f t="shared" si="0"/>
        <v>27</v>
      </c>
      <c r="H33" s="71" t="s">
        <v>112</v>
      </c>
      <c r="I33" s="43" t="s">
        <v>35</v>
      </c>
      <c r="J33" s="2" t="s">
        <v>14</v>
      </c>
      <c r="K33" s="78">
        <f t="shared" si="1"/>
        <v>1.5833333333333333</v>
      </c>
      <c r="L33" s="93" t="s">
        <v>587</v>
      </c>
      <c r="M33" s="61" t="s">
        <v>708</v>
      </c>
    </row>
    <row r="34" spans="1:13">
      <c r="A34" s="2">
        <v>31</v>
      </c>
      <c r="B34" s="2">
        <v>14</v>
      </c>
      <c r="C34" s="43" t="s">
        <v>87</v>
      </c>
      <c r="D34" s="43" t="s">
        <v>113</v>
      </c>
      <c r="E34" s="43" t="s">
        <v>57</v>
      </c>
      <c r="F34" s="43" t="s">
        <v>114</v>
      </c>
      <c r="G34" s="94">
        <f t="shared" si="0"/>
        <v>21.099999999999909</v>
      </c>
      <c r="H34" s="71" t="s">
        <v>115</v>
      </c>
      <c r="I34" s="43" t="s">
        <v>34</v>
      </c>
      <c r="J34" s="2" t="s">
        <v>13</v>
      </c>
      <c r="K34" s="78">
        <f t="shared" si="1"/>
        <v>0.75</v>
      </c>
      <c r="L34" s="93" t="s">
        <v>590</v>
      </c>
      <c r="M34" s="61" t="s">
        <v>708</v>
      </c>
    </row>
    <row r="35" spans="1:13">
      <c r="A35" s="2">
        <v>32</v>
      </c>
      <c r="B35" s="2">
        <v>15</v>
      </c>
      <c r="C35" s="43" t="s">
        <v>87</v>
      </c>
      <c r="D35" s="43" t="s">
        <v>116</v>
      </c>
      <c r="E35" s="43" t="s">
        <v>57</v>
      </c>
      <c r="F35" s="43" t="s">
        <v>117</v>
      </c>
      <c r="G35" s="94">
        <f t="shared" si="0"/>
        <v>22.920000000000073</v>
      </c>
      <c r="H35" s="71" t="s">
        <v>115</v>
      </c>
      <c r="I35" s="43" t="s">
        <v>34</v>
      </c>
      <c r="J35" s="2" t="s">
        <v>13</v>
      </c>
      <c r="K35" s="78">
        <f t="shared" si="1"/>
        <v>0.75</v>
      </c>
      <c r="L35" s="93" t="s">
        <v>590</v>
      </c>
      <c r="M35" s="61" t="s">
        <v>708</v>
      </c>
    </row>
    <row r="36" spans="1:13" s="53" customFormat="1">
      <c r="A36" s="2">
        <v>33</v>
      </c>
      <c r="B36" s="64">
        <v>1</v>
      </c>
      <c r="C36" s="64" t="s">
        <v>118</v>
      </c>
      <c r="D36" s="64" t="s">
        <v>119</v>
      </c>
      <c r="E36" s="64" t="s">
        <v>57</v>
      </c>
      <c r="F36" s="64" t="s">
        <v>120</v>
      </c>
      <c r="G36" s="97">
        <f t="shared" si="0"/>
        <v>38.900000000000091</v>
      </c>
      <c r="H36" s="71" t="s">
        <v>121</v>
      </c>
      <c r="I36" s="64" t="s">
        <v>35</v>
      </c>
      <c r="J36" s="64" t="s">
        <v>16</v>
      </c>
      <c r="K36" s="78">
        <f t="shared" si="1"/>
        <v>17.916666666666668</v>
      </c>
      <c r="L36" s="99" t="s">
        <v>586</v>
      </c>
      <c r="M36" s="61" t="s">
        <v>708</v>
      </c>
    </row>
    <row r="37" spans="1:13">
      <c r="A37" s="2">
        <v>34</v>
      </c>
      <c r="B37" s="2">
        <v>2</v>
      </c>
      <c r="C37" s="2" t="s">
        <v>118</v>
      </c>
      <c r="D37" s="2" t="s">
        <v>122</v>
      </c>
      <c r="E37" s="2" t="s">
        <v>57</v>
      </c>
      <c r="F37" s="2" t="s">
        <v>123</v>
      </c>
      <c r="G37" s="94">
        <f t="shared" si="0"/>
        <v>33.400000000000091</v>
      </c>
      <c r="H37" s="71" t="s">
        <v>124</v>
      </c>
      <c r="I37" s="2" t="s">
        <v>35</v>
      </c>
      <c r="J37" s="2" t="s">
        <v>15</v>
      </c>
      <c r="K37" s="78">
        <f t="shared" si="1"/>
        <v>10.833333333333334</v>
      </c>
      <c r="L37" s="93" t="s">
        <v>586</v>
      </c>
      <c r="M37" s="61" t="s">
        <v>708</v>
      </c>
    </row>
    <row r="38" spans="1:13">
      <c r="A38" s="2">
        <v>35</v>
      </c>
      <c r="B38" s="2">
        <v>3</v>
      </c>
      <c r="C38" s="2" t="s">
        <v>118</v>
      </c>
      <c r="D38" s="69" t="s">
        <v>125</v>
      </c>
      <c r="E38" s="2" t="s">
        <v>57</v>
      </c>
      <c r="F38" s="69">
        <v>1991.7</v>
      </c>
      <c r="G38" s="94">
        <f t="shared" si="0"/>
        <v>31.299999999999955</v>
      </c>
      <c r="H38" s="71" t="s">
        <v>126</v>
      </c>
      <c r="I38" s="2" t="s">
        <v>35</v>
      </c>
      <c r="J38" s="2" t="s">
        <v>16</v>
      </c>
      <c r="K38" s="78">
        <f t="shared" si="1"/>
        <v>8.8333333333333339</v>
      </c>
      <c r="L38" s="93" t="s">
        <v>586</v>
      </c>
      <c r="M38" s="61" t="s">
        <v>708</v>
      </c>
    </row>
    <row r="39" spans="1:13">
      <c r="A39" s="2">
        <v>36</v>
      </c>
      <c r="B39" s="2">
        <v>4</v>
      </c>
      <c r="C39" s="2" t="s">
        <v>118</v>
      </c>
      <c r="D39" s="69" t="s">
        <v>127</v>
      </c>
      <c r="E39" s="2" t="s">
        <v>57</v>
      </c>
      <c r="F39" s="69" t="s">
        <v>128</v>
      </c>
      <c r="G39" s="94">
        <f t="shared" si="0"/>
        <v>31.8900000000001</v>
      </c>
      <c r="H39" s="71" t="s">
        <v>65</v>
      </c>
      <c r="I39" s="2" t="s">
        <v>35</v>
      </c>
      <c r="J39" s="2" t="s">
        <v>15</v>
      </c>
      <c r="K39" s="78">
        <f t="shared" si="1"/>
        <v>7.833333333333333</v>
      </c>
      <c r="L39" s="93" t="s">
        <v>587</v>
      </c>
      <c r="M39" s="61" t="s">
        <v>708</v>
      </c>
    </row>
    <row r="40" spans="1:13">
      <c r="A40" s="2">
        <v>37</v>
      </c>
      <c r="B40" s="2">
        <v>5</v>
      </c>
      <c r="C40" s="2" t="s">
        <v>118</v>
      </c>
      <c r="D40" s="2" t="s">
        <v>129</v>
      </c>
      <c r="E40" s="2" t="s">
        <v>57</v>
      </c>
      <c r="F40" s="2">
        <v>1998.6</v>
      </c>
      <c r="G40" s="94">
        <f t="shared" si="0"/>
        <v>24.400000000000091</v>
      </c>
      <c r="H40" s="71" t="s">
        <v>70</v>
      </c>
      <c r="I40" s="2" t="s">
        <v>34</v>
      </c>
      <c r="J40" s="2" t="s">
        <v>14</v>
      </c>
      <c r="K40" s="78">
        <f t="shared" si="1"/>
        <v>5.833333333333333</v>
      </c>
      <c r="L40" s="93" t="s">
        <v>587</v>
      </c>
      <c r="M40" s="61" t="s">
        <v>708</v>
      </c>
    </row>
    <row r="41" spans="1:13">
      <c r="A41" s="2">
        <v>38</v>
      </c>
      <c r="B41" s="2">
        <v>6</v>
      </c>
      <c r="C41" s="2" t="s">
        <v>118</v>
      </c>
      <c r="D41" s="2" t="s">
        <v>130</v>
      </c>
      <c r="E41" s="43" t="s">
        <v>57</v>
      </c>
      <c r="F41" s="43" t="s">
        <v>131</v>
      </c>
      <c r="G41" s="94">
        <f t="shared" si="0"/>
        <v>26.200000000000045</v>
      </c>
      <c r="H41" s="71" t="s">
        <v>70</v>
      </c>
      <c r="I41" s="43" t="s">
        <v>34</v>
      </c>
      <c r="J41" s="2" t="s">
        <v>15</v>
      </c>
      <c r="K41" s="78">
        <f t="shared" si="1"/>
        <v>5.833333333333333</v>
      </c>
      <c r="L41" s="93" t="s">
        <v>587</v>
      </c>
      <c r="M41" s="61" t="s">
        <v>708</v>
      </c>
    </row>
    <row r="42" spans="1:13">
      <c r="A42" s="2">
        <v>39</v>
      </c>
      <c r="B42" s="2">
        <v>7</v>
      </c>
      <c r="C42" s="2" t="s">
        <v>118</v>
      </c>
      <c r="D42" s="69" t="s">
        <v>132</v>
      </c>
      <c r="E42" s="43" t="s">
        <v>57</v>
      </c>
      <c r="F42" s="2" t="s">
        <v>133</v>
      </c>
      <c r="G42" s="94">
        <f t="shared" si="0"/>
        <v>25.8900000000001</v>
      </c>
      <c r="H42" s="71" t="s">
        <v>75</v>
      </c>
      <c r="I42" s="43" t="s">
        <v>34</v>
      </c>
      <c r="J42" s="2" t="s">
        <v>14</v>
      </c>
      <c r="K42" s="78">
        <f t="shared" si="1"/>
        <v>3.8333333333333335</v>
      </c>
      <c r="L42" s="93" t="s">
        <v>589</v>
      </c>
      <c r="M42" s="61" t="s">
        <v>708</v>
      </c>
    </row>
    <row r="43" spans="1:13">
      <c r="A43" s="2">
        <v>40</v>
      </c>
      <c r="B43" s="2">
        <v>8</v>
      </c>
      <c r="C43" s="2" t="s">
        <v>118</v>
      </c>
      <c r="D43" s="69" t="s">
        <v>134</v>
      </c>
      <c r="E43" s="69" t="s">
        <v>57</v>
      </c>
      <c r="F43" s="69" t="s">
        <v>135</v>
      </c>
      <c r="G43" s="94">
        <f t="shared" si="0"/>
        <v>25.700000000000045</v>
      </c>
      <c r="H43" s="71" t="d">
        <v>2019-07-01</v>
      </c>
      <c r="I43" s="69" t="s">
        <v>34</v>
      </c>
      <c r="J43" s="2" t="s">
        <v>14</v>
      </c>
      <c r="K43" s="78">
        <f t="shared" si="1"/>
        <v>3.8333333333333335</v>
      </c>
      <c r="L43" s="93" t="s">
        <v>589</v>
      </c>
      <c r="M43" s="61" t="s">
        <v>708</v>
      </c>
    </row>
    <row r="44" spans="1:13">
      <c r="A44" s="2">
        <v>41</v>
      </c>
      <c r="B44" s="2">
        <v>9</v>
      </c>
      <c r="C44" s="2" t="s">
        <v>118</v>
      </c>
      <c r="D44" s="43" t="s">
        <v>136</v>
      </c>
      <c r="E44" s="43" t="s">
        <v>57</v>
      </c>
      <c r="F44" s="43" t="s">
        <v>137</v>
      </c>
      <c r="G44" s="94">
        <f t="shared" si="0"/>
        <v>25.880000000000109</v>
      </c>
      <c r="H44" s="71" t="d">
        <v>2019-07-01</v>
      </c>
      <c r="I44" s="43" t="s">
        <v>34</v>
      </c>
      <c r="J44" s="2" t="s">
        <v>14</v>
      </c>
      <c r="K44" s="78">
        <f t="shared" si="1"/>
        <v>3.8333333333333335</v>
      </c>
      <c r="L44" s="93" t="s">
        <v>589</v>
      </c>
      <c r="M44" s="61" t="s">
        <v>708</v>
      </c>
    </row>
    <row r="45" spans="1:13">
      <c r="A45" s="2">
        <v>42</v>
      </c>
      <c r="B45" s="2">
        <v>10</v>
      </c>
      <c r="C45" s="2" t="s">
        <v>118</v>
      </c>
      <c r="D45" s="2" t="s">
        <v>138</v>
      </c>
      <c r="E45" s="2" t="s">
        <v>57</v>
      </c>
      <c r="F45" s="2" t="s">
        <v>139</v>
      </c>
      <c r="G45" s="94">
        <f t="shared" si="0"/>
        <v>26</v>
      </c>
      <c r="H45" s="71" t="d">
        <v>2019-07-01</v>
      </c>
      <c r="I45" s="2" t="s">
        <v>34</v>
      </c>
      <c r="J45" s="2" t="s">
        <v>14</v>
      </c>
      <c r="K45" s="78">
        <f t="shared" si="1"/>
        <v>3.8333333333333335</v>
      </c>
      <c r="L45" s="93" t="s">
        <v>587</v>
      </c>
      <c r="M45" s="61" t="s">
        <v>708</v>
      </c>
    </row>
    <row r="46" spans="1:13">
      <c r="A46" s="2">
        <v>43</v>
      </c>
      <c r="B46" s="2">
        <v>11</v>
      </c>
      <c r="C46" s="2" t="s">
        <v>118</v>
      </c>
      <c r="D46" s="2" t="s">
        <v>140</v>
      </c>
      <c r="E46" s="2" t="s">
        <v>57</v>
      </c>
      <c r="F46" s="2">
        <v>1999.1</v>
      </c>
      <c r="G46" s="94">
        <f t="shared" si="0"/>
        <v>23.900000000000091</v>
      </c>
      <c r="H46" s="71" t="d">
        <v>2019-07-01</v>
      </c>
      <c r="I46" s="2" t="s">
        <v>34</v>
      </c>
      <c r="J46" s="2" t="s">
        <v>14</v>
      </c>
      <c r="K46" s="78">
        <f t="shared" si="1"/>
        <v>3.8333333333333335</v>
      </c>
      <c r="L46" s="93" t="s">
        <v>589</v>
      </c>
      <c r="M46" s="61" t="s">
        <v>708</v>
      </c>
    </row>
    <row r="47" spans="1:13">
      <c r="A47" s="2">
        <v>44</v>
      </c>
      <c r="B47" s="2">
        <v>12</v>
      </c>
      <c r="C47" s="2" t="s">
        <v>118</v>
      </c>
      <c r="D47" s="69" t="s">
        <v>141</v>
      </c>
      <c r="E47" s="69" t="s">
        <v>57</v>
      </c>
      <c r="F47" s="69" t="s">
        <v>142</v>
      </c>
      <c r="G47" s="94">
        <f t="shared" si="0"/>
        <v>26.910000000000082</v>
      </c>
      <c r="H47" s="71" t="d">
        <v>2019-07-01</v>
      </c>
      <c r="I47" s="69" t="s">
        <v>34</v>
      </c>
      <c r="J47" s="2" t="s">
        <v>14</v>
      </c>
      <c r="K47" s="78">
        <f t="shared" si="1"/>
        <v>3.8333333333333335</v>
      </c>
      <c r="L47" s="93" t="s">
        <v>589</v>
      </c>
      <c r="M47" s="61" t="s">
        <v>708</v>
      </c>
    </row>
    <row r="48" spans="1:13">
      <c r="A48" s="2">
        <v>45</v>
      </c>
      <c r="B48" s="2">
        <v>13</v>
      </c>
      <c r="C48" s="2" t="s">
        <v>118</v>
      </c>
      <c r="D48" s="43" t="s">
        <v>143</v>
      </c>
      <c r="E48" s="43" t="s">
        <v>57</v>
      </c>
      <c r="F48" s="43" t="s">
        <v>131</v>
      </c>
      <c r="G48" s="94">
        <f t="shared" si="0"/>
        <v>26.200000000000045</v>
      </c>
      <c r="H48" s="71" t="d">
        <v>2020-03-01</v>
      </c>
      <c r="I48" s="43" t="s">
        <v>34</v>
      </c>
      <c r="J48" s="2" t="s">
        <v>15</v>
      </c>
      <c r="K48" s="78">
        <f t="shared" si="1"/>
        <v>3.1666666666666665</v>
      </c>
      <c r="L48" s="93" t="s">
        <v>587</v>
      </c>
      <c r="M48" s="61" t="s">
        <v>708</v>
      </c>
    </row>
    <row r="49" spans="1:13">
      <c r="A49" s="2">
        <v>46</v>
      </c>
      <c r="B49" s="2">
        <v>14</v>
      </c>
      <c r="C49" s="2" t="s">
        <v>118</v>
      </c>
      <c r="D49" s="2" t="s">
        <v>144</v>
      </c>
      <c r="E49" s="2" t="s">
        <v>57</v>
      </c>
      <c r="F49" s="2" t="s">
        <v>145</v>
      </c>
      <c r="G49" s="94">
        <f t="shared" si="0"/>
        <v>24.700000000000045</v>
      </c>
      <c r="H49" s="71" t="d">
        <v>2020-03-01</v>
      </c>
      <c r="I49" s="2" t="s">
        <v>34</v>
      </c>
      <c r="J49" s="2" t="s">
        <v>14</v>
      </c>
      <c r="K49" s="78">
        <f t="shared" si="1"/>
        <v>3.1666666666666665</v>
      </c>
      <c r="L49" s="93" t="s">
        <v>589</v>
      </c>
      <c r="M49" s="61" t="s">
        <v>708</v>
      </c>
    </row>
    <row r="50" spans="1:13">
      <c r="A50" s="2">
        <v>47</v>
      </c>
      <c r="B50" s="2">
        <v>15</v>
      </c>
      <c r="C50" s="2" t="s">
        <v>118</v>
      </c>
      <c r="D50" s="2" t="s">
        <v>146</v>
      </c>
      <c r="E50" s="2" t="s">
        <v>57</v>
      </c>
      <c r="F50" s="2" t="s">
        <v>147</v>
      </c>
      <c r="G50" s="94">
        <f t="shared" si="0"/>
        <v>25.900000000000091</v>
      </c>
      <c r="H50" s="71" t="d">
        <v>2020-07-01</v>
      </c>
      <c r="I50" s="2" t="s">
        <v>34</v>
      </c>
      <c r="J50" s="2" t="s">
        <v>14</v>
      </c>
      <c r="K50" s="78">
        <f t="shared" si="1"/>
        <v>2.8333333333333335</v>
      </c>
      <c r="L50" s="93" t="s">
        <v>589</v>
      </c>
      <c r="M50" s="61" t="s">
        <v>708</v>
      </c>
    </row>
    <row r="51" spans="1:13">
      <c r="A51" s="2">
        <v>48</v>
      </c>
      <c r="B51" s="2">
        <v>16</v>
      </c>
      <c r="C51" s="2" t="s">
        <v>118</v>
      </c>
      <c r="D51" s="2" t="s">
        <v>148</v>
      </c>
      <c r="E51" s="2" t="s">
        <v>57</v>
      </c>
      <c r="F51" s="2">
        <v>1997.02</v>
      </c>
      <c r="G51" s="94">
        <f t="shared" si="0"/>
        <v>25.980000000000018</v>
      </c>
      <c r="H51" s="71" t="d">
        <v>2021-01-01</v>
      </c>
      <c r="I51" s="2" t="s">
        <v>34</v>
      </c>
      <c r="J51" s="2" t="s">
        <v>14</v>
      </c>
      <c r="K51" s="78">
        <f t="shared" si="1"/>
        <v>2.3333333333333335</v>
      </c>
      <c r="L51" s="93" t="s">
        <v>587</v>
      </c>
      <c r="M51" s="61" t="s">
        <v>708</v>
      </c>
    </row>
    <row r="52" spans="1:13">
      <c r="A52" s="2">
        <v>49</v>
      </c>
      <c r="B52" s="2">
        <v>17</v>
      </c>
      <c r="C52" s="2" t="s">
        <v>118</v>
      </c>
      <c r="D52" s="2" t="s">
        <v>149</v>
      </c>
      <c r="E52" s="2" t="s">
        <v>57</v>
      </c>
      <c r="F52" s="2">
        <v>1999.04</v>
      </c>
      <c r="G52" s="94">
        <f t="shared" si="0"/>
        <v>23.960000000000036</v>
      </c>
      <c r="H52" s="71" t="d">
        <v>2021-07-01</v>
      </c>
      <c r="I52" s="2" t="s">
        <v>34</v>
      </c>
      <c r="J52" s="2" t="s">
        <v>14</v>
      </c>
      <c r="K52" s="78">
        <f t="shared" si="1"/>
        <v>1.8333333333333333</v>
      </c>
      <c r="L52" s="93" t="s">
        <v>589</v>
      </c>
      <c r="M52" s="61" t="s">
        <v>708</v>
      </c>
    </row>
    <row r="53" spans="1:13">
      <c r="A53" s="2">
        <v>50</v>
      </c>
      <c r="B53" s="2">
        <v>18</v>
      </c>
      <c r="C53" s="2" t="s">
        <v>118</v>
      </c>
      <c r="D53" s="2" t="s">
        <v>150</v>
      </c>
      <c r="E53" s="2" t="s">
        <v>57</v>
      </c>
      <c r="F53" s="2">
        <v>2000</v>
      </c>
      <c r="G53" s="94">
        <f t="shared" si="0"/>
        <v>23</v>
      </c>
      <c r="H53" s="71" t="d">
        <v>2021-09-01</v>
      </c>
      <c r="I53" s="2" t="s">
        <v>34</v>
      </c>
      <c r="J53" s="2" t="s">
        <v>14</v>
      </c>
      <c r="K53" s="78">
        <f t="shared" si="1"/>
        <v>1.6666666666666667</v>
      </c>
      <c r="L53" s="93" t="s">
        <v>589</v>
      </c>
      <c r="M53" s="61" t="s">
        <v>708</v>
      </c>
    </row>
    <row r="54" spans="1:13" s="53" customFormat="1">
      <c r="A54" s="2">
        <v>51</v>
      </c>
      <c r="B54" s="64">
        <v>1</v>
      </c>
      <c r="C54" s="64" t="s">
        <v>151</v>
      </c>
      <c r="D54" s="64" t="s">
        <v>152</v>
      </c>
      <c r="E54" s="64" t="s">
        <v>57</v>
      </c>
      <c r="F54" s="64" t="s">
        <v>153</v>
      </c>
      <c r="G54" s="97">
        <f t="shared" si="0"/>
        <v>36.980000000000018</v>
      </c>
      <c r="H54" s="71" t="s">
        <v>154</v>
      </c>
      <c r="I54" s="64" t="s">
        <v>35</v>
      </c>
      <c r="J54" s="64" t="s">
        <v>16</v>
      </c>
      <c r="K54" s="78">
        <f t="shared" si="1"/>
        <v>18.583333333333332</v>
      </c>
      <c r="L54" s="99" t="s">
        <v>586</v>
      </c>
      <c r="M54" s="61" t="s">
        <v>708</v>
      </c>
    </row>
    <row r="55" spans="1:13">
      <c r="A55" s="2">
        <v>52</v>
      </c>
      <c r="B55" s="2">
        <v>2</v>
      </c>
      <c r="C55" s="2" t="s">
        <v>151</v>
      </c>
      <c r="D55" s="2" t="s">
        <v>155</v>
      </c>
      <c r="E55" s="2" t="s">
        <v>57</v>
      </c>
      <c r="F55" s="2" t="s">
        <v>156</v>
      </c>
      <c r="G55" s="94">
        <f t="shared" si="0"/>
        <v>50.8900000000001</v>
      </c>
      <c r="H55" s="71" t="d">
        <v>1998-05-01</v>
      </c>
      <c r="I55" s="2" t="s">
        <v>35</v>
      </c>
      <c r="J55" s="2" t="s">
        <v>15</v>
      </c>
      <c r="K55" s="78">
        <f t="shared" si="1"/>
        <v>25</v>
      </c>
      <c r="L55" s="93" t="s">
        <v>587</v>
      </c>
      <c r="M55" s="61" t="s">
        <v>708</v>
      </c>
    </row>
    <row r="56" spans="1:13">
      <c r="A56" s="2">
        <v>53</v>
      </c>
      <c r="B56" s="2">
        <v>3</v>
      </c>
      <c r="C56" s="2" t="s">
        <v>151</v>
      </c>
      <c r="D56" s="2" t="s">
        <v>157</v>
      </c>
      <c r="E56" s="2" t="s">
        <v>57</v>
      </c>
      <c r="F56" s="2" t="s">
        <v>158</v>
      </c>
      <c r="G56" s="94">
        <f t="shared" si="0"/>
        <v>45.950000000000045</v>
      </c>
      <c r="H56" s="71" t="d">
        <v>2000-08-01</v>
      </c>
      <c r="I56" s="2" t="s">
        <v>35</v>
      </c>
      <c r="J56" s="2" t="s">
        <v>16</v>
      </c>
      <c r="K56" s="78">
        <f t="shared" si="1"/>
        <v>22.75</v>
      </c>
      <c r="L56" s="93" t="s">
        <v>586</v>
      </c>
      <c r="M56" s="61" t="s">
        <v>708</v>
      </c>
    </row>
    <row r="57" spans="1:13">
      <c r="A57" s="2">
        <v>54</v>
      </c>
      <c r="B57" s="2">
        <v>4</v>
      </c>
      <c r="C57" s="2" t="s">
        <v>151</v>
      </c>
      <c r="D57" s="2" t="s">
        <v>621</v>
      </c>
      <c r="E57" s="2" t="s">
        <v>57</v>
      </c>
      <c r="F57" s="2" t="s">
        <v>160</v>
      </c>
      <c r="G57" s="94">
        <f t="shared" si="0"/>
        <v>37.920000000000073</v>
      </c>
      <c r="H57" s="71" t="s">
        <v>154</v>
      </c>
      <c r="I57" s="2" t="s">
        <v>34</v>
      </c>
      <c r="J57" s="2" t="s">
        <v>15</v>
      </c>
      <c r="K57" s="78">
        <f t="shared" si="1"/>
        <v>18.583333333333332</v>
      </c>
      <c r="L57" s="93" t="s">
        <v>587</v>
      </c>
      <c r="M57" s="61" t="s">
        <v>708</v>
      </c>
    </row>
    <row r="58" spans="1:13">
      <c r="A58" s="2">
        <v>55</v>
      </c>
      <c r="B58" s="2">
        <v>5</v>
      </c>
      <c r="C58" s="2" t="s">
        <v>151</v>
      </c>
      <c r="D58" s="2" t="s">
        <v>161</v>
      </c>
      <c r="E58" s="2" t="s">
        <v>57</v>
      </c>
      <c r="F58" s="2" t="s">
        <v>162</v>
      </c>
      <c r="G58" s="94">
        <f t="shared" si="0"/>
        <v>39.8900000000001</v>
      </c>
      <c r="H58" s="71" t="d">
        <v>2003-09-01</v>
      </c>
      <c r="I58" s="2" t="s">
        <v>35</v>
      </c>
      <c r="J58" s="2" t="s">
        <v>16</v>
      </c>
      <c r="K58" s="78">
        <f t="shared" si="1"/>
        <v>19.666666666666668</v>
      </c>
      <c r="L58" s="93" t="s">
        <v>586</v>
      </c>
      <c r="M58" s="61" t="s">
        <v>708</v>
      </c>
    </row>
    <row r="59" spans="1:13">
      <c r="A59" s="2">
        <v>56</v>
      </c>
      <c r="B59" s="2">
        <v>6</v>
      </c>
      <c r="C59" s="2" t="s">
        <v>151</v>
      </c>
      <c r="D59" s="43" t="s">
        <v>622</v>
      </c>
      <c r="E59" s="81" t="s">
        <v>164</v>
      </c>
      <c r="F59" s="43" t="s">
        <v>98</v>
      </c>
      <c r="G59" s="94">
        <f t="shared" si="0"/>
        <v>26.980000000000018</v>
      </c>
      <c r="H59" s="71" t="s">
        <v>70</v>
      </c>
      <c r="I59" s="43" t="s">
        <v>34</v>
      </c>
      <c r="J59" s="2" t="s">
        <v>15</v>
      </c>
      <c r="K59" s="78">
        <f t="shared" si="1"/>
        <v>5.833333333333333</v>
      </c>
      <c r="L59" s="93" t="s">
        <v>587</v>
      </c>
      <c r="M59" s="61" t="s">
        <v>708</v>
      </c>
    </row>
    <row r="60" spans="1:13" s="53" customFormat="1">
      <c r="A60" s="2">
        <v>57</v>
      </c>
      <c r="B60" s="64">
        <v>1</v>
      </c>
      <c r="C60" s="64" t="s">
        <v>165</v>
      </c>
      <c r="D60" s="64" t="s">
        <v>623</v>
      </c>
      <c r="E60" s="64" t="s">
        <v>57</v>
      </c>
      <c r="F60" s="64" t="s">
        <v>167</v>
      </c>
      <c r="G60" s="97">
        <f t="shared" si="0"/>
        <v>46.990000000000009</v>
      </c>
      <c r="H60" s="71" t="s">
        <v>168</v>
      </c>
      <c r="I60" s="64" t="s">
        <v>35</v>
      </c>
      <c r="J60" s="64" t="s">
        <v>17</v>
      </c>
      <c r="K60" s="78">
        <f t="shared" si="1"/>
        <v>28.75</v>
      </c>
      <c r="L60" s="99" t="s">
        <v>584</v>
      </c>
      <c r="M60" s="61" t="s">
        <v>708</v>
      </c>
    </row>
    <row r="61" spans="1:13">
      <c r="A61" s="2">
        <v>58</v>
      </c>
      <c r="B61" s="2">
        <v>2</v>
      </c>
      <c r="C61" s="2" t="s">
        <v>165</v>
      </c>
      <c r="D61" s="2" t="s">
        <v>624</v>
      </c>
      <c r="E61" s="2" t="s">
        <v>57</v>
      </c>
      <c r="F61" s="2" t="s">
        <v>170</v>
      </c>
      <c r="G61" s="94">
        <f t="shared" si="0"/>
        <v>33.799999999999955</v>
      </c>
      <c r="H61" s="71" t="d">
        <v>2011-07-01</v>
      </c>
      <c r="I61" s="2" t="s">
        <v>34</v>
      </c>
      <c r="J61" s="2" t="s">
        <v>15</v>
      </c>
      <c r="K61" s="78">
        <f t="shared" si="1"/>
        <v>11.833333333333334</v>
      </c>
      <c r="L61" s="93" t="s">
        <v>587</v>
      </c>
      <c r="M61" s="61" t="s">
        <v>708</v>
      </c>
    </row>
    <row r="62" spans="1:13">
      <c r="A62" s="2">
        <v>59</v>
      </c>
      <c r="B62" s="2">
        <v>3</v>
      </c>
      <c r="C62" s="2" t="s">
        <v>165</v>
      </c>
      <c r="D62" s="2" t="s">
        <v>625</v>
      </c>
      <c r="E62" s="2" t="s">
        <v>57</v>
      </c>
      <c r="F62" s="2" t="s">
        <v>172</v>
      </c>
      <c r="G62" s="94">
        <f t="shared" si="0"/>
        <v>31.099999999999909</v>
      </c>
      <c r="H62" s="71" t="s">
        <v>173</v>
      </c>
      <c r="I62" s="43" t="s">
        <v>35</v>
      </c>
      <c r="J62" s="2" t="s">
        <v>15</v>
      </c>
      <c r="K62" s="78">
        <f t="shared" si="1"/>
        <v>9.8333333333333339</v>
      </c>
      <c r="L62" s="93" t="s">
        <v>587</v>
      </c>
      <c r="M62" s="61" t="s">
        <v>708</v>
      </c>
    </row>
    <row r="63" spans="1:13">
      <c r="A63" s="2">
        <v>60</v>
      </c>
      <c r="B63" s="2">
        <v>4</v>
      </c>
      <c r="C63" s="2" t="s">
        <v>165</v>
      </c>
      <c r="D63" s="2" t="s">
        <v>627</v>
      </c>
      <c r="E63" s="2" t="s">
        <v>57</v>
      </c>
      <c r="F63" s="2">
        <v>1996.01</v>
      </c>
      <c r="G63" s="94">
        <f t="shared" si="0"/>
        <v>26.990000000000009</v>
      </c>
      <c r="H63" s="71" t="d">
        <v>2016-07-01</v>
      </c>
      <c r="I63" s="2" t="s">
        <v>34</v>
      </c>
      <c r="J63" s="2" t="s">
        <v>15</v>
      </c>
      <c r="K63" s="78">
        <f t="shared" si="1"/>
        <v>6.833333333333333</v>
      </c>
      <c r="L63" s="93" t="s">
        <v>587</v>
      </c>
      <c r="M63" s="61" t="s">
        <v>708</v>
      </c>
    </row>
    <row r="64" spans="1:13">
      <c r="A64" s="2">
        <v>61</v>
      </c>
      <c r="B64" s="2">
        <v>5</v>
      </c>
      <c r="C64" s="2" t="s">
        <v>165</v>
      </c>
      <c r="D64" s="43" t="s">
        <v>628</v>
      </c>
      <c r="E64" s="43" t="s">
        <v>57</v>
      </c>
      <c r="F64" s="43" t="s">
        <v>178</v>
      </c>
      <c r="G64" s="94">
        <f t="shared" si="0"/>
        <v>27.920000000000073</v>
      </c>
      <c r="H64" s="71" t="s">
        <v>70</v>
      </c>
      <c r="I64" s="43" t="s">
        <v>35</v>
      </c>
      <c r="J64" s="2" t="s">
        <v>15</v>
      </c>
      <c r="K64" s="78">
        <f t="shared" si="1"/>
        <v>5.833333333333333</v>
      </c>
      <c r="L64" s="93" t="s">
        <v>587</v>
      </c>
      <c r="M64" s="61" t="s">
        <v>708</v>
      </c>
    </row>
    <row r="65" spans="1:13">
      <c r="A65" s="2">
        <v>62</v>
      </c>
      <c r="B65" s="2">
        <v>6</v>
      </c>
      <c r="C65" s="2" t="s">
        <v>165</v>
      </c>
      <c r="D65" s="2" t="s">
        <v>181</v>
      </c>
      <c r="E65" s="2" t="s">
        <v>57</v>
      </c>
      <c r="F65" s="2" t="s">
        <v>74</v>
      </c>
      <c r="G65" s="94">
        <f t="shared" si="0"/>
        <v>25.900000000000091</v>
      </c>
      <c r="H65" s="71" t="s">
        <v>70</v>
      </c>
      <c r="I65" s="2" t="s">
        <v>34</v>
      </c>
      <c r="J65" s="2" t="s">
        <v>15</v>
      </c>
      <c r="K65" s="78">
        <f t="shared" si="1"/>
        <v>5.833333333333333</v>
      </c>
      <c r="L65" s="93" t="s">
        <v>587</v>
      </c>
      <c r="M65" s="61" t="s">
        <v>708</v>
      </c>
    </row>
    <row r="66" spans="1:13">
      <c r="A66" s="2">
        <v>63</v>
      </c>
      <c r="B66" s="2">
        <v>7</v>
      </c>
      <c r="C66" s="2" t="s">
        <v>165</v>
      </c>
      <c r="D66" s="2" t="s">
        <v>182</v>
      </c>
      <c r="E66" s="43" t="s">
        <v>57</v>
      </c>
      <c r="F66" s="43" t="s">
        <v>183</v>
      </c>
      <c r="G66" s="94">
        <f t="shared" si="0"/>
        <v>29.880000000000109</v>
      </c>
      <c r="H66" s="71" t="s">
        <v>99</v>
      </c>
      <c r="I66" s="43" t="s">
        <v>35</v>
      </c>
      <c r="J66" s="2" t="s">
        <v>15</v>
      </c>
      <c r="K66" s="78">
        <f t="shared" si="1"/>
        <v>4.833333333333333</v>
      </c>
      <c r="L66" s="93" t="s">
        <v>587</v>
      </c>
      <c r="M66" s="61" t="s">
        <v>708</v>
      </c>
    </row>
    <row r="67" spans="1:13">
      <c r="A67" s="2">
        <v>64</v>
      </c>
      <c r="B67" s="2">
        <v>8</v>
      </c>
      <c r="C67" s="2" t="s">
        <v>165</v>
      </c>
      <c r="D67" s="2" t="s">
        <v>629</v>
      </c>
      <c r="E67" s="43" t="s">
        <v>57</v>
      </c>
      <c r="F67" s="2" t="s">
        <v>133</v>
      </c>
      <c r="G67" s="94">
        <f t="shared" ref="G67:G74" si="2">2023-F67</f>
        <v>25.8900000000001</v>
      </c>
      <c r="H67" s="71" t="s">
        <v>75</v>
      </c>
      <c r="I67" s="2" t="s">
        <v>34</v>
      </c>
      <c r="J67" s="2" t="s">
        <v>14</v>
      </c>
      <c r="K67" s="78">
        <f t="shared" ref="K67:K130" si="3">DATEDIF(H67,M67,"M")/12</f>
        <v>3.8333333333333335</v>
      </c>
      <c r="L67" s="93" t="s">
        <v>589</v>
      </c>
      <c r="M67" s="61" t="s">
        <v>708</v>
      </c>
    </row>
    <row r="68" spans="1:13">
      <c r="A68" s="2">
        <v>65</v>
      </c>
      <c r="B68" s="2">
        <v>9</v>
      </c>
      <c r="C68" s="2" t="s">
        <v>165</v>
      </c>
      <c r="D68" s="2" t="s">
        <v>630</v>
      </c>
      <c r="E68" s="43" t="s">
        <v>57</v>
      </c>
      <c r="F68" s="2" t="s">
        <v>186</v>
      </c>
      <c r="G68" s="94">
        <f t="shared" si="2"/>
        <v>24.900000000000091</v>
      </c>
      <c r="H68" s="71" t="s">
        <v>75</v>
      </c>
      <c r="I68" s="2" t="s">
        <v>34</v>
      </c>
      <c r="J68" s="2" t="s">
        <v>14</v>
      </c>
      <c r="K68" s="78">
        <f t="shared" si="3"/>
        <v>3.8333333333333335</v>
      </c>
      <c r="L68" s="93" t="s">
        <v>589</v>
      </c>
      <c r="M68" s="61" t="s">
        <v>708</v>
      </c>
    </row>
    <row r="69" spans="1:13">
      <c r="A69" s="2">
        <v>66</v>
      </c>
      <c r="B69" s="2">
        <v>10</v>
      </c>
      <c r="C69" s="2" t="s">
        <v>165</v>
      </c>
      <c r="D69" s="2" t="s">
        <v>187</v>
      </c>
      <c r="E69" s="43" t="s">
        <v>57</v>
      </c>
      <c r="F69" s="43" t="s">
        <v>188</v>
      </c>
      <c r="G69" s="94">
        <f t="shared" si="2"/>
        <v>23.990000000000009</v>
      </c>
      <c r="H69" s="71" t="s">
        <v>75</v>
      </c>
      <c r="I69" s="43" t="s">
        <v>35</v>
      </c>
      <c r="J69" s="2" t="s">
        <v>14</v>
      </c>
      <c r="K69" s="78">
        <f t="shared" si="3"/>
        <v>3.8333333333333335</v>
      </c>
      <c r="L69" s="93" t="s">
        <v>587</v>
      </c>
      <c r="M69" s="61" t="s">
        <v>708</v>
      </c>
    </row>
    <row r="70" spans="1:13">
      <c r="A70" s="2">
        <v>67</v>
      </c>
      <c r="B70" s="2">
        <v>11</v>
      </c>
      <c r="C70" s="2" t="s">
        <v>165</v>
      </c>
      <c r="D70" s="2" t="s">
        <v>189</v>
      </c>
      <c r="E70" s="2" t="s">
        <v>57</v>
      </c>
      <c r="F70" s="2" t="s">
        <v>190</v>
      </c>
      <c r="G70" s="94">
        <f t="shared" si="2"/>
        <v>23.700000000000045</v>
      </c>
      <c r="H70" s="71" t="d">
        <v>2020-07-01</v>
      </c>
      <c r="I70" s="2" t="s">
        <v>34</v>
      </c>
      <c r="J70" s="2" t="s">
        <v>14</v>
      </c>
      <c r="K70" s="78">
        <f t="shared" si="3"/>
        <v>2.8333333333333335</v>
      </c>
      <c r="L70" s="93" t="s">
        <v>589</v>
      </c>
      <c r="M70" s="61" t="s">
        <v>708</v>
      </c>
    </row>
    <row r="71" spans="1:13">
      <c r="A71" s="2">
        <v>68</v>
      </c>
      <c r="B71" s="2">
        <v>12</v>
      </c>
      <c r="C71" s="43" t="s">
        <v>165</v>
      </c>
      <c r="D71" s="43" t="s">
        <v>191</v>
      </c>
      <c r="E71" s="43" t="s">
        <v>57</v>
      </c>
      <c r="F71" s="43">
        <v>1997.11</v>
      </c>
      <c r="G71" s="94">
        <f t="shared" si="2"/>
        <v>25.8900000000001</v>
      </c>
      <c r="H71" s="71" t="d">
        <v>2020-07-01</v>
      </c>
      <c r="I71" s="43" t="s">
        <v>34</v>
      </c>
      <c r="J71" s="2" t="s">
        <v>14</v>
      </c>
      <c r="K71" s="78">
        <f t="shared" si="3"/>
        <v>2.8333333333333335</v>
      </c>
      <c r="L71" s="93" t="s">
        <v>589</v>
      </c>
      <c r="M71" s="61" t="s">
        <v>708</v>
      </c>
    </row>
    <row r="72" spans="1:13">
      <c r="A72" s="2">
        <v>69</v>
      </c>
      <c r="B72" s="2">
        <v>13</v>
      </c>
      <c r="C72" s="2" t="s">
        <v>165</v>
      </c>
      <c r="D72" s="43" t="s">
        <v>192</v>
      </c>
      <c r="E72" s="43" t="s">
        <v>57</v>
      </c>
      <c r="F72" s="43">
        <v>1999.01</v>
      </c>
      <c r="G72" s="94">
        <f t="shared" si="2"/>
        <v>23.990000000000009</v>
      </c>
      <c r="H72" s="71" t="d">
        <v>2021-07-01</v>
      </c>
      <c r="I72" s="43" t="s">
        <v>34</v>
      </c>
      <c r="J72" s="2" t="s">
        <v>14</v>
      </c>
      <c r="K72" s="78">
        <f t="shared" si="3"/>
        <v>1.8333333333333333</v>
      </c>
      <c r="L72" s="93" t="s">
        <v>589</v>
      </c>
      <c r="M72" s="61" t="s">
        <v>708</v>
      </c>
    </row>
    <row r="73" spans="1:13">
      <c r="A73" s="2">
        <v>70</v>
      </c>
      <c r="B73" s="2">
        <v>14</v>
      </c>
      <c r="C73" s="2" t="s">
        <v>165</v>
      </c>
      <c r="D73" s="43" t="s">
        <v>193</v>
      </c>
      <c r="E73" s="43" t="s">
        <v>57</v>
      </c>
      <c r="F73" s="43">
        <v>2001</v>
      </c>
      <c r="G73" s="94">
        <f t="shared" si="2"/>
        <v>22</v>
      </c>
      <c r="H73" s="71" t="d">
        <v>2021-09-01</v>
      </c>
      <c r="I73" s="43" t="s">
        <v>34</v>
      </c>
      <c r="J73" s="2" t="s">
        <v>14</v>
      </c>
      <c r="K73" s="78">
        <f t="shared" si="3"/>
        <v>1.6666666666666667</v>
      </c>
      <c r="L73" s="93" t="s">
        <v>589</v>
      </c>
      <c r="M73" s="61" t="s">
        <v>708</v>
      </c>
    </row>
    <row r="74" spans="1:13">
      <c r="A74" s="2">
        <v>71</v>
      </c>
      <c r="B74" s="2">
        <v>15</v>
      </c>
      <c r="C74" s="2" t="s">
        <v>165</v>
      </c>
      <c r="D74" s="43" t="s">
        <v>631</v>
      </c>
      <c r="E74" s="43" t="s">
        <v>57</v>
      </c>
      <c r="F74" s="43">
        <v>2002</v>
      </c>
      <c r="G74" s="94">
        <f t="shared" si="2"/>
        <v>21</v>
      </c>
      <c r="H74" s="71" t="d">
        <v>2022-08-01</v>
      </c>
      <c r="I74" s="43" t="s">
        <v>35</v>
      </c>
      <c r="J74" s="2" t="s">
        <v>13</v>
      </c>
      <c r="K74" s="78">
        <f t="shared" si="3"/>
        <v>0.75</v>
      </c>
      <c r="L74" s="93" t="s">
        <v>590</v>
      </c>
      <c r="M74" s="61" t="s">
        <v>708</v>
      </c>
    </row>
    <row r="75" spans="1:13">
      <c r="A75" s="2">
        <v>72</v>
      </c>
      <c r="B75" s="2">
        <v>16</v>
      </c>
      <c r="C75" s="2" t="s">
        <v>165</v>
      </c>
      <c r="D75" s="2" t="s">
        <v>632</v>
      </c>
      <c r="E75" s="2" t="s">
        <v>57</v>
      </c>
      <c r="H75" s="71" t="d">
        <v>2023-02-01</v>
      </c>
      <c r="I75" s="2" t="s">
        <v>35</v>
      </c>
      <c r="J75" s="2" t="s">
        <v>14</v>
      </c>
      <c r="K75" s="78">
        <f t="shared" si="3"/>
        <v>0.25</v>
      </c>
      <c r="L75" s="93" t="s">
        <v>587</v>
      </c>
      <c r="M75" s="61" t="s">
        <v>708</v>
      </c>
    </row>
    <row r="76" spans="1:13" s="53" customFormat="1">
      <c r="A76" s="2">
        <v>73</v>
      </c>
      <c r="B76" s="64">
        <v>1</v>
      </c>
      <c r="C76" s="64" t="s">
        <v>591</v>
      </c>
      <c r="D76" s="64" t="s">
        <v>196</v>
      </c>
      <c r="E76" s="64" t="s">
        <v>57</v>
      </c>
      <c r="F76" s="64" t="s">
        <v>197</v>
      </c>
      <c r="G76" s="97">
        <f t="shared" ref="G76:G117" si="4">2023-F76</f>
        <v>42.8900000000001</v>
      </c>
      <c r="H76" s="71" t="d">
        <v>1999-08-01</v>
      </c>
      <c r="I76" s="64" t="s">
        <v>35</v>
      </c>
      <c r="J76" s="64" t="s">
        <v>16</v>
      </c>
      <c r="K76" s="78">
        <f t="shared" si="3"/>
        <v>23.75</v>
      </c>
      <c r="L76" s="99" t="s">
        <v>584</v>
      </c>
      <c r="M76" s="61" t="s">
        <v>708</v>
      </c>
    </row>
    <row r="77" spans="1:13">
      <c r="A77" s="2">
        <v>74</v>
      </c>
      <c r="B77" s="2">
        <v>2</v>
      </c>
      <c r="C77" s="2" t="s">
        <v>591</v>
      </c>
      <c r="D77" s="69" t="s">
        <v>633</v>
      </c>
      <c r="E77" s="2" t="s">
        <v>57</v>
      </c>
      <c r="F77" s="69">
        <v>1995.07</v>
      </c>
      <c r="G77" s="94">
        <f t="shared" si="4"/>
        <v>27.930000000000064</v>
      </c>
      <c r="H77" s="71" t="s">
        <v>65</v>
      </c>
      <c r="I77" s="69" t="s">
        <v>35</v>
      </c>
      <c r="J77" s="2" t="s">
        <v>15</v>
      </c>
      <c r="K77" s="78">
        <f t="shared" si="3"/>
        <v>7.833333333333333</v>
      </c>
      <c r="L77" s="93" t="s">
        <v>587</v>
      </c>
      <c r="M77" s="61" t="s">
        <v>708</v>
      </c>
    </row>
    <row r="78" spans="1:13">
      <c r="A78" s="2">
        <v>75</v>
      </c>
      <c r="B78" s="2">
        <v>3</v>
      </c>
      <c r="C78" s="2" t="s">
        <v>591</v>
      </c>
      <c r="D78" s="2" t="s">
        <v>199</v>
      </c>
      <c r="E78" s="2" t="s">
        <v>57</v>
      </c>
      <c r="F78" s="2" t="s">
        <v>200</v>
      </c>
      <c r="G78" s="94">
        <f t="shared" si="4"/>
        <v>34.799999999999955</v>
      </c>
      <c r="H78" s="71" t="s">
        <v>201</v>
      </c>
      <c r="I78" s="2" t="s">
        <v>34</v>
      </c>
      <c r="J78" s="2" t="s">
        <v>15</v>
      </c>
      <c r="K78" s="78">
        <f t="shared" si="3"/>
        <v>11.166666666666666</v>
      </c>
      <c r="L78" s="93" t="s">
        <v>587</v>
      </c>
      <c r="M78" s="61" t="s">
        <v>708</v>
      </c>
    </row>
    <row r="79" spans="1:13">
      <c r="A79" s="2">
        <v>76</v>
      </c>
      <c r="B79" s="2">
        <v>4</v>
      </c>
      <c r="C79" s="2" t="s">
        <v>591</v>
      </c>
      <c r="D79" s="2" t="s">
        <v>202</v>
      </c>
      <c r="E79" s="2" t="s">
        <v>57</v>
      </c>
      <c r="F79" s="2" t="s">
        <v>203</v>
      </c>
      <c r="G79" s="94">
        <f t="shared" si="4"/>
        <v>30.299999999999955</v>
      </c>
      <c r="H79" s="71" t="s">
        <v>204</v>
      </c>
      <c r="I79" s="69" t="s">
        <v>35</v>
      </c>
      <c r="J79" s="2" t="s">
        <v>15</v>
      </c>
      <c r="K79" s="78">
        <f t="shared" si="3"/>
        <v>9.4166666666666661</v>
      </c>
      <c r="L79" s="93" t="s">
        <v>587</v>
      </c>
      <c r="M79" s="61" t="s">
        <v>708</v>
      </c>
    </row>
    <row r="80" spans="1:13">
      <c r="A80" s="2">
        <v>77</v>
      </c>
      <c r="B80" s="2">
        <v>5</v>
      </c>
      <c r="C80" s="2" t="s">
        <v>591</v>
      </c>
      <c r="D80" s="2" t="s">
        <v>205</v>
      </c>
      <c r="E80" s="84" t="s">
        <v>57</v>
      </c>
      <c r="F80" s="69" t="s">
        <v>206</v>
      </c>
      <c r="G80" s="94">
        <f t="shared" si="4"/>
        <v>27.599999999999909</v>
      </c>
      <c r="H80" s="71" t="s">
        <v>207</v>
      </c>
      <c r="I80" s="43" t="s">
        <v>34</v>
      </c>
      <c r="J80" s="2" t="s">
        <v>15</v>
      </c>
      <c r="K80" s="78">
        <f t="shared" si="3"/>
        <v>5.5</v>
      </c>
      <c r="L80" s="93" t="s">
        <v>587</v>
      </c>
      <c r="M80" s="61" t="s">
        <v>708</v>
      </c>
    </row>
    <row r="81" spans="1:13">
      <c r="A81" s="2">
        <v>78</v>
      </c>
      <c r="B81" s="2">
        <v>6</v>
      </c>
      <c r="C81" s="2" t="s">
        <v>591</v>
      </c>
      <c r="D81" s="2" t="s">
        <v>208</v>
      </c>
      <c r="E81" s="2" t="s">
        <v>57</v>
      </c>
      <c r="F81" s="2" t="s">
        <v>137</v>
      </c>
      <c r="G81" s="94">
        <f t="shared" si="4"/>
        <v>25.880000000000109</v>
      </c>
      <c r="H81" s="71" t="s">
        <v>99</v>
      </c>
      <c r="I81" s="2" t="s">
        <v>34</v>
      </c>
      <c r="J81" s="2" t="s">
        <v>14</v>
      </c>
      <c r="K81" s="78">
        <f t="shared" si="3"/>
        <v>4.833333333333333</v>
      </c>
      <c r="L81" s="93" t="s">
        <v>587</v>
      </c>
      <c r="M81" s="61" t="s">
        <v>708</v>
      </c>
    </row>
    <row r="82" spans="1:13">
      <c r="A82" s="2">
        <v>79</v>
      </c>
      <c r="B82" s="2">
        <v>7</v>
      </c>
      <c r="C82" s="2" t="s">
        <v>591</v>
      </c>
      <c r="D82" s="2" t="s">
        <v>634</v>
      </c>
      <c r="E82" s="2" t="s">
        <v>57</v>
      </c>
      <c r="F82" s="2" t="s">
        <v>210</v>
      </c>
      <c r="G82" s="94">
        <f t="shared" si="4"/>
        <v>24.880000000000109</v>
      </c>
      <c r="H82" s="71" t="s">
        <v>75</v>
      </c>
      <c r="I82" s="2" t="s">
        <v>34</v>
      </c>
      <c r="J82" s="2" t="s">
        <v>14</v>
      </c>
      <c r="K82" s="78">
        <f t="shared" si="3"/>
        <v>3.8333333333333335</v>
      </c>
      <c r="L82" s="93" t="s">
        <v>589</v>
      </c>
      <c r="M82" s="61" t="s">
        <v>708</v>
      </c>
    </row>
    <row r="83" spans="1:13">
      <c r="A83" s="2">
        <v>80</v>
      </c>
      <c r="B83" s="2">
        <v>8</v>
      </c>
      <c r="C83" s="2" t="s">
        <v>591</v>
      </c>
      <c r="D83" s="2" t="s">
        <v>635</v>
      </c>
      <c r="E83" s="2" t="s">
        <v>57</v>
      </c>
      <c r="F83" s="43" t="s">
        <v>69</v>
      </c>
      <c r="G83" s="94">
        <f t="shared" si="4"/>
        <v>27.8900000000001</v>
      </c>
      <c r="H83" s="71" t="s">
        <v>75</v>
      </c>
      <c r="I83" s="2" t="s">
        <v>34</v>
      </c>
      <c r="J83" s="2" t="s">
        <v>14</v>
      </c>
      <c r="K83" s="78">
        <f t="shared" si="3"/>
        <v>3.8333333333333335</v>
      </c>
      <c r="L83" s="93" t="s">
        <v>589</v>
      </c>
      <c r="M83" s="61" t="s">
        <v>708</v>
      </c>
    </row>
    <row r="84" spans="1:13">
      <c r="A84" s="2">
        <v>81</v>
      </c>
      <c r="B84" s="2">
        <v>9</v>
      </c>
      <c r="C84" s="2" t="s">
        <v>591</v>
      </c>
      <c r="D84" s="2" t="s">
        <v>212</v>
      </c>
      <c r="E84" s="2" t="s">
        <v>57</v>
      </c>
      <c r="F84" s="2">
        <v>1999.4</v>
      </c>
      <c r="G84" s="94">
        <f t="shared" si="4"/>
        <v>23.599999999999909</v>
      </c>
      <c r="H84" s="71" t="d">
        <v>2020-07-01</v>
      </c>
      <c r="I84" s="2" t="s">
        <v>34</v>
      </c>
      <c r="J84" s="2" t="s">
        <v>14</v>
      </c>
      <c r="K84" s="78">
        <f t="shared" si="3"/>
        <v>2.8333333333333335</v>
      </c>
      <c r="L84" s="93" t="s">
        <v>589</v>
      </c>
      <c r="M84" s="61" t="s">
        <v>708</v>
      </c>
    </row>
    <row r="85" spans="1:13">
      <c r="A85" s="2">
        <v>82</v>
      </c>
      <c r="B85" s="2">
        <v>10</v>
      </c>
      <c r="C85" s="2" t="s">
        <v>591</v>
      </c>
      <c r="D85" s="2" t="s">
        <v>213</v>
      </c>
      <c r="E85" s="2" t="s">
        <v>57</v>
      </c>
      <c r="F85" s="2" t="s">
        <v>135</v>
      </c>
      <c r="G85" s="94">
        <f t="shared" si="4"/>
        <v>25.700000000000045</v>
      </c>
      <c r="H85" s="71" t="d">
        <v>2020-07-01</v>
      </c>
      <c r="I85" s="2" t="s">
        <v>34</v>
      </c>
      <c r="J85" s="2" t="s">
        <v>14</v>
      </c>
      <c r="K85" s="78">
        <f t="shared" si="3"/>
        <v>2.8333333333333335</v>
      </c>
      <c r="L85" s="93" t="s">
        <v>589</v>
      </c>
      <c r="M85" s="61" t="s">
        <v>708</v>
      </c>
    </row>
    <row r="86" spans="1:13">
      <c r="A86" s="2">
        <v>83</v>
      </c>
      <c r="B86" s="2">
        <v>11</v>
      </c>
      <c r="C86" s="2" t="s">
        <v>591</v>
      </c>
      <c r="D86" s="2" t="s">
        <v>214</v>
      </c>
      <c r="E86" s="2" t="s">
        <v>57</v>
      </c>
      <c r="F86" s="2">
        <v>1999.12</v>
      </c>
      <c r="G86" s="94">
        <f t="shared" si="4"/>
        <v>23.880000000000109</v>
      </c>
      <c r="H86" s="71" t="d">
        <v>2021-07-01</v>
      </c>
      <c r="I86" s="2" t="s">
        <v>34</v>
      </c>
      <c r="J86" s="2" t="s">
        <v>14</v>
      </c>
      <c r="K86" s="78">
        <f t="shared" si="3"/>
        <v>1.8333333333333333</v>
      </c>
      <c r="L86" s="93" t="s">
        <v>589</v>
      </c>
      <c r="M86" s="61" t="s">
        <v>708</v>
      </c>
    </row>
    <row r="87" spans="1:13">
      <c r="A87" s="2">
        <v>84</v>
      </c>
      <c r="B87" s="2">
        <v>12</v>
      </c>
      <c r="C87" s="2" t="s">
        <v>591</v>
      </c>
      <c r="D87" s="2" t="s">
        <v>215</v>
      </c>
      <c r="E87" s="2" t="s">
        <v>57</v>
      </c>
      <c r="F87" s="2">
        <v>1999.06</v>
      </c>
      <c r="G87" s="94">
        <f t="shared" si="4"/>
        <v>23.940000000000055</v>
      </c>
      <c r="H87" s="71" t="d">
        <v>2021-07-01</v>
      </c>
      <c r="I87" s="2" t="s">
        <v>34</v>
      </c>
      <c r="J87" s="2" t="s">
        <v>14</v>
      </c>
      <c r="K87" s="78">
        <f t="shared" si="3"/>
        <v>1.8333333333333333</v>
      </c>
      <c r="L87" s="93" t="s">
        <v>589</v>
      </c>
      <c r="M87" s="61" t="s">
        <v>708</v>
      </c>
    </row>
    <row r="88" spans="1:13">
      <c r="A88" s="2">
        <v>85</v>
      </c>
      <c r="B88" s="2">
        <v>13</v>
      </c>
      <c r="C88" s="2" t="s">
        <v>591</v>
      </c>
      <c r="D88" s="2" t="s">
        <v>216</v>
      </c>
      <c r="E88" s="2" t="s">
        <v>57</v>
      </c>
      <c r="F88" s="2">
        <v>1999</v>
      </c>
      <c r="G88" s="94">
        <f t="shared" si="4"/>
        <v>24</v>
      </c>
      <c r="H88" s="71" t="d">
        <v>2021-09-01</v>
      </c>
      <c r="I88" s="2" t="s">
        <v>34</v>
      </c>
      <c r="J88" s="2" t="s">
        <v>14</v>
      </c>
      <c r="K88" s="78">
        <f t="shared" si="3"/>
        <v>1.6666666666666667</v>
      </c>
      <c r="L88" s="93" t="s">
        <v>589</v>
      </c>
      <c r="M88" s="61" t="s">
        <v>708</v>
      </c>
    </row>
    <row r="89" spans="1:13">
      <c r="A89" s="2">
        <v>86</v>
      </c>
      <c r="B89" s="2">
        <v>14</v>
      </c>
      <c r="C89" s="2" t="s">
        <v>591</v>
      </c>
      <c r="D89" s="2" t="s">
        <v>217</v>
      </c>
      <c r="E89" s="2" t="s">
        <v>57</v>
      </c>
      <c r="F89" s="2">
        <v>2001</v>
      </c>
      <c r="G89" s="94">
        <f t="shared" si="4"/>
        <v>22</v>
      </c>
      <c r="H89" s="71" t="d">
        <v>2021-09-01</v>
      </c>
      <c r="I89" s="2" t="s">
        <v>34</v>
      </c>
      <c r="J89" s="2" t="s">
        <v>14</v>
      </c>
      <c r="K89" s="78">
        <f t="shared" si="3"/>
        <v>1.6666666666666667</v>
      </c>
      <c r="L89" s="93" t="s">
        <v>589</v>
      </c>
      <c r="M89" s="61" t="s">
        <v>708</v>
      </c>
    </row>
    <row r="90" spans="1:13" s="53" customFormat="1">
      <c r="A90" s="2">
        <v>87</v>
      </c>
      <c r="B90" s="64">
        <v>1</v>
      </c>
      <c r="C90" s="64" t="s">
        <v>218</v>
      </c>
      <c r="D90" s="64" t="s">
        <v>219</v>
      </c>
      <c r="E90" s="64" t="s">
        <v>57</v>
      </c>
      <c r="F90" s="64" t="s">
        <v>220</v>
      </c>
      <c r="G90" s="97">
        <f t="shared" si="4"/>
        <v>49.8900000000001</v>
      </c>
      <c r="H90" s="71" t="d">
        <v>1990-07-01</v>
      </c>
      <c r="I90" s="64" t="s">
        <v>35</v>
      </c>
      <c r="J90" s="64" t="s">
        <v>17</v>
      </c>
      <c r="K90" s="78">
        <f t="shared" si="3"/>
        <v>32.833333333333336</v>
      </c>
      <c r="L90" s="99" t="s">
        <v>584</v>
      </c>
      <c r="M90" s="61" t="s">
        <v>708</v>
      </c>
    </row>
    <row r="91" spans="1:13">
      <c r="A91" s="2">
        <v>88</v>
      </c>
      <c r="B91" s="2">
        <v>2</v>
      </c>
      <c r="C91" s="2" t="s">
        <v>218</v>
      </c>
      <c r="D91" s="2" t="s">
        <v>636</v>
      </c>
      <c r="E91" s="2" t="s">
        <v>57</v>
      </c>
      <c r="F91" s="2" t="s">
        <v>222</v>
      </c>
      <c r="G91" s="94">
        <f t="shared" si="4"/>
        <v>34.950000000000045</v>
      </c>
      <c r="H91" s="71" t="d">
        <v>2008-06-01</v>
      </c>
      <c r="I91" s="2" t="s">
        <v>35</v>
      </c>
      <c r="J91" s="2" t="s">
        <v>16</v>
      </c>
      <c r="K91" s="78">
        <f t="shared" si="3"/>
        <v>14.916666666666666</v>
      </c>
      <c r="L91" s="93" t="s">
        <v>586</v>
      </c>
      <c r="M91" s="61" t="s">
        <v>708</v>
      </c>
    </row>
    <row r="92" spans="1:13">
      <c r="A92" s="2">
        <v>89</v>
      </c>
      <c r="B92" s="2">
        <v>3</v>
      </c>
      <c r="C92" s="2" t="s">
        <v>218</v>
      </c>
      <c r="D92" s="2" t="s">
        <v>637</v>
      </c>
      <c r="E92" s="2" t="s">
        <v>57</v>
      </c>
      <c r="F92" s="2">
        <v>1992.8</v>
      </c>
      <c r="G92" s="94">
        <f t="shared" si="4"/>
        <v>30.200000000000045</v>
      </c>
      <c r="H92" s="71" t="d">
        <v>2013-07-01</v>
      </c>
      <c r="I92" s="2" t="s">
        <v>35</v>
      </c>
      <c r="J92" s="2" t="s">
        <v>15</v>
      </c>
      <c r="K92" s="78">
        <f t="shared" si="3"/>
        <v>9.8333333333333339</v>
      </c>
      <c r="L92" s="93" t="s">
        <v>587</v>
      </c>
      <c r="M92" s="61" t="s">
        <v>708</v>
      </c>
    </row>
    <row r="93" spans="1:13">
      <c r="A93" s="2">
        <v>90</v>
      </c>
      <c r="B93" s="2">
        <v>4</v>
      </c>
      <c r="C93" s="2" t="s">
        <v>218</v>
      </c>
      <c r="D93" s="2" t="s">
        <v>224</v>
      </c>
      <c r="E93" s="2" t="s">
        <v>57</v>
      </c>
      <c r="F93" s="2">
        <v>1991.3</v>
      </c>
      <c r="G93" s="94">
        <f t="shared" si="4"/>
        <v>31.700000000000045</v>
      </c>
      <c r="H93" s="71" t="d">
        <v>2013-06-01</v>
      </c>
      <c r="I93" s="2" t="s">
        <v>35</v>
      </c>
      <c r="J93" s="2" t="s">
        <v>15</v>
      </c>
      <c r="K93" s="78">
        <f t="shared" si="3"/>
        <v>9.9166666666666661</v>
      </c>
      <c r="L93" s="93" t="s">
        <v>587</v>
      </c>
      <c r="M93" s="61" t="s">
        <v>708</v>
      </c>
    </row>
    <row r="94" spans="1:13">
      <c r="A94" s="2">
        <v>91</v>
      </c>
      <c r="B94" s="2">
        <v>5</v>
      </c>
      <c r="C94" s="2" t="s">
        <v>218</v>
      </c>
      <c r="D94" s="69" t="s">
        <v>638</v>
      </c>
      <c r="E94" s="84" t="s">
        <v>57</v>
      </c>
      <c r="F94" s="2">
        <v>1996</v>
      </c>
      <c r="G94" s="94">
        <f t="shared" si="4"/>
        <v>27</v>
      </c>
      <c r="H94" s="71" t="s">
        <v>226</v>
      </c>
      <c r="I94" s="43" t="s">
        <v>35</v>
      </c>
      <c r="J94" s="2" t="s">
        <v>15</v>
      </c>
      <c r="K94" s="78">
        <f t="shared" si="3"/>
        <v>1.4166666666666667</v>
      </c>
      <c r="L94" s="93" t="s">
        <v>587</v>
      </c>
      <c r="M94" s="61" t="s">
        <v>708</v>
      </c>
    </row>
    <row r="95" spans="1:13">
      <c r="A95" s="2">
        <v>92</v>
      </c>
      <c r="B95" s="2">
        <v>6</v>
      </c>
      <c r="C95" s="2" t="s">
        <v>218</v>
      </c>
      <c r="D95" s="2" t="s">
        <v>227</v>
      </c>
      <c r="E95" s="2" t="s">
        <v>57</v>
      </c>
      <c r="F95" s="2" t="s">
        <v>228</v>
      </c>
      <c r="G95" s="94">
        <f t="shared" si="4"/>
        <v>28.700000000000045</v>
      </c>
      <c r="H95" s="71" t="s">
        <v>75</v>
      </c>
      <c r="I95" s="2" t="s">
        <v>35</v>
      </c>
      <c r="J95" s="2" t="s">
        <v>14</v>
      </c>
      <c r="K95" s="78">
        <f t="shared" si="3"/>
        <v>3.8333333333333335</v>
      </c>
      <c r="L95" s="93" t="s">
        <v>589</v>
      </c>
      <c r="M95" s="61" t="s">
        <v>708</v>
      </c>
    </row>
    <row r="96" spans="1:13">
      <c r="A96" s="2">
        <v>93</v>
      </c>
      <c r="B96" s="2">
        <v>7</v>
      </c>
      <c r="C96" s="43" t="s">
        <v>218</v>
      </c>
      <c r="D96" s="43" t="s">
        <v>639</v>
      </c>
      <c r="E96" s="43" t="s">
        <v>57</v>
      </c>
      <c r="F96" s="43" t="s">
        <v>230</v>
      </c>
      <c r="G96" s="94">
        <f t="shared" si="4"/>
        <v>23.299999999999955</v>
      </c>
      <c r="H96" s="71" t="d">
        <v>2020-07-01</v>
      </c>
      <c r="I96" s="43" t="s">
        <v>34</v>
      </c>
      <c r="J96" s="2" t="s">
        <v>14</v>
      </c>
      <c r="K96" s="78">
        <f t="shared" si="3"/>
        <v>2.8333333333333335</v>
      </c>
      <c r="L96" s="93" t="s">
        <v>589</v>
      </c>
      <c r="M96" s="61" t="s">
        <v>708</v>
      </c>
    </row>
    <row r="97" spans="1:13">
      <c r="A97" s="2">
        <v>94</v>
      </c>
      <c r="B97" s="2">
        <v>8</v>
      </c>
      <c r="C97" s="2" t="s">
        <v>218</v>
      </c>
      <c r="D97" s="43" t="s">
        <v>640</v>
      </c>
      <c r="E97" s="2" t="s">
        <v>57</v>
      </c>
      <c r="F97" s="43">
        <v>1999.05</v>
      </c>
      <c r="G97" s="94">
        <f t="shared" si="4"/>
        <v>23.950000000000045</v>
      </c>
      <c r="H97" s="71" t="d">
        <v>2021-07-01</v>
      </c>
      <c r="I97" s="2" t="s">
        <v>34</v>
      </c>
      <c r="J97" s="2" t="s">
        <v>14</v>
      </c>
      <c r="K97" s="78">
        <f t="shared" si="3"/>
        <v>1.8333333333333333</v>
      </c>
      <c r="L97" s="93" t="s">
        <v>589</v>
      </c>
      <c r="M97" s="61" t="s">
        <v>708</v>
      </c>
    </row>
    <row r="98" spans="1:13">
      <c r="A98" s="2">
        <v>95</v>
      </c>
      <c r="B98" s="2">
        <v>9</v>
      </c>
      <c r="C98" s="43" t="s">
        <v>218</v>
      </c>
      <c r="D98" s="43" t="s">
        <v>232</v>
      </c>
      <c r="E98" s="43" t="s">
        <v>57</v>
      </c>
      <c r="F98" s="43">
        <v>1999.04</v>
      </c>
      <c r="G98" s="94">
        <f t="shared" si="4"/>
        <v>23.960000000000036</v>
      </c>
      <c r="H98" s="71" t="d">
        <v>2021-07-01</v>
      </c>
      <c r="I98" s="43" t="s">
        <v>34</v>
      </c>
      <c r="J98" s="2" t="s">
        <v>14</v>
      </c>
      <c r="K98" s="78">
        <f t="shared" si="3"/>
        <v>1.8333333333333333</v>
      </c>
      <c r="L98" s="93" t="s">
        <v>589</v>
      </c>
      <c r="M98" s="61" t="s">
        <v>708</v>
      </c>
    </row>
    <row r="99" spans="1:13">
      <c r="A99" s="2">
        <v>96</v>
      </c>
      <c r="B99" s="2">
        <v>10</v>
      </c>
      <c r="C99" s="2" t="s">
        <v>218</v>
      </c>
      <c r="D99" s="43" t="s">
        <v>233</v>
      </c>
      <c r="E99" s="2" t="s">
        <v>57</v>
      </c>
      <c r="F99" s="43">
        <v>1999.12</v>
      </c>
      <c r="G99" s="94">
        <f t="shared" si="4"/>
        <v>23.880000000000109</v>
      </c>
      <c r="H99" s="71" t="d">
        <v>2021-07-01</v>
      </c>
      <c r="I99" s="2" t="s">
        <v>34</v>
      </c>
      <c r="J99" s="2" t="s">
        <v>14</v>
      </c>
      <c r="K99" s="78">
        <f t="shared" si="3"/>
        <v>1.8333333333333333</v>
      </c>
      <c r="L99" s="93" t="s">
        <v>589</v>
      </c>
      <c r="M99" s="61" t="s">
        <v>708</v>
      </c>
    </row>
    <row r="100" spans="1:13">
      <c r="A100" s="2">
        <v>97</v>
      </c>
      <c r="B100" s="2">
        <v>11</v>
      </c>
      <c r="C100" s="2" t="s">
        <v>218</v>
      </c>
      <c r="D100" s="43" t="s">
        <v>234</v>
      </c>
      <c r="E100" s="2" t="s">
        <v>57</v>
      </c>
      <c r="F100" s="43">
        <v>1999</v>
      </c>
      <c r="G100" s="94">
        <f t="shared" si="4"/>
        <v>24</v>
      </c>
      <c r="H100" s="71" t="d">
        <v>2021-09-01</v>
      </c>
      <c r="I100" s="2" t="s">
        <v>34</v>
      </c>
      <c r="J100" s="2" t="s">
        <v>14</v>
      </c>
      <c r="K100" s="78">
        <f t="shared" si="3"/>
        <v>1.6666666666666667</v>
      </c>
      <c r="L100" s="93" t="s">
        <v>589</v>
      </c>
      <c r="M100" s="61" t="s">
        <v>708</v>
      </c>
    </row>
    <row r="101" spans="1:13">
      <c r="A101" s="2">
        <v>98</v>
      </c>
      <c r="B101" s="2">
        <v>12</v>
      </c>
      <c r="C101" s="2" t="s">
        <v>218</v>
      </c>
      <c r="D101" s="43" t="s">
        <v>641</v>
      </c>
      <c r="E101" s="2" t="s">
        <v>57</v>
      </c>
      <c r="F101" s="43">
        <v>1999</v>
      </c>
      <c r="G101" s="94">
        <f t="shared" si="4"/>
        <v>24</v>
      </c>
      <c r="H101" s="71" t="d">
        <v>2021-01-01</v>
      </c>
      <c r="I101" s="2" t="s">
        <v>34</v>
      </c>
      <c r="J101" s="2" t="s">
        <v>13</v>
      </c>
      <c r="K101" s="78">
        <f t="shared" si="3"/>
        <v>2.3333333333333335</v>
      </c>
      <c r="L101" s="93" t="s">
        <v>589</v>
      </c>
      <c r="M101" s="61" t="s">
        <v>708</v>
      </c>
    </row>
    <row r="102" spans="1:13">
      <c r="A102" s="2">
        <v>99</v>
      </c>
      <c r="B102" s="2">
        <v>13</v>
      </c>
      <c r="C102" s="2" t="s">
        <v>218</v>
      </c>
      <c r="D102" s="43" t="s">
        <v>236</v>
      </c>
      <c r="E102" s="2" t="s">
        <v>57</v>
      </c>
      <c r="F102" s="43">
        <v>2001.06</v>
      </c>
      <c r="G102" s="94">
        <f t="shared" si="4"/>
        <v>21.940000000000055</v>
      </c>
      <c r="H102" s="71" t="d">
        <v>2022-08-01</v>
      </c>
      <c r="I102" s="2" t="s">
        <v>34</v>
      </c>
      <c r="J102" s="2" t="s">
        <v>13</v>
      </c>
      <c r="K102" s="78">
        <f t="shared" si="3"/>
        <v>0.75</v>
      </c>
      <c r="L102" s="93" t="s">
        <v>590</v>
      </c>
      <c r="M102" s="61" t="s">
        <v>708</v>
      </c>
    </row>
    <row r="103" spans="1:13">
      <c r="A103" s="2">
        <v>100</v>
      </c>
      <c r="B103" s="2">
        <v>14</v>
      </c>
      <c r="C103" s="2" t="s">
        <v>218</v>
      </c>
      <c r="D103" s="43" t="s">
        <v>237</v>
      </c>
      <c r="E103" s="2" t="s">
        <v>57</v>
      </c>
      <c r="F103" s="43">
        <v>2000.11</v>
      </c>
      <c r="G103" s="94">
        <f t="shared" si="4"/>
        <v>22.8900000000001</v>
      </c>
      <c r="H103" s="71" t="d">
        <v>2022-09-01</v>
      </c>
      <c r="I103" s="2" t="s">
        <v>34</v>
      </c>
      <c r="J103" s="2" t="s">
        <v>13</v>
      </c>
      <c r="K103" s="78">
        <f t="shared" si="3"/>
        <v>0.66666666666666663</v>
      </c>
      <c r="L103" s="93" t="s">
        <v>590</v>
      </c>
      <c r="M103" s="61" t="s">
        <v>708</v>
      </c>
    </row>
    <row r="104" spans="1:13" ht="15.95" customHeight="1">
      <c r="A104" s="2">
        <v>101</v>
      </c>
      <c r="B104" s="2">
        <v>15</v>
      </c>
      <c r="C104" s="2" t="s">
        <v>218</v>
      </c>
      <c r="D104" s="2" t="s">
        <v>642</v>
      </c>
      <c r="E104" s="2" t="s">
        <v>57</v>
      </c>
      <c r="F104" s="2">
        <v>2000.11</v>
      </c>
      <c r="G104" s="94">
        <f t="shared" si="4"/>
        <v>22.8900000000001</v>
      </c>
      <c r="H104" s="71" t="d">
        <v>2023-02-01</v>
      </c>
      <c r="I104" s="2" t="s">
        <v>34</v>
      </c>
      <c r="J104" s="2" t="s">
        <v>13</v>
      </c>
      <c r="K104" s="78">
        <f t="shared" si="3"/>
        <v>0.25</v>
      </c>
      <c r="L104" s="93" t="s">
        <v>590</v>
      </c>
      <c r="M104" s="61" t="s">
        <v>708</v>
      </c>
    </row>
    <row r="105" spans="1:13" s="53" customFormat="1" ht="15.95" customHeight="1">
      <c r="A105" s="2">
        <v>102</v>
      </c>
      <c r="B105" s="64">
        <v>1</v>
      </c>
      <c r="C105" s="64" t="s">
        <v>238</v>
      </c>
      <c r="D105" s="64" t="s">
        <v>239</v>
      </c>
      <c r="E105" s="64" t="s">
        <v>57</v>
      </c>
      <c r="F105" s="64" t="s">
        <v>240</v>
      </c>
      <c r="G105" s="97">
        <f t="shared" si="4"/>
        <v>34.980000000000018</v>
      </c>
      <c r="H105" s="71" t="d">
        <v>2009-07-01</v>
      </c>
      <c r="I105" s="64" t="s">
        <v>35</v>
      </c>
      <c r="J105" s="64" t="s">
        <v>16</v>
      </c>
      <c r="K105" s="78">
        <f t="shared" si="3"/>
        <v>13.833333333333334</v>
      </c>
      <c r="L105" s="99" t="s">
        <v>586</v>
      </c>
      <c r="M105" s="61" t="s">
        <v>708</v>
      </c>
    </row>
    <row r="106" spans="1:13">
      <c r="A106" s="2">
        <v>103</v>
      </c>
      <c r="B106" s="2">
        <v>2</v>
      </c>
      <c r="C106" s="2" t="s">
        <v>238</v>
      </c>
      <c r="D106" s="69" t="s">
        <v>643</v>
      </c>
      <c r="E106" s="2" t="s">
        <v>57</v>
      </c>
      <c r="F106" s="69">
        <v>1993.2</v>
      </c>
      <c r="G106" s="94">
        <f t="shared" si="4"/>
        <v>29.799999999999955</v>
      </c>
      <c r="H106" s="71" t="s">
        <v>126</v>
      </c>
      <c r="I106" s="2" t="s">
        <v>34</v>
      </c>
      <c r="J106" s="2" t="s">
        <v>15</v>
      </c>
      <c r="K106" s="78">
        <f t="shared" si="3"/>
        <v>8.8333333333333339</v>
      </c>
      <c r="L106" s="93" t="s">
        <v>587</v>
      </c>
      <c r="M106" s="61" t="s">
        <v>708</v>
      </c>
    </row>
    <row r="107" spans="1:13">
      <c r="A107" s="2">
        <v>104</v>
      </c>
      <c r="B107" s="2">
        <v>3</v>
      </c>
      <c r="C107" s="2" t="s">
        <v>238</v>
      </c>
      <c r="D107" s="2" t="s">
        <v>644</v>
      </c>
      <c r="E107" s="2" t="s">
        <v>57</v>
      </c>
      <c r="F107" s="2" t="s">
        <v>248</v>
      </c>
      <c r="G107" s="94">
        <f t="shared" si="4"/>
        <v>26.5</v>
      </c>
      <c r="H107" s="71" t="s">
        <v>70</v>
      </c>
      <c r="I107" s="2" t="s">
        <v>35</v>
      </c>
      <c r="J107" s="2" t="s">
        <v>15</v>
      </c>
      <c r="K107" s="78">
        <f t="shared" si="3"/>
        <v>5.833333333333333</v>
      </c>
      <c r="L107" s="93" t="s">
        <v>587</v>
      </c>
      <c r="M107" s="61" t="s">
        <v>708</v>
      </c>
    </row>
    <row r="108" spans="1:13">
      <c r="A108" s="2">
        <v>105</v>
      </c>
      <c r="B108" s="2">
        <v>4</v>
      </c>
      <c r="C108" s="2" t="s">
        <v>238</v>
      </c>
      <c r="D108" s="2" t="s">
        <v>251</v>
      </c>
      <c r="E108" s="2" t="s">
        <v>57</v>
      </c>
      <c r="F108" s="2" t="s">
        <v>252</v>
      </c>
      <c r="G108" s="94">
        <f t="shared" si="4"/>
        <v>25.599999999999909</v>
      </c>
      <c r="H108" s="71" t="s">
        <v>75</v>
      </c>
      <c r="I108" s="2" t="s">
        <v>34</v>
      </c>
      <c r="J108" s="2" t="s">
        <v>14</v>
      </c>
      <c r="K108" s="78">
        <f t="shared" si="3"/>
        <v>3.8333333333333335</v>
      </c>
      <c r="L108" s="93" t="s">
        <v>589</v>
      </c>
      <c r="M108" s="61" t="s">
        <v>708</v>
      </c>
    </row>
    <row r="109" spans="1:13">
      <c r="A109" s="2">
        <v>106</v>
      </c>
      <c r="B109" s="2">
        <v>5</v>
      </c>
      <c r="C109" s="2" t="s">
        <v>238</v>
      </c>
      <c r="D109" s="2" t="s">
        <v>253</v>
      </c>
      <c r="E109" s="2" t="s">
        <v>57</v>
      </c>
      <c r="F109" s="43" t="s">
        <v>175</v>
      </c>
      <c r="G109" s="94">
        <f t="shared" si="4"/>
        <v>26.299999999999955</v>
      </c>
      <c r="H109" s="71" t="s">
        <v>75</v>
      </c>
      <c r="I109" s="2" t="s">
        <v>34</v>
      </c>
      <c r="J109" s="2" t="s">
        <v>14</v>
      </c>
      <c r="K109" s="78">
        <f t="shared" si="3"/>
        <v>3.8333333333333335</v>
      </c>
      <c r="L109" s="93" t="s">
        <v>589</v>
      </c>
      <c r="M109" s="61" t="s">
        <v>708</v>
      </c>
    </row>
    <row r="110" spans="1:13">
      <c r="A110" s="2">
        <v>107</v>
      </c>
      <c r="B110" s="2">
        <v>6</v>
      </c>
      <c r="C110" s="43" t="s">
        <v>238</v>
      </c>
      <c r="D110" s="43" t="s">
        <v>645</v>
      </c>
      <c r="E110" s="43" t="s">
        <v>57</v>
      </c>
      <c r="F110" s="43">
        <v>1997.03</v>
      </c>
      <c r="G110" s="94">
        <f t="shared" si="4"/>
        <v>25.970000000000027</v>
      </c>
      <c r="H110" s="71" t="d">
        <v>2021-01-01</v>
      </c>
      <c r="I110" s="43" t="s">
        <v>34</v>
      </c>
      <c r="J110" s="2" t="s">
        <v>14</v>
      </c>
      <c r="K110" s="78">
        <f t="shared" si="3"/>
        <v>2.3333333333333335</v>
      </c>
      <c r="L110" s="93" t="s">
        <v>589</v>
      </c>
      <c r="M110" s="61" t="s">
        <v>708</v>
      </c>
    </row>
    <row r="111" spans="1:13">
      <c r="A111" s="2">
        <v>108</v>
      </c>
      <c r="B111" s="2">
        <v>7</v>
      </c>
      <c r="C111" s="43" t="s">
        <v>238</v>
      </c>
      <c r="D111" s="43" t="s">
        <v>255</v>
      </c>
      <c r="E111" s="43" t="s">
        <v>57</v>
      </c>
      <c r="F111" s="43">
        <v>1997.09</v>
      </c>
      <c r="G111" s="94">
        <f t="shared" si="4"/>
        <v>25.910000000000082</v>
      </c>
      <c r="H111" s="71" t="d">
        <v>2021-07-01</v>
      </c>
      <c r="I111" s="43" t="s">
        <v>34</v>
      </c>
      <c r="J111" s="43" t="s">
        <v>14</v>
      </c>
      <c r="K111" s="78">
        <f t="shared" si="3"/>
        <v>1.8333333333333333</v>
      </c>
      <c r="L111" s="93" t="s">
        <v>589</v>
      </c>
      <c r="M111" s="61" t="s">
        <v>708</v>
      </c>
    </row>
    <row r="112" spans="1:13">
      <c r="A112" s="2">
        <v>109</v>
      </c>
      <c r="B112" s="2">
        <v>8</v>
      </c>
      <c r="C112" s="43" t="s">
        <v>238</v>
      </c>
      <c r="D112" s="43" t="s">
        <v>256</v>
      </c>
      <c r="E112" s="43" t="s">
        <v>57</v>
      </c>
      <c r="F112" s="43">
        <v>2000</v>
      </c>
      <c r="G112" s="94">
        <f t="shared" si="4"/>
        <v>23</v>
      </c>
      <c r="H112" s="71" t="d">
        <v>2021-09-01</v>
      </c>
      <c r="I112" s="2" t="s">
        <v>35</v>
      </c>
      <c r="J112" s="2" t="s">
        <v>14</v>
      </c>
      <c r="K112" s="78">
        <f t="shared" si="3"/>
        <v>1.6666666666666667</v>
      </c>
      <c r="L112" s="93" t="s">
        <v>589</v>
      </c>
      <c r="M112" s="61" t="s">
        <v>708</v>
      </c>
    </row>
    <row r="113" spans="1:13">
      <c r="A113" s="2">
        <v>110</v>
      </c>
      <c r="B113" s="2">
        <v>9</v>
      </c>
      <c r="C113" s="43" t="s">
        <v>238</v>
      </c>
      <c r="D113" s="43" t="s">
        <v>257</v>
      </c>
      <c r="E113" s="43" t="s">
        <v>57</v>
      </c>
      <c r="F113" s="43">
        <v>2000.06</v>
      </c>
      <c r="G113" s="94">
        <f t="shared" si="4"/>
        <v>22.940000000000055</v>
      </c>
      <c r="H113" s="71" t="d">
        <v>2022-08-01</v>
      </c>
      <c r="I113" s="43" t="s">
        <v>34</v>
      </c>
      <c r="J113" s="43" t="s">
        <v>13</v>
      </c>
      <c r="K113" s="78">
        <f t="shared" si="3"/>
        <v>0.75</v>
      </c>
      <c r="L113" s="93" t="s">
        <v>590</v>
      </c>
      <c r="M113" s="61" t="s">
        <v>708</v>
      </c>
    </row>
    <row r="114" spans="1:13">
      <c r="A114" s="2">
        <v>111</v>
      </c>
      <c r="B114" s="2">
        <v>10</v>
      </c>
      <c r="C114" s="43" t="s">
        <v>238</v>
      </c>
      <c r="D114" s="43" t="s">
        <v>258</v>
      </c>
      <c r="E114" s="43" t="s">
        <v>57</v>
      </c>
      <c r="F114" s="43">
        <v>2000.09</v>
      </c>
      <c r="G114" s="94">
        <f t="shared" si="4"/>
        <v>22.910000000000082</v>
      </c>
      <c r="H114" s="71" t="d">
        <v>2022-08-01</v>
      </c>
      <c r="I114" s="43" t="s">
        <v>34</v>
      </c>
      <c r="J114" s="43" t="s">
        <v>13</v>
      </c>
      <c r="K114" s="78">
        <f t="shared" si="3"/>
        <v>0.75</v>
      </c>
      <c r="L114" s="93" t="s">
        <v>590</v>
      </c>
      <c r="M114" s="61" t="s">
        <v>708</v>
      </c>
    </row>
    <row r="115" spans="1:13">
      <c r="A115" s="2">
        <v>112</v>
      </c>
      <c r="B115" s="2">
        <v>11</v>
      </c>
      <c r="C115" s="43" t="s">
        <v>238</v>
      </c>
      <c r="D115" s="43" t="s">
        <v>259</v>
      </c>
      <c r="E115" s="43" t="s">
        <v>57</v>
      </c>
      <c r="F115" s="43">
        <v>2000.07</v>
      </c>
      <c r="G115" s="94">
        <f t="shared" si="4"/>
        <v>22.930000000000064</v>
      </c>
      <c r="H115" s="71" t="d">
        <v>2022-08-01</v>
      </c>
      <c r="I115" s="43" t="s">
        <v>34</v>
      </c>
      <c r="J115" s="43" t="s">
        <v>13</v>
      </c>
      <c r="K115" s="78">
        <f t="shared" si="3"/>
        <v>0.75</v>
      </c>
      <c r="L115" s="93" t="s">
        <v>590</v>
      </c>
      <c r="M115" s="61" t="s">
        <v>708</v>
      </c>
    </row>
    <row r="116" spans="1:13">
      <c r="A116" s="2">
        <v>113</v>
      </c>
      <c r="B116" s="2">
        <v>12</v>
      </c>
      <c r="C116" s="43" t="s">
        <v>238</v>
      </c>
      <c r="D116" s="2" t="s">
        <v>646</v>
      </c>
      <c r="E116" s="43" t="s">
        <v>57</v>
      </c>
      <c r="F116" s="2">
        <v>1999.09</v>
      </c>
      <c r="G116" s="94">
        <f t="shared" si="4"/>
        <v>23.910000000000082</v>
      </c>
      <c r="H116" s="71" t="d">
        <v>2023-02-01</v>
      </c>
      <c r="I116" s="2" t="s">
        <v>34</v>
      </c>
      <c r="J116" s="43" t="s">
        <v>13</v>
      </c>
      <c r="K116" s="78">
        <f t="shared" si="3"/>
        <v>0.25</v>
      </c>
      <c r="L116" s="93" t="s">
        <v>590</v>
      </c>
      <c r="M116" s="61" t="s">
        <v>708</v>
      </c>
    </row>
    <row r="117" spans="1:13">
      <c r="A117" s="2">
        <v>114</v>
      </c>
      <c r="B117" s="2">
        <v>13</v>
      </c>
      <c r="C117" s="43" t="s">
        <v>238</v>
      </c>
      <c r="D117" s="2" t="s">
        <v>602</v>
      </c>
      <c r="E117" s="43" t="s">
        <v>57</v>
      </c>
      <c r="F117" s="2">
        <v>1999.01</v>
      </c>
      <c r="G117" s="94">
        <f t="shared" si="4"/>
        <v>23.990000000000009</v>
      </c>
      <c r="H117" s="71" t="d">
        <v>2023-02-01</v>
      </c>
      <c r="I117" s="2" t="s">
        <v>35</v>
      </c>
      <c r="J117" s="43" t="s">
        <v>13</v>
      </c>
      <c r="K117" s="78">
        <f t="shared" si="3"/>
        <v>0.25</v>
      </c>
      <c r="L117" s="93" t="s">
        <v>590</v>
      </c>
      <c r="M117" s="61" t="s">
        <v>708</v>
      </c>
    </row>
    <row r="118" spans="1:13">
      <c r="A118" s="2">
        <v>115</v>
      </c>
      <c r="B118" s="2">
        <v>14</v>
      </c>
      <c r="C118" s="43" t="s">
        <v>238</v>
      </c>
      <c r="D118" s="2" t="s">
        <v>603</v>
      </c>
      <c r="E118" s="2" t="s">
        <v>57</v>
      </c>
      <c r="H118" s="71" t="d">
        <v>2023-02-01</v>
      </c>
      <c r="I118" s="2" t="s">
        <v>35</v>
      </c>
      <c r="J118" s="2" t="s">
        <v>14</v>
      </c>
      <c r="K118" s="78">
        <f t="shared" si="3"/>
        <v>0.25</v>
      </c>
      <c r="L118" s="93" t="s">
        <v>587</v>
      </c>
      <c r="M118" s="61" t="s">
        <v>708</v>
      </c>
    </row>
    <row r="119" spans="1:13" s="53" customFormat="1">
      <c r="A119" s="2">
        <v>116</v>
      </c>
      <c r="B119" s="64">
        <v>1</v>
      </c>
      <c r="C119" s="64" t="s">
        <v>260</v>
      </c>
      <c r="D119" s="64" t="s">
        <v>261</v>
      </c>
      <c r="E119" s="64" t="s">
        <v>57</v>
      </c>
      <c r="F119" s="64" t="s">
        <v>262</v>
      </c>
      <c r="G119" s="97">
        <f t="shared" ref="G119:G181" si="5">2023-F119</f>
        <v>44.900000000000091</v>
      </c>
      <c r="H119" s="71" t="d">
        <v>1996-06-01</v>
      </c>
      <c r="I119" s="64" t="s">
        <v>35</v>
      </c>
      <c r="J119" s="64" t="s">
        <v>17</v>
      </c>
      <c r="K119" s="78">
        <f t="shared" si="3"/>
        <v>26.916666666666668</v>
      </c>
      <c r="L119" s="99" t="s">
        <v>584</v>
      </c>
      <c r="M119" s="61" t="s">
        <v>708</v>
      </c>
    </row>
    <row r="120" spans="1:13">
      <c r="A120" s="2">
        <v>117</v>
      </c>
      <c r="B120" s="2">
        <v>2</v>
      </c>
      <c r="C120" s="2" t="s">
        <v>260</v>
      </c>
      <c r="D120" s="2" t="s">
        <v>263</v>
      </c>
      <c r="E120" s="2" t="s">
        <v>57</v>
      </c>
      <c r="F120" s="2" t="s">
        <v>264</v>
      </c>
      <c r="G120" s="94">
        <f t="shared" si="5"/>
        <v>36.880000000000109</v>
      </c>
      <c r="H120" s="71" t="d">
        <v>2010-07-01</v>
      </c>
      <c r="I120" s="2" t="s">
        <v>35</v>
      </c>
      <c r="J120" s="2" t="s">
        <v>16</v>
      </c>
      <c r="K120" s="78">
        <f t="shared" si="3"/>
        <v>12.833333333333334</v>
      </c>
      <c r="L120" s="93" t="s">
        <v>586</v>
      </c>
      <c r="M120" s="61" t="s">
        <v>708</v>
      </c>
    </row>
    <row r="121" spans="1:13" ht="15" customHeight="1">
      <c r="A121" s="2">
        <v>118</v>
      </c>
      <c r="B121" s="2">
        <v>3</v>
      </c>
      <c r="C121" s="2" t="s">
        <v>260</v>
      </c>
      <c r="D121" s="2" t="s">
        <v>265</v>
      </c>
      <c r="E121" s="2" t="s">
        <v>57</v>
      </c>
      <c r="F121" s="2" t="s">
        <v>266</v>
      </c>
      <c r="G121" s="94">
        <f t="shared" si="5"/>
        <v>33.599999999999909</v>
      </c>
      <c r="H121" s="71" t="d">
        <v>2010-07-01</v>
      </c>
      <c r="I121" s="2" t="s">
        <v>35</v>
      </c>
      <c r="J121" s="2" t="s">
        <v>16</v>
      </c>
      <c r="K121" s="78">
        <f t="shared" si="3"/>
        <v>12.833333333333334</v>
      </c>
      <c r="L121" s="93" t="s">
        <v>586</v>
      </c>
      <c r="M121" s="61" t="s">
        <v>708</v>
      </c>
    </row>
    <row r="122" spans="1:13">
      <c r="A122" s="2">
        <v>119</v>
      </c>
      <c r="B122" s="2">
        <v>4</v>
      </c>
      <c r="C122" s="2" t="s">
        <v>260</v>
      </c>
      <c r="D122" s="2" t="s">
        <v>267</v>
      </c>
      <c r="E122" s="2" t="s">
        <v>57</v>
      </c>
      <c r="F122" s="2">
        <v>1991.06</v>
      </c>
      <c r="G122" s="94">
        <f t="shared" si="5"/>
        <v>31.940000000000055</v>
      </c>
      <c r="H122" s="71" t="d">
        <v>2013-07-01</v>
      </c>
      <c r="I122" s="2" t="s">
        <v>35</v>
      </c>
      <c r="J122" s="2" t="s">
        <v>15</v>
      </c>
      <c r="K122" s="78">
        <f t="shared" si="3"/>
        <v>9.8333333333333339</v>
      </c>
      <c r="L122" s="93" t="s">
        <v>587</v>
      </c>
      <c r="M122" s="61" t="s">
        <v>708</v>
      </c>
    </row>
    <row r="123" spans="1:13">
      <c r="A123" s="2">
        <v>120</v>
      </c>
      <c r="B123" s="2">
        <v>5</v>
      </c>
      <c r="C123" s="2" t="s">
        <v>260</v>
      </c>
      <c r="D123" s="69" t="s">
        <v>268</v>
      </c>
      <c r="E123" s="2" t="s">
        <v>57</v>
      </c>
      <c r="F123" s="69">
        <v>1993.6</v>
      </c>
      <c r="G123" s="94">
        <f t="shared" si="5"/>
        <v>29.400000000000091</v>
      </c>
      <c r="H123" s="71" t="d">
        <v>2014-07-01</v>
      </c>
      <c r="I123" s="2" t="s">
        <v>34</v>
      </c>
      <c r="J123" s="2" t="s">
        <v>15</v>
      </c>
      <c r="K123" s="78">
        <f t="shared" si="3"/>
        <v>8.8333333333333339</v>
      </c>
      <c r="L123" s="93" t="s">
        <v>587</v>
      </c>
      <c r="M123" s="61" t="s">
        <v>708</v>
      </c>
    </row>
    <row r="124" spans="1:13">
      <c r="A124" s="2">
        <v>121</v>
      </c>
      <c r="B124" s="2">
        <v>6</v>
      </c>
      <c r="C124" s="2" t="s">
        <v>260</v>
      </c>
      <c r="D124" s="2" t="s">
        <v>269</v>
      </c>
      <c r="E124" s="2" t="s">
        <v>57</v>
      </c>
      <c r="F124" s="2">
        <v>1992.12</v>
      </c>
      <c r="G124" s="94">
        <f t="shared" si="5"/>
        <v>30.880000000000109</v>
      </c>
      <c r="H124" s="71" t="d">
        <v>2016-07-01</v>
      </c>
      <c r="I124" s="2" t="s">
        <v>35</v>
      </c>
      <c r="J124" s="2" t="s">
        <v>15</v>
      </c>
      <c r="K124" s="78">
        <f t="shared" si="3"/>
        <v>6.833333333333333</v>
      </c>
      <c r="L124" s="93" t="s">
        <v>587</v>
      </c>
      <c r="M124" s="61" t="s">
        <v>708</v>
      </c>
    </row>
    <row r="125" spans="1:13">
      <c r="A125" s="2">
        <v>122</v>
      </c>
      <c r="B125" s="2">
        <v>7</v>
      </c>
      <c r="C125" s="2" t="s">
        <v>260</v>
      </c>
      <c r="D125" s="2" t="s">
        <v>270</v>
      </c>
      <c r="E125" s="2" t="s">
        <v>57</v>
      </c>
      <c r="F125" s="2" t="s">
        <v>271</v>
      </c>
      <c r="G125" s="94">
        <f t="shared" si="5"/>
        <v>24.5</v>
      </c>
      <c r="H125" s="71" t="s">
        <v>99</v>
      </c>
      <c r="I125" s="2" t="s">
        <v>34</v>
      </c>
      <c r="J125" s="2" t="s">
        <v>14</v>
      </c>
      <c r="K125" s="78">
        <f t="shared" si="3"/>
        <v>4.833333333333333</v>
      </c>
      <c r="L125" s="93" t="s">
        <v>587</v>
      </c>
      <c r="M125" s="61" t="s">
        <v>708</v>
      </c>
    </row>
    <row r="126" spans="1:13">
      <c r="A126" s="2">
        <v>123</v>
      </c>
      <c r="B126" s="2">
        <v>8</v>
      </c>
      <c r="C126" s="2" t="s">
        <v>260</v>
      </c>
      <c r="D126" s="2" t="s">
        <v>272</v>
      </c>
      <c r="E126" s="2" t="s">
        <v>57</v>
      </c>
      <c r="F126" s="2" t="s">
        <v>248</v>
      </c>
      <c r="G126" s="94">
        <f t="shared" si="5"/>
        <v>26.5</v>
      </c>
      <c r="H126" s="71" t="s">
        <v>99</v>
      </c>
      <c r="I126" s="2" t="s">
        <v>34</v>
      </c>
      <c r="J126" s="2" t="s">
        <v>14</v>
      </c>
      <c r="K126" s="78">
        <f t="shared" si="3"/>
        <v>4.833333333333333</v>
      </c>
      <c r="L126" s="93" t="s">
        <v>587</v>
      </c>
      <c r="M126" s="61" t="s">
        <v>708</v>
      </c>
    </row>
    <row r="127" spans="1:13">
      <c r="A127" s="2">
        <v>124</v>
      </c>
      <c r="B127" s="2">
        <v>9</v>
      </c>
      <c r="C127" s="2" t="s">
        <v>260</v>
      </c>
      <c r="D127" s="2" t="s">
        <v>273</v>
      </c>
      <c r="E127" s="2" t="s">
        <v>57</v>
      </c>
      <c r="F127" s="2" t="s">
        <v>175</v>
      </c>
      <c r="G127" s="94">
        <f t="shared" si="5"/>
        <v>26.299999999999955</v>
      </c>
      <c r="H127" s="71" t="s">
        <v>75</v>
      </c>
      <c r="I127" s="86" t="s">
        <v>34</v>
      </c>
      <c r="J127" s="2" t="s">
        <v>14</v>
      </c>
      <c r="K127" s="78">
        <f t="shared" si="3"/>
        <v>3.8333333333333335</v>
      </c>
      <c r="L127" s="93" t="s">
        <v>589</v>
      </c>
      <c r="M127" s="61" t="s">
        <v>708</v>
      </c>
    </row>
    <row r="128" spans="1:13">
      <c r="A128" s="2">
        <v>125</v>
      </c>
      <c r="B128" s="2">
        <v>10</v>
      </c>
      <c r="C128" s="2" t="s">
        <v>260</v>
      </c>
      <c r="D128" s="2" t="s">
        <v>274</v>
      </c>
      <c r="E128" s="2" t="s">
        <v>57</v>
      </c>
      <c r="F128" s="43" t="s">
        <v>275</v>
      </c>
      <c r="G128" s="94">
        <f t="shared" si="5"/>
        <v>27.990000000000009</v>
      </c>
      <c r="H128" s="71" t="s">
        <v>75</v>
      </c>
      <c r="I128" s="2" t="s">
        <v>35</v>
      </c>
      <c r="J128" s="2" t="s">
        <v>15</v>
      </c>
      <c r="K128" s="78">
        <f t="shared" si="3"/>
        <v>3.8333333333333335</v>
      </c>
      <c r="L128" s="93" t="s">
        <v>587</v>
      </c>
      <c r="M128" s="61" t="s">
        <v>708</v>
      </c>
    </row>
    <row r="129" spans="1:13">
      <c r="A129" s="2">
        <v>126</v>
      </c>
      <c r="B129" s="2">
        <v>11</v>
      </c>
      <c r="C129" s="2" t="s">
        <v>260</v>
      </c>
      <c r="D129" s="2" t="s">
        <v>276</v>
      </c>
      <c r="E129" s="2" t="s">
        <v>57</v>
      </c>
      <c r="F129" s="2">
        <v>1996.6</v>
      </c>
      <c r="G129" s="94">
        <f t="shared" si="5"/>
        <v>26.400000000000091</v>
      </c>
      <c r="H129" s="71" t="d">
        <v>2020-03-01</v>
      </c>
      <c r="I129" s="2" t="s">
        <v>34</v>
      </c>
      <c r="J129" s="2" t="s">
        <v>14</v>
      </c>
      <c r="K129" s="78">
        <f t="shared" si="3"/>
        <v>3.1666666666666665</v>
      </c>
      <c r="L129" s="93" t="s">
        <v>589</v>
      </c>
      <c r="M129" s="61" t="s">
        <v>708</v>
      </c>
    </row>
    <row r="130" spans="1:13">
      <c r="A130" s="2">
        <v>127</v>
      </c>
      <c r="B130" s="2">
        <v>12</v>
      </c>
      <c r="C130" s="2" t="s">
        <v>260</v>
      </c>
      <c r="D130" s="2" t="s">
        <v>277</v>
      </c>
      <c r="E130" s="2" t="s">
        <v>57</v>
      </c>
      <c r="F130" s="69">
        <v>1998.2</v>
      </c>
      <c r="G130" s="94">
        <f t="shared" si="5"/>
        <v>24.799999999999955</v>
      </c>
      <c r="H130" s="71" t="d">
        <v>2020-03-01</v>
      </c>
      <c r="I130" s="2" t="s">
        <v>35</v>
      </c>
      <c r="J130" s="2" t="s">
        <v>14</v>
      </c>
      <c r="K130" s="78">
        <f t="shared" si="3"/>
        <v>3.1666666666666665</v>
      </c>
      <c r="L130" s="93" t="s">
        <v>589</v>
      </c>
      <c r="M130" s="61" t="s">
        <v>708</v>
      </c>
    </row>
    <row r="131" spans="1:13">
      <c r="A131" s="2">
        <v>128</v>
      </c>
      <c r="B131" s="2">
        <v>13</v>
      </c>
      <c r="C131" s="43" t="s">
        <v>260</v>
      </c>
      <c r="D131" s="43" t="s">
        <v>278</v>
      </c>
      <c r="E131" s="43" t="s">
        <v>57</v>
      </c>
      <c r="F131" s="43" t="s">
        <v>147</v>
      </c>
      <c r="G131" s="94">
        <f t="shared" si="5"/>
        <v>25.900000000000091</v>
      </c>
      <c r="H131" s="71" t="d">
        <v>2020-07-01</v>
      </c>
      <c r="I131" s="43" t="s">
        <v>34</v>
      </c>
      <c r="J131" s="2" t="s">
        <v>14</v>
      </c>
      <c r="K131" s="78">
        <f t="shared" ref="K131:K194" si="6">DATEDIF(H131,M131,"M")/12</f>
        <v>2.8333333333333335</v>
      </c>
      <c r="L131" s="93" t="s">
        <v>589</v>
      </c>
      <c r="M131" s="61" t="s">
        <v>708</v>
      </c>
    </row>
    <row r="132" spans="1:13">
      <c r="A132" s="2">
        <v>129</v>
      </c>
      <c r="B132" s="2">
        <v>14</v>
      </c>
      <c r="C132" s="2" t="s">
        <v>260</v>
      </c>
      <c r="D132" s="2" t="s">
        <v>279</v>
      </c>
      <c r="E132" s="2" t="s">
        <v>57</v>
      </c>
      <c r="F132" s="2" t="s">
        <v>101</v>
      </c>
      <c r="G132" s="94">
        <f t="shared" si="5"/>
        <v>24.400000000000091</v>
      </c>
      <c r="H132" s="71" t="d">
        <v>2020-07-01</v>
      </c>
      <c r="I132" s="2" t="s">
        <v>34</v>
      </c>
      <c r="J132" s="2" t="s">
        <v>14</v>
      </c>
      <c r="K132" s="78">
        <f t="shared" si="6"/>
        <v>2.8333333333333335</v>
      </c>
      <c r="L132" s="93" t="s">
        <v>589</v>
      </c>
      <c r="M132" s="61" t="s">
        <v>708</v>
      </c>
    </row>
    <row r="133" spans="1:13">
      <c r="A133" s="2">
        <v>130</v>
      </c>
      <c r="B133" s="2">
        <v>15</v>
      </c>
      <c r="C133" s="43" t="s">
        <v>260</v>
      </c>
      <c r="D133" s="2" t="s">
        <v>280</v>
      </c>
      <c r="E133" s="43" t="s">
        <v>57</v>
      </c>
      <c r="F133" s="2">
        <v>1999.12</v>
      </c>
      <c r="G133" s="94">
        <f t="shared" si="5"/>
        <v>23.880000000000109</v>
      </c>
      <c r="H133" s="71" t="d">
        <v>2021-07-01</v>
      </c>
      <c r="I133" s="43" t="s">
        <v>34</v>
      </c>
      <c r="J133" s="2" t="s">
        <v>14</v>
      </c>
      <c r="K133" s="78">
        <f t="shared" si="6"/>
        <v>1.8333333333333333</v>
      </c>
      <c r="L133" s="93" t="s">
        <v>589</v>
      </c>
      <c r="M133" s="61" t="s">
        <v>708</v>
      </c>
    </row>
    <row r="134" spans="1:13">
      <c r="A134" s="2">
        <v>131</v>
      </c>
      <c r="B134" s="2">
        <v>16</v>
      </c>
      <c r="C134" s="2" t="s">
        <v>260</v>
      </c>
      <c r="D134" s="2" t="s">
        <v>281</v>
      </c>
      <c r="E134" s="2" t="s">
        <v>57</v>
      </c>
      <c r="F134" s="2">
        <v>2000.06</v>
      </c>
      <c r="G134" s="94">
        <f t="shared" si="5"/>
        <v>22.940000000000055</v>
      </c>
      <c r="H134" s="71" t="d">
        <v>2021-07-01</v>
      </c>
      <c r="I134" s="2" t="s">
        <v>34</v>
      </c>
      <c r="J134" s="2" t="s">
        <v>14</v>
      </c>
      <c r="K134" s="78">
        <f t="shared" si="6"/>
        <v>1.8333333333333333</v>
      </c>
      <c r="L134" s="93" t="s">
        <v>589</v>
      </c>
      <c r="M134" s="61" t="s">
        <v>708</v>
      </c>
    </row>
    <row r="135" spans="1:13">
      <c r="A135" s="2">
        <v>132</v>
      </c>
      <c r="B135" s="2">
        <v>17</v>
      </c>
      <c r="C135" s="2" t="s">
        <v>260</v>
      </c>
      <c r="D135" s="2" t="s">
        <v>282</v>
      </c>
      <c r="E135" s="43" t="s">
        <v>57</v>
      </c>
      <c r="F135" s="2">
        <v>2000.08</v>
      </c>
      <c r="G135" s="94">
        <f t="shared" si="5"/>
        <v>22.920000000000073</v>
      </c>
      <c r="H135" s="71" t="d">
        <v>2021-07-01</v>
      </c>
      <c r="I135" s="43" t="s">
        <v>34</v>
      </c>
      <c r="J135" s="2" t="s">
        <v>14</v>
      </c>
      <c r="K135" s="78">
        <f t="shared" si="6"/>
        <v>1.8333333333333333</v>
      </c>
      <c r="L135" s="93" t="s">
        <v>589</v>
      </c>
      <c r="M135" s="61" t="s">
        <v>708</v>
      </c>
    </row>
    <row r="136" spans="1:13">
      <c r="A136" s="2">
        <v>133</v>
      </c>
      <c r="B136" s="2">
        <v>18</v>
      </c>
      <c r="C136" s="2" t="s">
        <v>260</v>
      </c>
      <c r="D136" s="2" t="s">
        <v>283</v>
      </c>
      <c r="E136" s="2" t="s">
        <v>57</v>
      </c>
      <c r="F136" s="2">
        <v>1998.12</v>
      </c>
      <c r="G136" s="94">
        <f t="shared" si="5"/>
        <v>24.880000000000109</v>
      </c>
      <c r="H136" s="71" t="d">
        <v>2021-07-01</v>
      </c>
      <c r="I136" s="2" t="s">
        <v>34</v>
      </c>
      <c r="J136" s="2" t="s">
        <v>14</v>
      </c>
      <c r="K136" s="78">
        <f t="shared" si="6"/>
        <v>1.8333333333333333</v>
      </c>
      <c r="L136" s="93" t="s">
        <v>589</v>
      </c>
      <c r="M136" s="61" t="s">
        <v>708</v>
      </c>
    </row>
    <row r="137" spans="1:13">
      <c r="A137" s="2">
        <v>134</v>
      </c>
      <c r="B137" s="2">
        <v>19</v>
      </c>
      <c r="C137" s="2" t="s">
        <v>260</v>
      </c>
      <c r="D137" s="2" t="s">
        <v>284</v>
      </c>
      <c r="E137" s="2" t="s">
        <v>57</v>
      </c>
      <c r="F137" s="2">
        <v>2000</v>
      </c>
      <c r="G137" s="94">
        <f t="shared" si="5"/>
        <v>23</v>
      </c>
      <c r="H137" s="71" t="d">
        <v>2021-09-01</v>
      </c>
      <c r="I137" s="2" t="s">
        <v>34</v>
      </c>
      <c r="J137" s="2" t="s">
        <v>14</v>
      </c>
      <c r="K137" s="78">
        <f t="shared" si="6"/>
        <v>1.6666666666666667</v>
      </c>
      <c r="L137" s="93" t="s">
        <v>589</v>
      </c>
      <c r="M137" s="61" t="s">
        <v>708</v>
      </c>
    </row>
    <row r="138" spans="1:13" s="53" customFormat="1">
      <c r="A138" s="2">
        <v>135</v>
      </c>
      <c r="B138" s="64">
        <v>1</v>
      </c>
      <c r="C138" s="64" t="s">
        <v>285</v>
      </c>
      <c r="D138" s="64" t="s">
        <v>286</v>
      </c>
      <c r="E138" s="64" t="s">
        <v>57</v>
      </c>
      <c r="F138" s="64" t="s">
        <v>287</v>
      </c>
      <c r="G138" s="97">
        <f t="shared" si="5"/>
        <v>43.900000000000091</v>
      </c>
      <c r="H138" s="71" t="d">
        <v>1998-07-01</v>
      </c>
      <c r="I138" s="64" t="s">
        <v>35</v>
      </c>
      <c r="J138" s="64" t="s">
        <v>17</v>
      </c>
      <c r="K138" s="78">
        <f t="shared" si="6"/>
        <v>24.833333333333332</v>
      </c>
      <c r="L138" s="99" t="s">
        <v>584</v>
      </c>
      <c r="M138" s="61" t="s">
        <v>708</v>
      </c>
    </row>
    <row r="139" spans="1:13">
      <c r="A139" s="2">
        <v>136</v>
      </c>
      <c r="B139" s="2">
        <v>2</v>
      </c>
      <c r="C139" s="2" t="s">
        <v>285</v>
      </c>
      <c r="D139" s="2" t="s">
        <v>288</v>
      </c>
      <c r="E139" s="2" t="s">
        <v>57</v>
      </c>
      <c r="F139" s="2" t="s">
        <v>289</v>
      </c>
      <c r="G139" s="94">
        <f t="shared" si="5"/>
        <v>45.900000000000091</v>
      </c>
      <c r="H139" s="71" t="d">
        <v>2001-01-01</v>
      </c>
      <c r="I139" s="2" t="s">
        <v>35</v>
      </c>
      <c r="J139" s="2" t="s">
        <v>16</v>
      </c>
      <c r="K139" s="78">
        <f t="shared" si="6"/>
        <v>22.333333333333332</v>
      </c>
      <c r="L139" s="93" t="s">
        <v>586</v>
      </c>
      <c r="M139" s="61" t="s">
        <v>708</v>
      </c>
    </row>
    <row r="140" spans="1:13">
      <c r="A140" s="2">
        <v>137</v>
      </c>
      <c r="B140" s="2">
        <v>3</v>
      </c>
      <c r="C140" s="2" t="s">
        <v>285</v>
      </c>
      <c r="D140" s="2" t="s">
        <v>647</v>
      </c>
      <c r="E140" s="2" t="s">
        <v>57</v>
      </c>
      <c r="F140" s="2" t="s">
        <v>291</v>
      </c>
      <c r="G140" s="94">
        <f t="shared" si="5"/>
        <v>32.900000000000091</v>
      </c>
      <c r="H140" s="71" t="d">
        <v>2010-07-01</v>
      </c>
      <c r="I140" s="2" t="s">
        <v>35</v>
      </c>
      <c r="J140" s="2" t="s">
        <v>15</v>
      </c>
      <c r="K140" s="78">
        <f t="shared" si="6"/>
        <v>12.833333333333334</v>
      </c>
      <c r="L140" s="93" t="s">
        <v>587</v>
      </c>
      <c r="M140" s="61" t="s">
        <v>708</v>
      </c>
    </row>
    <row r="141" spans="1:13">
      <c r="A141" s="2">
        <v>138</v>
      </c>
      <c r="B141" s="2">
        <v>4</v>
      </c>
      <c r="C141" s="2" t="s">
        <v>285</v>
      </c>
      <c r="D141" s="2" t="s">
        <v>648</v>
      </c>
      <c r="E141" s="2" t="s">
        <v>57</v>
      </c>
      <c r="F141" s="2" t="s">
        <v>293</v>
      </c>
      <c r="G141" s="94">
        <f t="shared" si="5"/>
        <v>31.5</v>
      </c>
      <c r="H141" s="71" t="s">
        <v>124</v>
      </c>
      <c r="I141" s="2" t="s">
        <v>35</v>
      </c>
      <c r="J141" s="2" t="s">
        <v>15</v>
      </c>
      <c r="K141" s="78">
        <f t="shared" si="6"/>
        <v>10.833333333333334</v>
      </c>
      <c r="L141" s="93" t="s">
        <v>587</v>
      </c>
      <c r="M141" s="61" t="s">
        <v>708</v>
      </c>
    </row>
    <row r="142" spans="1:13">
      <c r="A142" s="2">
        <v>139</v>
      </c>
      <c r="B142" s="2">
        <v>5</v>
      </c>
      <c r="C142" s="2" t="s">
        <v>285</v>
      </c>
      <c r="D142" s="2" t="s">
        <v>649</v>
      </c>
      <c r="E142" s="2" t="s">
        <v>57</v>
      </c>
      <c r="F142" s="2" t="s">
        <v>295</v>
      </c>
      <c r="G142" s="94">
        <f t="shared" si="5"/>
        <v>32.599999999999909</v>
      </c>
      <c r="H142" s="71" t="s">
        <v>124</v>
      </c>
      <c r="I142" s="2" t="s">
        <v>35</v>
      </c>
      <c r="J142" s="2" t="s">
        <v>15</v>
      </c>
      <c r="K142" s="78">
        <f t="shared" si="6"/>
        <v>10.833333333333334</v>
      </c>
      <c r="L142" s="93" t="s">
        <v>587</v>
      </c>
      <c r="M142" s="61" t="s">
        <v>708</v>
      </c>
    </row>
    <row r="143" spans="1:13">
      <c r="A143" s="2">
        <v>140</v>
      </c>
      <c r="B143" s="2">
        <v>6</v>
      </c>
      <c r="C143" s="2" t="s">
        <v>285</v>
      </c>
      <c r="D143" s="69" t="s">
        <v>650</v>
      </c>
      <c r="E143" s="2" t="s">
        <v>57</v>
      </c>
      <c r="F143" s="69">
        <v>1990.09</v>
      </c>
      <c r="G143" s="94">
        <f t="shared" si="5"/>
        <v>32.910000000000082</v>
      </c>
      <c r="H143" s="71" t="s">
        <v>297</v>
      </c>
      <c r="I143" s="2" t="s">
        <v>35</v>
      </c>
      <c r="J143" s="2" t="s">
        <v>15</v>
      </c>
      <c r="K143" s="78">
        <f t="shared" si="6"/>
        <v>8.0833333333333339</v>
      </c>
      <c r="L143" s="93" t="s">
        <v>587</v>
      </c>
      <c r="M143" s="61" t="s">
        <v>708</v>
      </c>
    </row>
    <row r="144" spans="1:13">
      <c r="A144" s="2">
        <v>141</v>
      </c>
      <c r="B144" s="2">
        <v>7</v>
      </c>
      <c r="C144" s="2" t="s">
        <v>285</v>
      </c>
      <c r="D144" s="2" t="s">
        <v>298</v>
      </c>
      <c r="E144" s="2" t="s">
        <v>57</v>
      </c>
      <c r="F144" s="2" t="s">
        <v>299</v>
      </c>
      <c r="G144" s="94">
        <f t="shared" si="5"/>
        <v>27.799999999999955</v>
      </c>
      <c r="H144" s="71" t="d">
        <v>2016-07-01</v>
      </c>
      <c r="I144" s="2" t="s">
        <v>35</v>
      </c>
      <c r="J144" s="2" t="s">
        <v>15</v>
      </c>
      <c r="K144" s="78">
        <f t="shared" si="6"/>
        <v>6.833333333333333</v>
      </c>
      <c r="L144" s="93" t="s">
        <v>587</v>
      </c>
      <c r="M144" s="61" t="s">
        <v>708</v>
      </c>
    </row>
    <row r="145" spans="1:13">
      <c r="A145" s="2">
        <v>142</v>
      </c>
      <c r="B145" s="2">
        <v>8</v>
      </c>
      <c r="C145" s="2" t="s">
        <v>285</v>
      </c>
      <c r="D145" s="2" t="s">
        <v>300</v>
      </c>
      <c r="E145" s="2" t="s">
        <v>57</v>
      </c>
      <c r="F145" s="2">
        <v>1992.05</v>
      </c>
      <c r="G145" s="94">
        <f t="shared" si="5"/>
        <v>30.950000000000045</v>
      </c>
      <c r="H145" s="71" t="d">
        <v>2016-07-01</v>
      </c>
      <c r="I145" s="2" t="s">
        <v>35</v>
      </c>
      <c r="J145" s="2" t="s">
        <v>15</v>
      </c>
      <c r="K145" s="78">
        <f t="shared" si="6"/>
        <v>6.833333333333333</v>
      </c>
      <c r="L145" s="93" t="s">
        <v>587</v>
      </c>
      <c r="M145" s="61" t="s">
        <v>708</v>
      </c>
    </row>
    <row r="146" spans="1:13">
      <c r="A146" s="2">
        <v>143</v>
      </c>
      <c r="B146" s="2">
        <v>9</v>
      </c>
      <c r="C146" s="2" t="s">
        <v>285</v>
      </c>
      <c r="D146" s="2" t="s">
        <v>301</v>
      </c>
      <c r="E146" s="2" t="s">
        <v>57</v>
      </c>
      <c r="F146" s="2" t="s">
        <v>302</v>
      </c>
      <c r="G146" s="94">
        <f t="shared" si="5"/>
        <v>28.799999999999955</v>
      </c>
      <c r="H146" s="71" t="d">
        <v>2017-01-01</v>
      </c>
      <c r="I146" s="2" t="s">
        <v>34</v>
      </c>
      <c r="J146" s="2" t="s">
        <v>15</v>
      </c>
      <c r="K146" s="78">
        <f t="shared" si="6"/>
        <v>6.333333333333333</v>
      </c>
      <c r="L146" s="93" t="s">
        <v>587</v>
      </c>
      <c r="M146" s="61" t="s">
        <v>708</v>
      </c>
    </row>
    <row r="147" spans="1:13">
      <c r="A147" s="2">
        <v>144</v>
      </c>
      <c r="B147" s="2">
        <v>10</v>
      </c>
      <c r="C147" s="2" t="s">
        <v>285</v>
      </c>
      <c r="D147" s="43" t="s">
        <v>303</v>
      </c>
      <c r="E147" s="43" t="s">
        <v>57</v>
      </c>
      <c r="F147" s="43" t="s">
        <v>275</v>
      </c>
      <c r="G147" s="94">
        <f t="shared" si="5"/>
        <v>27.990000000000009</v>
      </c>
      <c r="H147" s="71" t="s">
        <v>70</v>
      </c>
      <c r="I147" s="43" t="s">
        <v>34</v>
      </c>
      <c r="J147" s="2" t="s">
        <v>15</v>
      </c>
      <c r="K147" s="78">
        <f t="shared" si="6"/>
        <v>5.833333333333333</v>
      </c>
      <c r="L147" s="93" t="s">
        <v>587</v>
      </c>
      <c r="M147" s="61" t="s">
        <v>708</v>
      </c>
    </row>
    <row r="148" spans="1:13">
      <c r="A148" s="2">
        <v>145</v>
      </c>
      <c r="B148" s="2">
        <v>11</v>
      </c>
      <c r="C148" s="2" t="s">
        <v>285</v>
      </c>
      <c r="D148" s="2" t="s">
        <v>651</v>
      </c>
      <c r="E148" s="2" t="s">
        <v>57</v>
      </c>
      <c r="F148" s="69" t="s">
        <v>305</v>
      </c>
      <c r="G148" s="94">
        <f t="shared" si="5"/>
        <v>28.900000000000091</v>
      </c>
      <c r="H148" s="71" t="s">
        <v>70</v>
      </c>
      <c r="I148" s="43" t="s">
        <v>34</v>
      </c>
      <c r="J148" s="2" t="s">
        <v>15</v>
      </c>
      <c r="K148" s="78">
        <f t="shared" si="6"/>
        <v>5.833333333333333</v>
      </c>
      <c r="L148" s="93" t="s">
        <v>587</v>
      </c>
      <c r="M148" s="61" t="s">
        <v>708</v>
      </c>
    </row>
    <row r="149" spans="1:13">
      <c r="A149" s="2">
        <v>146</v>
      </c>
      <c r="B149" s="2">
        <v>12</v>
      </c>
      <c r="C149" s="2" t="s">
        <v>285</v>
      </c>
      <c r="D149" s="69" t="s">
        <v>652</v>
      </c>
      <c r="E149" s="69" t="s">
        <v>57</v>
      </c>
      <c r="F149" s="2" t="s">
        <v>72</v>
      </c>
      <c r="G149" s="94">
        <f t="shared" si="5"/>
        <v>26.599999999999909</v>
      </c>
      <c r="H149" s="71" t="s">
        <v>207</v>
      </c>
      <c r="I149" s="43" t="s">
        <v>34</v>
      </c>
      <c r="J149" s="2" t="s">
        <v>15</v>
      </c>
      <c r="K149" s="78">
        <f t="shared" si="6"/>
        <v>5.5</v>
      </c>
      <c r="L149" s="93" t="s">
        <v>587</v>
      </c>
      <c r="M149" s="61" t="s">
        <v>708</v>
      </c>
    </row>
    <row r="150" spans="1:13">
      <c r="A150" s="2">
        <v>147</v>
      </c>
      <c r="B150" s="2">
        <v>13</v>
      </c>
      <c r="C150" s="2" t="s">
        <v>285</v>
      </c>
      <c r="D150" s="43" t="s">
        <v>653</v>
      </c>
      <c r="E150" s="2" t="s">
        <v>57</v>
      </c>
      <c r="F150" s="2" t="s">
        <v>308</v>
      </c>
      <c r="G150" s="94">
        <f t="shared" si="5"/>
        <v>24.299999999999955</v>
      </c>
      <c r="H150" s="71" t="s">
        <v>99</v>
      </c>
      <c r="I150" s="2" t="s">
        <v>34</v>
      </c>
      <c r="J150" s="2" t="s">
        <v>14</v>
      </c>
      <c r="K150" s="78">
        <f t="shared" si="6"/>
        <v>4.833333333333333</v>
      </c>
      <c r="L150" s="93" t="s">
        <v>587</v>
      </c>
      <c r="M150" s="61" t="s">
        <v>708</v>
      </c>
    </row>
    <row r="151" spans="1:13">
      <c r="A151" s="2">
        <v>148</v>
      </c>
      <c r="B151" s="2">
        <v>14</v>
      </c>
      <c r="C151" s="2" t="s">
        <v>285</v>
      </c>
      <c r="D151" s="43" t="s">
        <v>309</v>
      </c>
      <c r="E151" s="2" t="s">
        <v>57</v>
      </c>
      <c r="F151" s="2" t="s">
        <v>180</v>
      </c>
      <c r="G151" s="94">
        <f t="shared" si="5"/>
        <v>25.299999999999955</v>
      </c>
      <c r="H151" s="71" t="s">
        <v>99</v>
      </c>
      <c r="I151" s="2" t="s">
        <v>34</v>
      </c>
      <c r="J151" s="2" t="s">
        <v>14</v>
      </c>
      <c r="K151" s="78">
        <f t="shared" si="6"/>
        <v>4.833333333333333</v>
      </c>
      <c r="L151" s="93" t="s">
        <v>587</v>
      </c>
      <c r="M151" s="61" t="s">
        <v>708</v>
      </c>
    </row>
    <row r="152" spans="1:13">
      <c r="A152" s="2">
        <v>149</v>
      </c>
      <c r="B152" s="2">
        <v>15</v>
      </c>
      <c r="C152" s="2" t="s">
        <v>285</v>
      </c>
      <c r="D152" s="43" t="s">
        <v>310</v>
      </c>
      <c r="E152" s="2" t="s">
        <v>57</v>
      </c>
      <c r="F152" s="2">
        <v>1997.1</v>
      </c>
      <c r="G152" s="94">
        <f t="shared" si="5"/>
        <v>25.900000000000091</v>
      </c>
      <c r="H152" s="71" t="s">
        <v>311</v>
      </c>
      <c r="I152" s="2" t="s">
        <v>35</v>
      </c>
      <c r="J152" s="2" t="s">
        <v>14</v>
      </c>
      <c r="K152" s="78">
        <f t="shared" si="6"/>
        <v>2.3333333333333335</v>
      </c>
      <c r="L152" s="93" t="s">
        <v>589</v>
      </c>
      <c r="M152" s="61" t="s">
        <v>708</v>
      </c>
    </row>
    <row r="153" spans="1:13">
      <c r="A153" s="2">
        <v>150</v>
      </c>
      <c r="B153" s="2">
        <v>16</v>
      </c>
      <c r="C153" s="2" t="s">
        <v>285</v>
      </c>
      <c r="D153" s="43" t="s">
        <v>654</v>
      </c>
      <c r="E153" s="2" t="s">
        <v>57</v>
      </c>
      <c r="F153" s="2">
        <v>2000.04</v>
      </c>
      <c r="G153" s="94">
        <f t="shared" si="5"/>
        <v>22.960000000000036</v>
      </c>
      <c r="H153" s="71" t="s">
        <v>110</v>
      </c>
      <c r="I153" s="2" t="s">
        <v>35</v>
      </c>
      <c r="J153" s="2" t="s">
        <v>14</v>
      </c>
      <c r="K153" s="78">
        <f t="shared" si="6"/>
        <v>1.8333333333333333</v>
      </c>
      <c r="L153" s="93" t="s">
        <v>587</v>
      </c>
      <c r="M153" s="61" t="s">
        <v>708</v>
      </c>
    </row>
    <row r="154" spans="1:13">
      <c r="A154" s="2">
        <v>151</v>
      </c>
      <c r="B154" s="2">
        <v>17</v>
      </c>
      <c r="C154" s="2" t="s">
        <v>285</v>
      </c>
      <c r="D154" s="43" t="s">
        <v>313</v>
      </c>
      <c r="E154" s="2" t="s">
        <v>57</v>
      </c>
      <c r="F154" s="2">
        <v>2000</v>
      </c>
      <c r="G154" s="94">
        <f t="shared" si="5"/>
        <v>23</v>
      </c>
      <c r="H154" s="71" t="s">
        <v>112</v>
      </c>
      <c r="I154" s="2" t="s">
        <v>34</v>
      </c>
      <c r="J154" s="2" t="s">
        <v>14</v>
      </c>
      <c r="K154" s="78">
        <f t="shared" si="6"/>
        <v>1.5833333333333333</v>
      </c>
      <c r="L154" s="93" t="s">
        <v>589</v>
      </c>
      <c r="M154" s="61" t="s">
        <v>708</v>
      </c>
    </row>
    <row r="155" spans="1:13">
      <c r="A155" s="2">
        <v>152</v>
      </c>
      <c r="B155" s="2">
        <v>18</v>
      </c>
      <c r="C155" s="2" t="s">
        <v>285</v>
      </c>
      <c r="D155" s="43" t="s">
        <v>314</v>
      </c>
      <c r="E155" s="2" t="s">
        <v>57</v>
      </c>
      <c r="F155" s="100">
        <v>2000.1</v>
      </c>
      <c r="G155" s="94">
        <f t="shared" si="5"/>
        <v>22.900000000000091</v>
      </c>
      <c r="H155" s="71" t="s">
        <v>115</v>
      </c>
      <c r="I155" s="2" t="s">
        <v>34</v>
      </c>
      <c r="J155" s="2" t="s">
        <v>13</v>
      </c>
      <c r="K155" s="78">
        <f t="shared" si="6"/>
        <v>0.75</v>
      </c>
      <c r="L155" s="93" t="s">
        <v>590</v>
      </c>
      <c r="M155" s="61" t="s">
        <v>708</v>
      </c>
    </row>
    <row r="156" spans="1:13">
      <c r="A156" s="2">
        <v>153</v>
      </c>
      <c r="B156" s="2">
        <v>19</v>
      </c>
      <c r="C156" s="2" t="s">
        <v>285</v>
      </c>
      <c r="D156" s="43" t="s">
        <v>655</v>
      </c>
      <c r="E156" s="2" t="s">
        <v>164</v>
      </c>
      <c r="F156" s="100">
        <v>2000.1</v>
      </c>
      <c r="G156" s="94">
        <f t="shared" si="5"/>
        <v>22.900000000000091</v>
      </c>
      <c r="H156" s="71" t="s">
        <v>115</v>
      </c>
      <c r="I156" s="2" t="s">
        <v>34</v>
      </c>
      <c r="J156" s="2" t="s">
        <v>13</v>
      </c>
      <c r="K156" s="78">
        <f t="shared" si="6"/>
        <v>0.75</v>
      </c>
      <c r="L156" s="93" t="s">
        <v>590</v>
      </c>
      <c r="M156" s="61" t="s">
        <v>708</v>
      </c>
    </row>
    <row r="157" spans="1:13" s="53" customFormat="1">
      <c r="A157" s="2">
        <v>154</v>
      </c>
      <c r="B157" s="64">
        <v>1</v>
      </c>
      <c r="C157" s="64" t="s">
        <v>316</v>
      </c>
      <c r="D157" s="64" t="s">
        <v>317</v>
      </c>
      <c r="E157" s="64" t="s">
        <v>57</v>
      </c>
      <c r="F157" s="64" t="s">
        <v>318</v>
      </c>
      <c r="G157" s="97">
        <f t="shared" si="5"/>
        <v>48.980000000000018</v>
      </c>
      <c r="H157" s="71" t="s">
        <v>592</v>
      </c>
      <c r="I157" s="64" t="s">
        <v>35</v>
      </c>
      <c r="J157" s="64" t="s">
        <v>17</v>
      </c>
      <c r="K157" s="78">
        <f t="shared" si="6"/>
        <v>30.833333333333332</v>
      </c>
      <c r="L157" s="99" t="s">
        <v>584</v>
      </c>
      <c r="M157" s="61" t="s">
        <v>708</v>
      </c>
    </row>
    <row r="158" spans="1:13">
      <c r="A158" s="2">
        <v>155</v>
      </c>
      <c r="B158" s="2">
        <v>2</v>
      </c>
      <c r="C158" s="2" t="s">
        <v>316</v>
      </c>
      <c r="D158" s="2" t="s">
        <v>319</v>
      </c>
      <c r="E158" s="2" t="s">
        <v>57</v>
      </c>
      <c r="F158" s="2">
        <v>1990.5</v>
      </c>
      <c r="G158" s="94">
        <f t="shared" si="5"/>
        <v>32.5</v>
      </c>
      <c r="H158" s="71" t="s">
        <v>173</v>
      </c>
      <c r="I158" s="2" t="s">
        <v>35</v>
      </c>
      <c r="J158" s="2" t="s">
        <v>15</v>
      </c>
      <c r="K158" s="78">
        <f t="shared" si="6"/>
        <v>9.8333333333333339</v>
      </c>
      <c r="L158" s="93" t="s">
        <v>587</v>
      </c>
      <c r="M158" s="61" t="s">
        <v>708</v>
      </c>
    </row>
    <row r="159" spans="1:13">
      <c r="A159" s="2">
        <v>156</v>
      </c>
      <c r="B159" s="2">
        <v>3</v>
      </c>
      <c r="C159" s="2" t="s">
        <v>316</v>
      </c>
      <c r="D159" s="69" t="s">
        <v>320</v>
      </c>
      <c r="E159" s="2" t="s">
        <v>57</v>
      </c>
      <c r="F159" s="69">
        <v>1993.11</v>
      </c>
      <c r="G159" s="94">
        <f t="shared" si="5"/>
        <v>29.8900000000001</v>
      </c>
      <c r="H159" s="71" t="s">
        <v>126</v>
      </c>
      <c r="I159" s="2" t="s">
        <v>35</v>
      </c>
      <c r="J159" s="2" t="s">
        <v>15</v>
      </c>
      <c r="K159" s="78">
        <f t="shared" si="6"/>
        <v>8.8333333333333339</v>
      </c>
      <c r="L159" s="93" t="s">
        <v>587</v>
      </c>
      <c r="M159" s="61" t="s">
        <v>708</v>
      </c>
    </row>
    <row r="160" spans="1:13">
      <c r="A160" s="2">
        <v>157</v>
      </c>
      <c r="B160" s="2">
        <v>4</v>
      </c>
      <c r="C160" s="2" t="s">
        <v>316</v>
      </c>
      <c r="D160" s="69" t="s">
        <v>321</v>
      </c>
      <c r="E160" s="2" t="s">
        <v>57</v>
      </c>
      <c r="F160" s="69" t="s">
        <v>322</v>
      </c>
      <c r="G160" s="94">
        <f t="shared" si="5"/>
        <v>30.880000000000109</v>
      </c>
      <c r="H160" s="71" t="s">
        <v>65</v>
      </c>
      <c r="I160" s="2" t="s">
        <v>35</v>
      </c>
      <c r="J160" s="2" t="s">
        <v>15</v>
      </c>
      <c r="K160" s="78">
        <f t="shared" si="6"/>
        <v>7.833333333333333</v>
      </c>
      <c r="L160" s="93" t="s">
        <v>587</v>
      </c>
      <c r="M160" s="61" t="s">
        <v>708</v>
      </c>
    </row>
    <row r="161" spans="1:13">
      <c r="A161" s="2">
        <v>158</v>
      </c>
      <c r="B161" s="2">
        <v>5</v>
      </c>
      <c r="C161" s="2" t="s">
        <v>316</v>
      </c>
      <c r="D161" s="43" t="s">
        <v>325</v>
      </c>
      <c r="E161" s="43" t="s">
        <v>57</v>
      </c>
      <c r="F161" s="43" t="s">
        <v>326</v>
      </c>
      <c r="G161" s="94">
        <f t="shared" si="5"/>
        <v>27.930000000000064</v>
      </c>
      <c r="H161" s="71" t="s">
        <v>70</v>
      </c>
      <c r="I161" s="2" t="s">
        <v>35</v>
      </c>
      <c r="J161" s="2" t="s">
        <v>15</v>
      </c>
      <c r="K161" s="78">
        <f t="shared" si="6"/>
        <v>5.833333333333333</v>
      </c>
      <c r="L161" s="93" t="s">
        <v>587</v>
      </c>
      <c r="M161" s="61" t="s">
        <v>708</v>
      </c>
    </row>
    <row r="162" spans="1:13">
      <c r="A162" s="2">
        <v>159</v>
      </c>
      <c r="B162" s="2">
        <v>6</v>
      </c>
      <c r="C162" s="2" t="s">
        <v>316</v>
      </c>
      <c r="D162" s="2" t="s">
        <v>327</v>
      </c>
      <c r="E162" s="2" t="s">
        <v>57</v>
      </c>
      <c r="F162" s="2" t="s">
        <v>328</v>
      </c>
      <c r="G162" s="94">
        <f t="shared" si="5"/>
        <v>24.799999999999955</v>
      </c>
      <c r="H162" s="71" t="s">
        <v>70</v>
      </c>
      <c r="I162" s="2" t="s">
        <v>35</v>
      </c>
      <c r="J162" s="2" t="s">
        <v>15</v>
      </c>
      <c r="K162" s="78">
        <f t="shared" si="6"/>
        <v>5.833333333333333</v>
      </c>
      <c r="L162" s="93" t="s">
        <v>587</v>
      </c>
      <c r="M162" s="61" t="s">
        <v>708</v>
      </c>
    </row>
    <row r="163" spans="1:13">
      <c r="A163" s="2">
        <v>160</v>
      </c>
      <c r="B163" s="2">
        <v>7</v>
      </c>
      <c r="C163" s="2" t="s">
        <v>316</v>
      </c>
      <c r="D163" s="69" t="s">
        <v>329</v>
      </c>
      <c r="E163" s="2" t="s">
        <v>57</v>
      </c>
      <c r="F163" s="2" t="s">
        <v>248</v>
      </c>
      <c r="G163" s="94">
        <f t="shared" si="5"/>
        <v>26.5</v>
      </c>
      <c r="H163" s="71" t="s">
        <v>207</v>
      </c>
      <c r="I163" s="43" t="s">
        <v>34</v>
      </c>
      <c r="J163" s="2" t="s">
        <v>14</v>
      </c>
      <c r="K163" s="78">
        <f t="shared" si="6"/>
        <v>5.5</v>
      </c>
      <c r="L163" s="93" t="s">
        <v>587</v>
      </c>
      <c r="M163" s="61" t="s">
        <v>708</v>
      </c>
    </row>
    <row r="164" spans="1:13">
      <c r="A164" s="2">
        <v>161</v>
      </c>
      <c r="B164" s="2">
        <v>8</v>
      </c>
      <c r="C164" s="2" t="s">
        <v>316</v>
      </c>
      <c r="D164" s="2" t="s">
        <v>330</v>
      </c>
      <c r="E164" s="2" t="s">
        <v>57</v>
      </c>
      <c r="F164" s="2" t="s">
        <v>248</v>
      </c>
      <c r="G164" s="94">
        <f t="shared" si="5"/>
        <v>26.5</v>
      </c>
      <c r="H164" s="71" t="s">
        <v>99</v>
      </c>
      <c r="I164" s="2" t="s">
        <v>34</v>
      </c>
      <c r="J164" s="2" t="s">
        <v>14</v>
      </c>
      <c r="K164" s="78">
        <f t="shared" si="6"/>
        <v>4.833333333333333</v>
      </c>
      <c r="L164" s="93" t="s">
        <v>587</v>
      </c>
      <c r="M164" s="61" t="s">
        <v>708</v>
      </c>
    </row>
    <row r="165" spans="1:13">
      <c r="A165" s="2">
        <v>162</v>
      </c>
      <c r="B165" s="2">
        <v>9</v>
      </c>
      <c r="C165" s="2" t="s">
        <v>316</v>
      </c>
      <c r="D165" s="43" t="s">
        <v>333</v>
      </c>
      <c r="E165" s="2" t="s">
        <v>57</v>
      </c>
      <c r="F165" s="43" t="s">
        <v>139</v>
      </c>
      <c r="G165" s="94">
        <f t="shared" si="5"/>
        <v>26</v>
      </c>
      <c r="H165" s="71" t="s">
        <v>75</v>
      </c>
      <c r="I165" s="69" t="s">
        <v>34</v>
      </c>
      <c r="J165" s="2" t="s">
        <v>14</v>
      </c>
      <c r="K165" s="78">
        <f t="shared" si="6"/>
        <v>3.8333333333333335</v>
      </c>
      <c r="L165" s="93" t="s">
        <v>589</v>
      </c>
      <c r="M165" s="61" t="s">
        <v>708</v>
      </c>
    </row>
    <row r="166" spans="1:13">
      <c r="A166" s="2">
        <v>163</v>
      </c>
      <c r="B166" s="2">
        <v>10</v>
      </c>
      <c r="C166" s="2" t="s">
        <v>316</v>
      </c>
      <c r="D166" s="69" t="s">
        <v>334</v>
      </c>
      <c r="E166" s="2" t="s">
        <v>57</v>
      </c>
      <c r="F166" s="2" t="s">
        <v>210</v>
      </c>
      <c r="G166" s="94">
        <f t="shared" si="5"/>
        <v>24.880000000000109</v>
      </c>
      <c r="H166" s="71" t="s">
        <v>75</v>
      </c>
      <c r="I166" s="69" t="s">
        <v>34</v>
      </c>
      <c r="J166" s="2" t="s">
        <v>14</v>
      </c>
      <c r="K166" s="78">
        <f t="shared" si="6"/>
        <v>3.8333333333333335</v>
      </c>
      <c r="L166" s="93" t="s">
        <v>589</v>
      </c>
      <c r="M166" s="61" t="s">
        <v>708</v>
      </c>
    </row>
    <row r="167" spans="1:13">
      <c r="A167" s="2">
        <v>164</v>
      </c>
      <c r="B167" s="2">
        <v>11</v>
      </c>
      <c r="C167" s="2" t="s">
        <v>316</v>
      </c>
      <c r="D167" s="69" t="s">
        <v>335</v>
      </c>
      <c r="E167" s="2" t="s">
        <v>57</v>
      </c>
      <c r="F167" s="2" t="s">
        <v>336</v>
      </c>
      <c r="G167" s="94">
        <f t="shared" si="5"/>
        <v>26.880000000000109</v>
      </c>
      <c r="H167" s="71" t="s">
        <v>75</v>
      </c>
      <c r="I167" s="69" t="s">
        <v>34</v>
      </c>
      <c r="J167" s="2" t="s">
        <v>14</v>
      </c>
      <c r="K167" s="78">
        <f t="shared" si="6"/>
        <v>3.8333333333333335</v>
      </c>
      <c r="L167" s="93" t="s">
        <v>589</v>
      </c>
      <c r="M167" s="61" t="s">
        <v>708</v>
      </c>
    </row>
    <row r="168" spans="1:13">
      <c r="A168" s="2">
        <v>165</v>
      </c>
      <c r="B168" s="2">
        <v>12</v>
      </c>
      <c r="C168" s="2" t="s">
        <v>316</v>
      </c>
      <c r="D168" s="2" t="s">
        <v>337</v>
      </c>
      <c r="E168" s="2" t="s">
        <v>57</v>
      </c>
      <c r="F168" s="2">
        <v>2001</v>
      </c>
      <c r="G168" s="94">
        <f t="shared" si="5"/>
        <v>22</v>
      </c>
      <c r="H168" s="71" t="d">
        <v>2021-09-01</v>
      </c>
      <c r="I168" s="2" t="s">
        <v>34</v>
      </c>
      <c r="J168" s="2" t="s">
        <v>14</v>
      </c>
      <c r="K168" s="78">
        <f t="shared" si="6"/>
        <v>1.6666666666666667</v>
      </c>
      <c r="L168" s="93" t="s">
        <v>589</v>
      </c>
      <c r="M168" s="61" t="s">
        <v>708</v>
      </c>
    </row>
    <row r="169" spans="1:13">
      <c r="A169" s="2">
        <v>166</v>
      </c>
      <c r="B169" s="2">
        <v>13</v>
      </c>
      <c r="C169" s="2" t="s">
        <v>316</v>
      </c>
      <c r="D169" s="2" t="s">
        <v>338</v>
      </c>
      <c r="E169" s="2" t="s">
        <v>57</v>
      </c>
      <c r="F169" s="2">
        <v>1997</v>
      </c>
      <c r="G169" s="94">
        <f t="shared" si="5"/>
        <v>26</v>
      </c>
      <c r="H169" s="71" t="s">
        <v>112</v>
      </c>
      <c r="I169" s="2" t="s">
        <v>34</v>
      </c>
      <c r="J169" s="2" t="s">
        <v>14</v>
      </c>
      <c r="K169" s="78">
        <f t="shared" si="6"/>
        <v>1.5833333333333333</v>
      </c>
      <c r="L169" s="93" t="s">
        <v>589</v>
      </c>
      <c r="M169" s="61" t="s">
        <v>708</v>
      </c>
    </row>
    <row r="170" spans="1:13">
      <c r="A170" s="2">
        <v>167</v>
      </c>
      <c r="B170" s="2">
        <v>14</v>
      </c>
      <c r="C170" s="2" t="s">
        <v>316</v>
      </c>
      <c r="D170" s="2" t="s">
        <v>656</v>
      </c>
      <c r="E170" s="2" t="s">
        <v>57</v>
      </c>
      <c r="F170" s="2">
        <v>1999.07</v>
      </c>
      <c r="G170" s="94">
        <f t="shared" si="5"/>
        <v>23.930000000000064</v>
      </c>
      <c r="H170" s="71" t="d">
        <v>2023-02-01</v>
      </c>
      <c r="I170" s="2" t="s">
        <v>35</v>
      </c>
      <c r="J170" s="2" t="s">
        <v>13</v>
      </c>
      <c r="K170" s="78">
        <f t="shared" si="6"/>
        <v>0.25</v>
      </c>
      <c r="L170" s="93" t="s">
        <v>590</v>
      </c>
      <c r="M170" s="61" t="s">
        <v>708</v>
      </c>
    </row>
    <row r="171" spans="1:13">
      <c r="A171" s="2">
        <v>168</v>
      </c>
      <c r="B171" s="2">
        <v>15</v>
      </c>
      <c r="C171" s="2" t="s">
        <v>316</v>
      </c>
      <c r="D171" s="2" t="s">
        <v>605</v>
      </c>
      <c r="E171" s="2" t="s">
        <v>57</v>
      </c>
      <c r="F171" s="2">
        <v>2000.1</v>
      </c>
      <c r="G171" s="94">
        <f t="shared" si="5"/>
        <v>22.900000000000091</v>
      </c>
      <c r="H171" s="71" t="d">
        <v>2023-02-01</v>
      </c>
      <c r="I171" s="2" t="s">
        <v>34</v>
      </c>
      <c r="J171" s="2" t="s">
        <v>13</v>
      </c>
      <c r="K171" s="78">
        <f t="shared" si="6"/>
        <v>0.25</v>
      </c>
      <c r="L171" s="93" t="s">
        <v>590</v>
      </c>
      <c r="M171" s="61" t="s">
        <v>708</v>
      </c>
    </row>
    <row r="172" spans="1:13" s="53" customFormat="1">
      <c r="A172" s="2">
        <v>169</v>
      </c>
      <c r="B172" s="64">
        <v>1</v>
      </c>
      <c r="C172" s="64" t="s">
        <v>339</v>
      </c>
      <c r="D172" s="64" t="s">
        <v>657</v>
      </c>
      <c r="E172" s="64" t="s">
        <v>57</v>
      </c>
      <c r="F172" s="64" t="s">
        <v>341</v>
      </c>
      <c r="G172" s="97">
        <f t="shared" si="5"/>
        <v>38.920000000000073</v>
      </c>
      <c r="H172" s="71" t="d">
        <v>2003-09-01</v>
      </c>
      <c r="I172" s="64" t="s">
        <v>35</v>
      </c>
      <c r="J172" s="64" t="s">
        <v>16</v>
      </c>
      <c r="K172" s="78">
        <f t="shared" si="6"/>
        <v>19.666666666666668</v>
      </c>
      <c r="L172" s="99" t="s">
        <v>586</v>
      </c>
      <c r="M172" s="61" t="s">
        <v>708</v>
      </c>
    </row>
    <row r="173" spans="1:13">
      <c r="A173" s="2">
        <v>170</v>
      </c>
      <c r="B173" s="2">
        <v>2</v>
      </c>
      <c r="C173" s="2" t="s">
        <v>339</v>
      </c>
      <c r="D173" s="2" t="s">
        <v>342</v>
      </c>
      <c r="E173" s="2" t="s">
        <v>57</v>
      </c>
      <c r="F173" s="2" t="s">
        <v>343</v>
      </c>
      <c r="G173" s="94">
        <f t="shared" si="5"/>
        <v>34.200000000000045</v>
      </c>
      <c r="H173" s="71" t="s">
        <v>344</v>
      </c>
      <c r="I173" s="2" t="s">
        <v>35</v>
      </c>
      <c r="J173" s="2" t="s">
        <v>15</v>
      </c>
      <c r="K173" s="78">
        <f t="shared" si="6"/>
        <v>11.916666666666666</v>
      </c>
      <c r="L173" s="93" t="s">
        <v>587</v>
      </c>
      <c r="M173" s="61" t="s">
        <v>708</v>
      </c>
    </row>
    <row r="174" spans="1:13">
      <c r="A174" s="2">
        <v>171</v>
      </c>
      <c r="B174" s="2">
        <v>3</v>
      </c>
      <c r="C174" s="2" t="s">
        <v>339</v>
      </c>
      <c r="D174" s="69" t="s">
        <v>345</v>
      </c>
      <c r="E174" s="2" t="s">
        <v>57</v>
      </c>
      <c r="F174" s="69">
        <v>1994.01</v>
      </c>
      <c r="G174" s="94">
        <f t="shared" si="5"/>
        <v>28.990000000000009</v>
      </c>
      <c r="H174" s="71" t="s">
        <v>65</v>
      </c>
      <c r="I174" s="2" t="s">
        <v>35</v>
      </c>
      <c r="J174" s="2" t="s">
        <v>15</v>
      </c>
      <c r="K174" s="78">
        <f t="shared" si="6"/>
        <v>7.833333333333333</v>
      </c>
      <c r="L174" s="93" t="s">
        <v>587</v>
      </c>
      <c r="M174" s="61" t="s">
        <v>708</v>
      </c>
    </row>
    <row r="175" spans="1:13">
      <c r="A175" s="2">
        <v>172</v>
      </c>
      <c r="B175" s="2">
        <v>4</v>
      </c>
      <c r="C175" s="2" t="s">
        <v>339</v>
      </c>
      <c r="D175" s="2" t="s">
        <v>347</v>
      </c>
      <c r="E175" s="2" t="s">
        <v>57</v>
      </c>
      <c r="F175" s="2" t="s">
        <v>348</v>
      </c>
      <c r="G175" s="94">
        <f t="shared" si="5"/>
        <v>29</v>
      </c>
      <c r="H175" s="71" t="s">
        <v>70</v>
      </c>
      <c r="I175" s="2" t="s">
        <v>35</v>
      </c>
      <c r="J175" s="2" t="s">
        <v>15</v>
      </c>
      <c r="K175" s="78">
        <f t="shared" si="6"/>
        <v>5.833333333333333</v>
      </c>
      <c r="L175" s="93" t="s">
        <v>587</v>
      </c>
      <c r="M175" s="61" t="s">
        <v>708</v>
      </c>
    </row>
    <row r="176" spans="1:13">
      <c r="A176" s="2">
        <v>173</v>
      </c>
      <c r="B176" s="2">
        <v>5</v>
      </c>
      <c r="C176" s="2" t="s">
        <v>339</v>
      </c>
      <c r="D176" s="2" t="s">
        <v>352</v>
      </c>
      <c r="E176" s="2" t="s">
        <v>57</v>
      </c>
      <c r="F176" s="2" t="s">
        <v>133</v>
      </c>
      <c r="G176" s="94">
        <f t="shared" si="5"/>
        <v>25.8900000000001</v>
      </c>
      <c r="H176" s="71" t="s">
        <v>99</v>
      </c>
      <c r="I176" s="2" t="s">
        <v>35</v>
      </c>
      <c r="J176" s="2" t="s">
        <v>14</v>
      </c>
      <c r="K176" s="78">
        <f t="shared" si="6"/>
        <v>4.833333333333333</v>
      </c>
      <c r="L176" s="93" t="s">
        <v>587</v>
      </c>
      <c r="M176" s="61" t="s">
        <v>708</v>
      </c>
    </row>
    <row r="177" spans="1:13">
      <c r="A177" s="2">
        <v>174</v>
      </c>
      <c r="B177" s="2">
        <v>6</v>
      </c>
      <c r="C177" s="2" t="s">
        <v>339</v>
      </c>
      <c r="D177" s="2" t="s">
        <v>658</v>
      </c>
      <c r="E177" s="2" t="s">
        <v>57</v>
      </c>
      <c r="F177" s="2" t="s">
        <v>354</v>
      </c>
      <c r="G177" s="94">
        <f t="shared" si="5"/>
        <v>23.099999999999909</v>
      </c>
      <c r="H177" s="71" t="d">
        <v>2019-07-01</v>
      </c>
      <c r="I177" s="2" t="s">
        <v>34</v>
      </c>
      <c r="J177" s="2" t="s">
        <v>14</v>
      </c>
      <c r="K177" s="78">
        <f t="shared" si="6"/>
        <v>3.8333333333333335</v>
      </c>
      <c r="L177" s="93" t="s">
        <v>589</v>
      </c>
      <c r="M177" s="61" t="s">
        <v>708</v>
      </c>
    </row>
    <row r="178" spans="1:13">
      <c r="A178" s="2">
        <v>175</v>
      </c>
      <c r="B178" s="2">
        <v>7</v>
      </c>
      <c r="C178" s="2" t="s">
        <v>339</v>
      </c>
      <c r="D178" s="2" t="s">
        <v>355</v>
      </c>
      <c r="E178" s="2" t="s">
        <v>57</v>
      </c>
      <c r="F178" s="2">
        <v>1997.2</v>
      </c>
      <c r="G178" s="94">
        <f t="shared" si="5"/>
        <v>25.799999999999955</v>
      </c>
      <c r="H178" s="71" t="d">
        <v>2020-03-01</v>
      </c>
      <c r="I178" s="2" t="s">
        <v>34</v>
      </c>
      <c r="J178" s="2" t="s">
        <v>14</v>
      </c>
      <c r="K178" s="78">
        <f t="shared" si="6"/>
        <v>3.1666666666666665</v>
      </c>
      <c r="L178" s="93" t="s">
        <v>587</v>
      </c>
      <c r="M178" s="61" t="s">
        <v>708</v>
      </c>
    </row>
    <row r="179" spans="1:13">
      <c r="A179" s="2">
        <v>176</v>
      </c>
      <c r="B179" s="2">
        <v>8</v>
      </c>
      <c r="C179" s="2" t="s">
        <v>339</v>
      </c>
      <c r="D179" s="2" t="s">
        <v>659</v>
      </c>
      <c r="E179" s="2" t="s">
        <v>57</v>
      </c>
      <c r="F179" s="2">
        <v>1999.1</v>
      </c>
      <c r="G179" s="94">
        <f t="shared" si="5"/>
        <v>23.900000000000091</v>
      </c>
      <c r="H179" s="71" t="d">
        <v>2020-07-01</v>
      </c>
      <c r="I179" s="2" t="s">
        <v>34</v>
      </c>
      <c r="J179" s="2" t="s">
        <v>14</v>
      </c>
      <c r="K179" s="78">
        <f t="shared" si="6"/>
        <v>2.8333333333333335</v>
      </c>
      <c r="L179" s="93" t="s">
        <v>589</v>
      </c>
      <c r="M179" s="61" t="s">
        <v>708</v>
      </c>
    </row>
    <row r="180" spans="1:13">
      <c r="A180" s="2">
        <v>177</v>
      </c>
      <c r="B180" s="2">
        <v>9</v>
      </c>
      <c r="C180" s="2" t="s">
        <v>339</v>
      </c>
      <c r="D180" s="2" t="s">
        <v>660</v>
      </c>
      <c r="E180" s="2" t="s">
        <v>57</v>
      </c>
      <c r="F180" s="2" t="s">
        <v>358</v>
      </c>
      <c r="G180" s="94">
        <f t="shared" si="5"/>
        <v>24.900000000000091</v>
      </c>
      <c r="H180" s="71" t="d">
        <v>2020-07-01</v>
      </c>
      <c r="I180" s="2" t="s">
        <v>34</v>
      </c>
      <c r="J180" s="2" t="s">
        <v>14</v>
      </c>
      <c r="K180" s="78">
        <f t="shared" si="6"/>
        <v>2.8333333333333335</v>
      </c>
      <c r="L180" s="93" t="s">
        <v>589</v>
      </c>
      <c r="M180" s="61" t="s">
        <v>708</v>
      </c>
    </row>
    <row r="181" spans="1:13">
      <c r="A181" s="2">
        <v>178</v>
      </c>
      <c r="B181" s="2">
        <v>10</v>
      </c>
      <c r="C181" s="43" t="s">
        <v>339</v>
      </c>
      <c r="D181" s="43" t="s">
        <v>359</v>
      </c>
      <c r="E181" s="43" t="s">
        <v>57</v>
      </c>
      <c r="F181" s="43" t="s">
        <v>360</v>
      </c>
      <c r="G181" s="94">
        <f t="shared" si="5"/>
        <v>23.920000000000073</v>
      </c>
      <c r="H181" s="71" t="d">
        <v>2020-07-01</v>
      </c>
      <c r="I181" s="43" t="s">
        <v>34</v>
      </c>
      <c r="J181" s="2" t="s">
        <v>14</v>
      </c>
      <c r="K181" s="78">
        <f t="shared" si="6"/>
        <v>2.8333333333333335</v>
      </c>
      <c r="L181" s="93" t="s">
        <v>589</v>
      </c>
      <c r="M181" s="61" t="s">
        <v>708</v>
      </c>
    </row>
    <row r="182" spans="1:13">
      <c r="A182" s="2">
        <v>179</v>
      </c>
      <c r="B182" s="2">
        <v>11</v>
      </c>
      <c r="C182" s="2" t="s">
        <v>339</v>
      </c>
      <c r="D182" s="2" t="s">
        <v>661</v>
      </c>
      <c r="E182" s="2" t="s">
        <v>57</v>
      </c>
      <c r="F182" s="2" t="s">
        <v>362</v>
      </c>
      <c r="G182" s="94">
        <f t="shared" ref="G182:G184" si="7">2023-F182</f>
        <v>22.990000000000009</v>
      </c>
      <c r="H182" s="71" t="d">
        <v>2020-07-01</v>
      </c>
      <c r="I182" s="2" t="s">
        <v>34</v>
      </c>
      <c r="J182" s="2" t="s">
        <v>14</v>
      </c>
      <c r="K182" s="78">
        <f t="shared" si="6"/>
        <v>2.8333333333333335</v>
      </c>
      <c r="L182" s="93" t="s">
        <v>589</v>
      </c>
      <c r="M182" s="61" t="s">
        <v>708</v>
      </c>
    </row>
    <row r="183" spans="1:13">
      <c r="A183" s="2">
        <v>180</v>
      </c>
      <c r="B183" s="2">
        <v>12</v>
      </c>
      <c r="C183" s="43" t="s">
        <v>339</v>
      </c>
      <c r="D183" s="2" t="s">
        <v>363</v>
      </c>
      <c r="E183" s="43" t="s">
        <v>57</v>
      </c>
      <c r="F183" s="2">
        <v>1999.08</v>
      </c>
      <c r="G183" s="94">
        <f t="shared" si="7"/>
        <v>23.920000000000073</v>
      </c>
      <c r="H183" s="71" t="d">
        <v>2021-07-01</v>
      </c>
      <c r="I183" s="2" t="s">
        <v>34</v>
      </c>
      <c r="J183" s="2" t="s">
        <v>14</v>
      </c>
      <c r="K183" s="78">
        <f t="shared" si="6"/>
        <v>1.8333333333333333</v>
      </c>
      <c r="L183" s="93" t="s">
        <v>589</v>
      </c>
      <c r="M183" s="61" t="s">
        <v>708</v>
      </c>
    </row>
    <row r="184" spans="1:13">
      <c r="A184" s="2">
        <v>181</v>
      </c>
      <c r="B184" s="2">
        <v>13</v>
      </c>
      <c r="C184" s="43" t="s">
        <v>339</v>
      </c>
      <c r="D184" s="2" t="s">
        <v>606</v>
      </c>
      <c r="E184" s="2" t="s">
        <v>57</v>
      </c>
      <c r="F184" s="2">
        <v>2001.11</v>
      </c>
      <c r="G184" s="94">
        <f t="shared" si="7"/>
        <v>21.8900000000001</v>
      </c>
      <c r="H184" s="71" t="d">
        <v>2023-02-01</v>
      </c>
      <c r="I184" s="2" t="s">
        <v>34</v>
      </c>
      <c r="J184" s="2" t="s">
        <v>13</v>
      </c>
      <c r="K184" s="78">
        <f t="shared" si="6"/>
        <v>0.25</v>
      </c>
      <c r="L184" s="93" t="s">
        <v>590</v>
      </c>
      <c r="M184" s="61" t="s">
        <v>708</v>
      </c>
    </row>
    <row r="185" spans="1:13">
      <c r="A185" s="2">
        <v>182</v>
      </c>
      <c r="B185" s="2">
        <v>14</v>
      </c>
      <c r="C185" s="43" t="s">
        <v>339</v>
      </c>
      <c r="D185" s="2" t="s">
        <v>662</v>
      </c>
      <c r="E185" s="2" t="s">
        <v>57</v>
      </c>
      <c r="H185" s="71" t="d">
        <v>2023-02-01</v>
      </c>
      <c r="I185" s="2" t="s">
        <v>35</v>
      </c>
      <c r="J185" s="2" t="s">
        <v>14</v>
      </c>
      <c r="K185" s="78">
        <f t="shared" si="6"/>
        <v>0.25</v>
      </c>
      <c r="L185" s="93" t="s">
        <v>587</v>
      </c>
      <c r="M185" s="61" t="s">
        <v>708</v>
      </c>
    </row>
    <row r="186" spans="1:13" s="53" customFormat="1">
      <c r="A186" s="2">
        <v>183</v>
      </c>
      <c r="B186" s="64">
        <v>1</v>
      </c>
      <c r="C186" s="64" t="s">
        <v>364</v>
      </c>
      <c r="D186" s="64" t="s">
        <v>365</v>
      </c>
      <c r="E186" s="64" t="s">
        <v>57</v>
      </c>
      <c r="F186" s="64" t="s">
        <v>366</v>
      </c>
      <c r="G186" s="97">
        <f t="shared" ref="G186:G205" si="8">2023-F186</f>
        <v>36.950000000000045</v>
      </c>
      <c r="H186" s="71" t="d">
        <v>2006-01-01</v>
      </c>
      <c r="I186" s="64" t="s">
        <v>35</v>
      </c>
      <c r="J186" s="64" t="s">
        <v>16</v>
      </c>
      <c r="K186" s="78">
        <f t="shared" si="6"/>
        <v>17.333333333333332</v>
      </c>
      <c r="L186" s="99" t="s">
        <v>584</v>
      </c>
      <c r="M186" s="61" t="s">
        <v>708</v>
      </c>
    </row>
    <row r="187" spans="1:13">
      <c r="A187" s="2">
        <v>184</v>
      </c>
      <c r="B187" s="2">
        <v>2</v>
      </c>
      <c r="C187" s="2" t="s">
        <v>364</v>
      </c>
      <c r="D187" s="2" t="s">
        <v>367</v>
      </c>
      <c r="E187" s="2" t="s">
        <v>57</v>
      </c>
      <c r="F187" s="2" t="s">
        <v>368</v>
      </c>
      <c r="G187" s="94">
        <f t="shared" si="8"/>
        <v>28.400000000000091</v>
      </c>
      <c r="H187" s="71" t="d">
        <v>2016-07-01</v>
      </c>
      <c r="I187" s="2" t="s">
        <v>34</v>
      </c>
      <c r="J187" s="2" t="s">
        <v>15</v>
      </c>
      <c r="K187" s="78">
        <f t="shared" si="6"/>
        <v>6.833333333333333</v>
      </c>
      <c r="L187" s="93" t="s">
        <v>587</v>
      </c>
      <c r="M187" s="61" t="s">
        <v>708</v>
      </c>
    </row>
    <row r="188" spans="1:13">
      <c r="A188" s="2">
        <v>185</v>
      </c>
      <c r="B188" s="2">
        <v>3</v>
      </c>
      <c r="C188" s="2" t="s">
        <v>364</v>
      </c>
      <c r="D188" s="2" t="s">
        <v>369</v>
      </c>
      <c r="E188" s="2" t="s">
        <v>57</v>
      </c>
      <c r="F188" s="2" t="s">
        <v>370</v>
      </c>
      <c r="G188" s="94">
        <f t="shared" si="8"/>
        <v>27</v>
      </c>
      <c r="H188" s="71" t="d">
        <v>2016-07-01</v>
      </c>
      <c r="I188" s="2" t="s">
        <v>35</v>
      </c>
      <c r="J188" s="2" t="s">
        <v>15</v>
      </c>
      <c r="K188" s="78">
        <f t="shared" si="6"/>
        <v>6.833333333333333</v>
      </c>
      <c r="L188" s="93" t="s">
        <v>587</v>
      </c>
      <c r="M188" s="61" t="s">
        <v>708</v>
      </c>
    </row>
    <row r="189" spans="1:13">
      <c r="A189" s="2">
        <v>186</v>
      </c>
      <c r="B189" s="2">
        <v>4</v>
      </c>
      <c r="C189" s="2" t="s">
        <v>364</v>
      </c>
      <c r="D189" s="2" t="s">
        <v>371</v>
      </c>
      <c r="E189" s="2" t="s">
        <v>57</v>
      </c>
      <c r="F189" s="2" t="s">
        <v>372</v>
      </c>
      <c r="G189" s="94">
        <f t="shared" si="8"/>
        <v>26.799999999999955</v>
      </c>
      <c r="H189" s="71" t="s">
        <v>99</v>
      </c>
      <c r="I189" s="2" t="s">
        <v>34</v>
      </c>
      <c r="J189" s="2" t="s">
        <v>15</v>
      </c>
      <c r="K189" s="78">
        <f t="shared" si="6"/>
        <v>4.833333333333333</v>
      </c>
      <c r="L189" s="93" t="s">
        <v>587</v>
      </c>
      <c r="M189" s="61" t="s">
        <v>708</v>
      </c>
    </row>
    <row r="190" spans="1:13">
      <c r="A190" s="2">
        <v>187</v>
      </c>
      <c r="B190" s="2">
        <v>5</v>
      </c>
      <c r="C190" s="2" t="s">
        <v>364</v>
      </c>
      <c r="D190" s="2" t="s">
        <v>663</v>
      </c>
      <c r="E190" s="2" t="s">
        <v>57</v>
      </c>
      <c r="F190" s="2" t="s">
        <v>180</v>
      </c>
      <c r="G190" s="94">
        <f t="shared" si="8"/>
        <v>25.299999999999955</v>
      </c>
      <c r="H190" s="71" t="s">
        <v>99</v>
      </c>
      <c r="I190" s="2" t="s">
        <v>34</v>
      </c>
      <c r="J190" s="2" t="s">
        <v>14</v>
      </c>
      <c r="K190" s="78">
        <f t="shared" si="6"/>
        <v>4.833333333333333</v>
      </c>
      <c r="L190" s="93" t="s">
        <v>587</v>
      </c>
      <c r="M190" s="61" t="s">
        <v>708</v>
      </c>
    </row>
    <row r="191" spans="1:13">
      <c r="A191" s="2">
        <v>188</v>
      </c>
      <c r="B191" s="2">
        <v>6</v>
      </c>
      <c r="C191" s="2" t="s">
        <v>364</v>
      </c>
      <c r="D191" s="2" t="s">
        <v>664</v>
      </c>
      <c r="E191" s="2" t="s">
        <v>57</v>
      </c>
      <c r="F191" s="2" t="s">
        <v>271</v>
      </c>
      <c r="G191" s="94">
        <f t="shared" si="8"/>
        <v>24.5</v>
      </c>
      <c r="H191" s="71" t="s">
        <v>75</v>
      </c>
      <c r="I191" s="2" t="s">
        <v>34</v>
      </c>
      <c r="J191" s="2" t="s">
        <v>14</v>
      </c>
      <c r="K191" s="78">
        <f t="shared" si="6"/>
        <v>3.8333333333333335</v>
      </c>
      <c r="L191" s="93" t="s">
        <v>589</v>
      </c>
      <c r="M191" s="61" t="s">
        <v>708</v>
      </c>
    </row>
    <row r="192" spans="1:13">
      <c r="A192" s="2">
        <v>189</v>
      </c>
      <c r="B192" s="2">
        <v>7</v>
      </c>
      <c r="C192" s="2" t="s">
        <v>364</v>
      </c>
      <c r="D192" s="2" t="s">
        <v>375</v>
      </c>
      <c r="E192" s="2" t="s">
        <v>57</v>
      </c>
      <c r="F192" s="2" t="s">
        <v>376</v>
      </c>
      <c r="G192" s="94">
        <f t="shared" si="8"/>
        <v>25.400000000000091</v>
      </c>
      <c r="H192" s="71" t="s">
        <v>75</v>
      </c>
      <c r="I192" s="2" t="s">
        <v>34</v>
      </c>
      <c r="J192" s="2" t="s">
        <v>14</v>
      </c>
      <c r="K192" s="78">
        <f t="shared" si="6"/>
        <v>3.8333333333333335</v>
      </c>
      <c r="L192" s="93" t="s">
        <v>589</v>
      </c>
      <c r="M192" s="61" t="s">
        <v>708</v>
      </c>
    </row>
    <row r="193" spans="1:13">
      <c r="A193" s="2">
        <v>190</v>
      </c>
      <c r="B193" s="2">
        <v>8</v>
      </c>
      <c r="C193" s="2" t="s">
        <v>364</v>
      </c>
      <c r="D193" s="1" t="s">
        <v>378</v>
      </c>
      <c r="E193" s="2" t="s">
        <v>57</v>
      </c>
      <c r="F193" s="2">
        <v>1999.12</v>
      </c>
      <c r="G193" s="94">
        <f t="shared" si="8"/>
        <v>23.880000000000109</v>
      </c>
      <c r="H193" s="71" t="d">
        <v>2021-07-01</v>
      </c>
      <c r="I193" s="2" t="s">
        <v>34</v>
      </c>
      <c r="J193" s="2" t="s">
        <v>14</v>
      </c>
      <c r="K193" s="78">
        <f t="shared" si="6"/>
        <v>1.8333333333333333</v>
      </c>
      <c r="L193" s="93" t="s">
        <v>589</v>
      </c>
      <c r="M193" s="61" t="s">
        <v>708</v>
      </c>
    </row>
    <row r="194" spans="1:13">
      <c r="A194" s="2">
        <v>191</v>
      </c>
      <c r="B194" s="2">
        <v>9</v>
      </c>
      <c r="C194" s="2" t="s">
        <v>364</v>
      </c>
      <c r="D194" s="1" t="s">
        <v>380</v>
      </c>
      <c r="E194" s="2" t="s">
        <v>57</v>
      </c>
      <c r="F194" s="2">
        <v>2000.12</v>
      </c>
      <c r="G194" s="94">
        <f t="shared" si="8"/>
        <v>22.880000000000109</v>
      </c>
      <c r="H194" s="71" t="d">
        <v>2022-08-01</v>
      </c>
      <c r="I194" s="2" t="s">
        <v>35</v>
      </c>
      <c r="J194" s="2" t="s">
        <v>13</v>
      </c>
      <c r="K194" s="78">
        <f t="shared" si="6"/>
        <v>0.75</v>
      </c>
      <c r="L194" s="93" t="s">
        <v>590</v>
      </c>
      <c r="M194" s="61" t="s">
        <v>708</v>
      </c>
    </row>
    <row r="195" spans="1:13" s="53" customFormat="1">
      <c r="A195" s="2">
        <v>192</v>
      </c>
      <c r="B195" s="64">
        <v>1</v>
      </c>
      <c r="C195" s="64" t="s">
        <v>381</v>
      </c>
      <c r="D195" s="64" t="s">
        <v>382</v>
      </c>
      <c r="E195" s="64" t="s">
        <v>57</v>
      </c>
      <c r="F195" s="64" t="s">
        <v>383</v>
      </c>
      <c r="G195" s="97">
        <f t="shared" si="8"/>
        <v>29.799999999999955</v>
      </c>
      <c r="H195" s="71" t="d">
        <v>2012-07-01</v>
      </c>
      <c r="I195" s="64" t="s">
        <v>35</v>
      </c>
      <c r="J195" s="64" t="s">
        <v>15</v>
      </c>
      <c r="K195" s="78">
        <f t="shared" ref="K195:K257" si="9">DATEDIF(H195,M195,"M")/12</f>
        <v>10.833333333333334</v>
      </c>
      <c r="L195" s="99" t="s">
        <v>587</v>
      </c>
      <c r="M195" s="61" t="s">
        <v>708</v>
      </c>
    </row>
    <row r="196" spans="1:13">
      <c r="A196" s="2">
        <v>193</v>
      </c>
      <c r="B196" s="2">
        <v>2</v>
      </c>
      <c r="C196" s="2" t="s">
        <v>381</v>
      </c>
      <c r="D196" s="2" t="s">
        <v>386</v>
      </c>
      <c r="E196" s="2" t="s">
        <v>57</v>
      </c>
      <c r="F196" s="2" t="s">
        <v>387</v>
      </c>
      <c r="G196" s="94">
        <f t="shared" si="8"/>
        <v>27.400000000000091</v>
      </c>
      <c r="H196" s="71" t="d">
        <v>2016-07-01</v>
      </c>
      <c r="I196" s="2" t="s">
        <v>34</v>
      </c>
      <c r="J196" s="2" t="s">
        <v>15</v>
      </c>
      <c r="K196" s="78">
        <f t="shared" si="9"/>
        <v>6.833333333333333</v>
      </c>
      <c r="L196" s="93" t="s">
        <v>587</v>
      </c>
      <c r="M196" s="61" t="s">
        <v>708</v>
      </c>
    </row>
    <row r="197" spans="1:13">
      <c r="A197" s="2">
        <v>194</v>
      </c>
      <c r="B197" s="2">
        <v>3</v>
      </c>
      <c r="C197" s="2" t="s">
        <v>381</v>
      </c>
      <c r="D197" s="2" t="s">
        <v>388</v>
      </c>
      <c r="E197" s="2" t="s">
        <v>57</v>
      </c>
      <c r="F197" s="2" t="s">
        <v>389</v>
      </c>
      <c r="G197" s="94">
        <f t="shared" si="8"/>
        <v>26.900000000000091</v>
      </c>
      <c r="H197" s="71" t="s">
        <v>99</v>
      </c>
      <c r="I197" s="2" t="s">
        <v>34</v>
      </c>
      <c r="J197" s="2" t="s">
        <v>14</v>
      </c>
      <c r="K197" s="78">
        <f t="shared" si="9"/>
        <v>4.833333333333333</v>
      </c>
      <c r="L197" s="93" t="s">
        <v>587</v>
      </c>
      <c r="M197" s="61" t="s">
        <v>708</v>
      </c>
    </row>
    <row r="198" spans="1:13">
      <c r="A198" s="2">
        <v>195</v>
      </c>
      <c r="B198" s="2">
        <v>4</v>
      </c>
      <c r="C198" s="2" t="s">
        <v>381</v>
      </c>
      <c r="D198" s="2" t="s">
        <v>665</v>
      </c>
      <c r="E198" s="2" t="s">
        <v>57</v>
      </c>
      <c r="F198" s="2" t="s">
        <v>391</v>
      </c>
      <c r="G198" s="94">
        <f t="shared" si="8"/>
        <v>23.900000000000091</v>
      </c>
      <c r="H198" s="71" t="s">
        <v>99</v>
      </c>
      <c r="I198" s="2" t="s">
        <v>34</v>
      </c>
      <c r="J198" s="2" t="s">
        <v>14</v>
      </c>
      <c r="K198" s="78">
        <f t="shared" si="9"/>
        <v>4.833333333333333</v>
      </c>
      <c r="L198" s="93" t="s">
        <v>587</v>
      </c>
      <c r="M198" s="61" t="s">
        <v>708</v>
      </c>
    </row>
    <row r="199" spans="1:13">
      <c r="A199" s="2">
        <v>196</v>
      </c>
      <c r="B199" s="2">
        <v>5</v>
      </c>
      <c r="C199" s="2" t="s">
        <v>381</v>
      </c>
      <c r="D199" s="2" t="s">
        <v>392</v>
      </c>
      <c r="E199" s="2" t="s">
        <v>57</v>
      </c>
      <c r="F199" s="2" t="s">
        <v>133</v>
      </c>
      <c r="G199" s="94">
        <f t="shared" si="8"/>
        <v>25.8900000000001</v>
      </c>
      <c r="H199" s="71" t="s">
        <v>75</v>
      </c>
      <c r="I199" s="2" t="s">
        <v>34</v>
      </c>
      <c r="J199" s="2" t="s">
        <v>14</v>
      </c>
      <c r="K199" s="78">
        <f t="shared" si="9"/>
        <v>3.8333333333333335</v>
      </c>
      <c r="L199" s="93" t="s">
        <v>589</v>
      </c>
      <c r="M199" s="61" t="s">
        <v>708</v>
      </c>
    </row>
    <row r="200" spans="1:13">
      <c r="A200" s="2">
        <v>197</v>
      </c>
      <c r="B200" s="2">
        <v>6</v>
      </c>
      <c r="C200" s="2" t="s">
        <v>381</v>
      </c>
      <c r="D200" s="2" t="s">
        <v>393</v>
      </c>
      <c r="E200" s="2" t="s">
        <v>57</v>
      </c>
      <c r="F200" s="2" t="s">
        <v>186</v>
      </c>
      <c r="G200" s="94">
        <f t="shared" si="8"/>
        <v>24.900000000000091</v>
      </c>
      <c r="H200" s="71" t="s">
        <v>75</v>
      </c>
      <c r="I200" s="2" t="s">
        <v>34</v>
      </c>
      <c r="J200" s="2" t="s">
        <v>14</v>
      </c>
      <c r="K200" s="78">
        <f t="shared" si="9"/>
        <v>3.8333333333333335</v>
      </c>
      <c r="L200" s="93" t="s">
        <v>589</v>
      </c>
      <c r="M200" s="61" t="s">
        <v>708</v>
      </c>
    </row>
    <row r="201" spans="1:13">
      <c r="A201" s="2">
        <v>198</v>
      </c>
      <c r="B201" s="2">
        <v>7</v>
      </c>
      <c r="C201" s="2" t="s">
        <v>381</v>
      </c>
      <c r="D201" s="2" t="s">
        <v>666</v>
      </c>
      <c r="E201" s="2" t="s">
        <v>57</v>
      </c>
      <c r="F201" s="2">
        <v>1999.08</v>
      </c>
      <c r="G201" s="94">
        <f t="shared" si="8"/>
        <v>23.920000000000073</v>
      </c>
      <c r="H201" s="71" t="s">
        <v>311</v>
      </c>
      <c r="I201" s="2" t="s">
        <v>34</v>
      </c>
      <c r="J201" s="2" t="s">
        <v>14</v>
      </c>
      <c r="K201" s="78">
        <f t="shared" si="9"/>
        <v>2.3333333333333335</v>
      </c>
      <c r="L201" s="93" t="s">
        <v>589</v>
      </c>
      <c r="M201" s="61" t="s">
        <v>708</v>
      </c>
    </row>
    <row r="202" spans="1:13">
      <c r="A202" s="2">
        <v>199</v>
      </c>
      <c r="B202" s="2">
        <v>8</v>
      </c>
      <c r="C202" s="2" t="s">
        <v>381</v>
      </c>
      <c r="D202" s="2" t="s">
        <v>667</v>
      </c>
      <c r="E202" s="2" t="s">
        <v>57</v>
      </c>
      <c r="F202" s="2">
        <v>1999.01</v>
      </c>
      <c r="G202" s="94">
        <f t="shared" si="8"/>
        <v>23.990000000000009</v>
      </c>
      <c r="H202" s="71" t="s">
        <v>110</v>
      </c>
      <c r="I202" s="2" t="s">
        <v>34</v>
      </c>
      <c r="J202" s="2" t="s">
        <v>14</v>
      </c>
      <c r="K202" s="78">
        <f t="shared" si="9"/>
        <v>1.8333333333333333</v>
      </c>
      <c r="L202" s="93" t="s">
        <v>589</v>
      </c>
      <c r="M202" s="61" t="s">
        <v>708</v>
      </c>
    </row>
    <row r="203" spans="1:13">
      <c r="A203" s="2">
        <v>200</v>
      </c>
      <c r="B203" s="2">
        <v>9</v>
      </c>
      <c r="C203" s="2" t="s">
        <v>381</v>
      </c>
      <c r="D203" s="2" t="s">
        <v>668</v>
      </c>
      <c r="E203" s="2" t="s">
        <v>57</v>
      </c>
      <c r="F203" s="2">
        <v>2000.11</v>
      </c>
      <c r="G203" s="94">
        <f t="shared" si="8"/>
        <v>22.8900000000001</v>
      </c>
      <c r="H203" s="71" t="s">
        <v>115</v>
      </c>
      <c r="I203" s="2" t="s">
        <v>34</v>
      </c>
      <c r="J203" s="2" t="s">
        <v>13</v>
      </c>
      <c r="K203" s="78">
        <f t="shared" si="9"/>
        <v>0.75</v>
      </c>
      <c r="L203" s="93" t="s">
        <v>590</v>
      </c>
      <c r="M203" s="61" t="s">
        <v>708</v>
      </c>
    </row>
    <row r="204" spans="1:13">
      <c r="A204" s="2">
        <v>201</v>
      </c>
      <c r="B204" s="2">
        <v>10</v>
      </c>
      <c r="C204" s="2" t="s">
        <v>381</v>
      </c>
      <c r="D204" s="2" t="s">
        <v>669</v>
      </c>
      <c r="E204" s="2" t="s">
        <v>57</v>
      </c>
      <c r="F204" s="2">
        <v>2001.07</v>
      </c>
      <c r="G204" s="94">
        <f t="shared" si="8"/>
        <v>21.930000000000064</v>
      </c>
      <c r="H204" s="71" t="s">
        <v>115</v>
      </c>
      <c r="I204" s="2" t="s">
        <v>34</v>
      </c>
      <c r="J204" s="2" t="s">
        <v>13</v>
      </c>
      <c r="K204" s="78">
        <f t="shared" si="9"/>
        <v>0.75</v>
      </c>
      <c r="L204" s="93" t="s">
        <v>590</v>
      </c>
      <c r="M204" s="61" t="s">
        <v>708</v>
      </c>
    </row>
    <row r="205" spans="1:13">
      <c r="A205" s="2">
        <v>202</v>
      </c>
      <c r="B205" s="2">
        <v>11</v>
      </c>
      <c r="C205" s="2" t="s">
        <v>381</v>
      </c>
      <c r="D205" s="2" t="s">
        <v>398</v>
      </c>
      <c r="E205" s="2" t="s">
        <v>57</v>
      </c>
      <c r="F205" s="2">
        <v>2001</v>
      </c>
      <c r="G205" s="94">
        <f t="shared" si="8"/>
        <v>22</v>
      </c>
      <c r="H205" s="71" t="s">
        <v>115</v>
      </c>
      <c r="I205" s="2" t="s">
        <v>34</v>
      </c>
      <c r="J205" s="2" t="s">
        <v>13</v>
      </c>
      <c r="K205" s="78">
        <f t="shared" si="9"/>
        <v>0.75</v>
      </c>
      <c r="L205" s="93" t="s">
        <v>590</v>
      </c>
      <c r="M205" s="61" t="s">
        <v>708</v>
      </c>
    </row>
    <row r="206" spans="1:13">
      <c r="A206" s="2">
        <v>203</v>
      </c>
      <c r="B206" s="2">
        <v>12</v>
      </c>
      <c r="C206" s="2" t="s">
        <v>381</v>
      </c>
      <c r="D206" s="2" t="s">
        <v>608</v>
      </c>
      <c r="E206" s="2" t="s">
        <v>57</v>
      </c>
      <c r="H206" s="71" t="s">
        <v>595</v>
      </c>
      <c r="I206" s="2" t="s">
        <v>35</v>
      </c>
      <c r="J206" s="2" t="s">
        <v>14</v>
      </c>
      <c r="K206" s="78">
        <f t="shared" si="9"/>
        <v>0.25</v>
      </c>
      <c r="L206" s="93" t="s">
        <v>587</v>
      </c>
      <c r="M206" s="61" t="s">
        <v>708</v>
      </c>
    </row>
    <row r="207" spans="1:13" s="53" customFormat="1">
      <c r="A207" s="2">
        <v>204</v>
      </c>
      <c r="B207" s="64">
        <v>1</v>
      </c>
      <c r="C207" s="64" t="s">
        <v>399</v>
      </c>
      <c r="D207" s="64" t="s">
        <v>670</v>
      </c>
      <c r="E207" s="64" t="s">
        <v>57</v>
      </c>
      <c r="F207" s="64" t="s">
        <v>401</v>
      </c>
      <c r="G207" s="97">
        <f t="shared" ref="G207:G223" si="10">2023-F207</f>
        <v>41.970000000000027</v>
      </c>
      <c r="H207" s="71" t="s">
        <v>402</v>
      </c>
      <c r="I207" s="64" t="s">
        <v>34</v>
      </c>
      <c r="J207" s="64" t="s">
        <v>16</v>
      </c>
      <c r="K207" s="78">
        <f t="shared" si="9"/>
        <v>20.583333333333332</v>
      </c>
      <c r="L207" s="99" t="s">
        <v>586</v>
      </c>
      <c r="M207" s="61" t="s">
        <v>708</v>
      </c>
    </row>
    <row r="208" spans="1:13">
      <c r="A208" s="2">
        <v>205</v>
      </c>
      <c r="B208" s="2">
        <v>2</v>
      </c>
      <c r="C208" s="2" t="s">
        <v>399</v>
      </c>
      <c r="D208" s="2" t="s">
        <v>403</v>
      </c>
      <c r="E208" s="2" t="s">
        <v>57</v>
      </c>
      <c r="F208" s="2" t="s">
        <v>404</v>
      </c>
      <c r="G208" s="94">
        <f t="shared" si="10"/>
        <v>26.900000000000091</v>
      </c>
      <c r="H208" s="71" t="s">
        <v>99</v>
      </c>
      <c r="I208" s="2" t="s">
        <v>35</v>
      </c>
      <c r="J208" s="2" t="s">
        <v>14</v>
      </c>
      <c r="K208" s="78">
        <f t="shared" si="9"/>
        <v>4.833333333333333</v>
      </c>
      <c r="L208" s="93" t="s">
        <v>587</v>
      </c>
      <c r="M208" s="61" t="s">
        <v>708</v>
      </c>
    </row>
    <row r="209" spans="1:13">
      <c r="A209" s="2">
        <v>206</v>
      </c>
      <c r="B209" s="2">
        <v>3</v>
      </c>
      <c r="C209" s="2" t="s">
        <v>399</v>
      </c>
      <c r="D209" s="2" t="s">
        <v>406</v>
      </c>
      <c r="E209" s="43" t="s">
        <v>57</v>
      </c>
      <c r="F209" s="2" t="s">
        <v>147</v>
      </c>
      <c r="G209" s="94">
        <f t="shared" si="10"/>
        <v>25.900000000000091</v>
      </c>
      <c r="H209" s="71" t="s">
        <v>75</v>
      </c>
      <c r="I209" s="2" t="s">
        <v>34</v>
      </c>
      <c r="J209" s="2" t="s">
        <v>14</v>
      </c>
      <c r="K209" s="78">
        <f t="shared" si="9"/>
        <v>3.8333333333333335</v>
      </c>
      <c r="L209" s="93" t="s">
        <v>589</v>
      </c>
      <c r="M209" s="61" t="s">
        <v>708</v>
      </c>
    </row>
    <row r="210" spans="1:13">
      <c r="A210" s="2">
        <v>207</v>
      </c>
      <c r="B210" s="2">
        <v>4</v>
      </c>
      <c r="C210" s="2" t="s">
        <v>399</v>
      </c>
      <c r="D210" s="2" t="s">
        <v>671</v>
      </c>
      <c r="E210" s="89" t="s">
        <v>164</v>
      </c>
      <c r="F210" s="2" t="s">
        <v>328</v>
      </c>
      <c r="G210" s="94">
        <f t="shared" si="10"/>
        <v>24.799999999999955</v>
      </c>
      <c r="H210" s="71" t="d">
        <v>2019-07-01</v>
      </c>
      <c r="I210" s="2" t="s">
        <v>34</v>
      </c>
      <c r="J210" s="2" t="s">
        <v>14</v>
      </c>
      <c r="K210" s="78">
        <f t="shared" si="9"/>
        <v>3.8333333333333335</v>
      </c>
      <c r="L210" s="93" t="s">
        <v>589</v>
      </c>
      <c r="M210" s="61" t="s">
        <v>708</v>
      </c>
    </row>
    <row r="211" spans="1:13">
      <c r="A211" s="2">
        <v>208</v>
      </c>
      <c r="B211" s="2">
        <v>5</v>
      </c>
      <c r="C211" s="2" t="s">
        <v>399</v>
      </c>
      <c r="D211" s="2" t="s">
        <v>408</v>
      </c>
      <c r="E211" s="2" t="s">
        <v>57</v>
      </c>
      <c r="F211" s="2" t="s">
        <v>409</v>
      </c>
      <c r="G211" s="94">
        <f t="shared" si="10"/>
        <v>26.990000000000009</v>
      </c>
      <c r="H211" s="71" t="d">
        <v>2019-07-01</v>
      </c>
      <c r="I211" s="2" t="s">
        <v>34</v>
      </c>
      <c r="J211" s="2" t="s">
        <v>14</v>
      </c>
      <c r="K211" s="78">
        <f t="shared" si="9"/>
        <v>3.8333333333333335</v>
      </c>
      <c r="L211" s="93" t="s">
        <v>589</v>
      </c>
      <c r="M211" s="61" t="s">
        <v>708</v>
      </c>
    </row>
    <row r="212" spans="1:13">
      <c r="A212" s="2">
        <v>209</v>
      </c>
      <c r="B212" s="2">
        <v>6</v>
      </c>
      <c r="C212" s="2" t="s">
        <v>399</v>
      </c>
      <c r="D212" s="2" t="s">
        <v>672</v>
      </c>
      <c r="E212" s="2" t="s">
        <v>57</v>
      </c>
      <c r="F212" s="2" t="s">
        <v>411</v>
      </c>
      <c r="G212" s="94">
        <f t="shared" si="10"/>
        <v>26.940000000000055</v>
      </c>
      <c r="H212" s="71" t="d">
        <v>2020-07-01</v>
      </c>
      <c r="I212" s="2" t="s">
        <v>35</v>
      </c>
      <c r="J212" s="2" t="s">
        <v>14</v>
      </c>
      <c r="K212" s="78">
        <f t="shared" si="9"/>
        <v>2.8333333333333335</v>
      </c>
      <c r="L212" s="93" t="s">
        <v>587</v>
      </c>
      <c r="M212" s="61" t="s">
        <v>708</v>
      </c>
    </row>
    <row r="213" spans="1:13">
      <c r="A213" s="2">
        <v>210</v>
      </c>
      <c r="B213" s="2">
        <v>7</v>
      </c>
      <c r="C213" s="2" t="s">
        <v>399</v>
      </c>
      <c r="D213" s="2" t="s">
        <v>673</v>
      </c>
      <c r="E213" s="2" t="s">
        <v>57</v>
      </c>
      <c r="F213" s="2" t="s">
        <v>308</v>
      </c>
      <c r="G213" s="94">
        <f t="shared" si="10"/>
        <v>24.299999999999955</v>
      </c>
      <c r="H213" s="71" t="d">
        <v>2020-07-01</v>
      </c>
      <c r="I213" s="2" t="s">
        <v>34</v>
      </c>
      <c r="J213" s="2" t="s">
        <v>14</v>
      </c>
      <c r="K213" s="78">
        <f t="shared" si="9"/>
        <v>2.8333333333333335</v>
      </c>
      <c r="L213" s="93" t="s">
        <v>589</v>
      </c>
      <c r="M213" s="61" t="s">
        <v>708</v>
      </c>
    </row>
    <row r="214" spans="1:13">
      <c r="A214" s="2">
        <v>211</v>
      </c>
      <c r="B214" s="2">
        <v>8</v>
      </c>
      <c r="C214" s="2" t="s">
        <v>399</v>
      </c>
      <c r="D214" s="43" t="s">
        <v>413</v>
      </c>
      <c r="E214" s="43" t="s">
        <v>164</v>
      </c>
      <c r="F214" s="43" t="s">
        <v>414</v>
      </c>
      <c r="G214" s="94">
        <f t="shared" si="10"/>
        <v>24.950000000000045</v>
      </c>
      <c r="H214" s="71" t="d">
        <v>2020-07-01</v>
      </c>
      <c r="I214" s="43" t="s">
        <v>34</v>
      </c>
      <c r="J214" s="2" t="s">
        <v>14</v>
      </c>
      <c r="K214" s="78">
        <f t="shared" si="9"/>
        <v>2.8333333333333335</v>
      </c>
      <c r="L214" s="93" t="s">
        <v>589</v>
      </c>
      <c r="M214" s="61" t="s">
        <v>708</v>
      </c>
    </row>
    <row r="215" spans="1:13">
      <c r="A215" s="2">
        <v>212</v>
      </c>
      <c r="B215" s="2">
        <v>9</v>
      </c>
      <c r="C215" s="2" t="s">
        <v>399</v>
      </c>
      <c r="D215" s="43" t="s">
        <v>415</v>
      </c>
      <c r="E215" s="2" t="s">
        <v>57</v>
      </c>
      <c r="F215" s="43">
        <v>1998.09</v>
      </c>
      <c r="G215" s="94">
        <f t="shared" si="10"/>
        <v>24.910000000000082</v>
      </c>
      <c r="H215" s="71" t="s">
        <v>110</v>
      </c>
      <c r="I215" s="2" t="s">
        <v>34</v>
      </c>
      <c r="J215" s="2" t="s">
        <v>14</v>
      </c>
      <c r="K215" s="78">
        <f t="shared" si="9"/>
        <v>1.8333333333333333</v>
      </c>
      <c r="L215" s="93" t="s">
        <v>587</v>
      </c>
      <c r="M215" s="61" t="s">
        <v>708</v>
      </c>
    </row>
    <row r="216" spans="1:13">
      <c r="A216" s="2">
        <v>213</v>
      </c>
      <c r="B216" s="2">
        <v>10</v>
      </c>
      <c r="C216" s="2" t="s">
        <v>399</v>
      </c>
      <c r="D216" s="43" t="s">
        <v>416</v>
      </c>
      <c r="E216" s="2" t="s">
        <v>57</v>
      </c>
      <c r="F216" s="43">
        <v>1999.11</v>
      </c>
      <c r="G216" s="94">
        <f t="shared" si="10"/>
        <v>23.8900000000001</v>
      </c>
      <c r="H216" s="71" t="s">
        <v>110</v>
      </c>
      <c r="I216" s="2" t="s">
        <v>34</v>
      </c>
      <c r="J216" s="2" t="s">
        <v>14</v>
      </c>
      <c r="K216" s="78">
        <f t="shared" si="9"/>
        <v>1.8333333333333333</v>
      </c>
      <c r="L216" s="93" t="s">
        <v>589</v>
      </c>
      <c r="M216" s="61" t="s">
        <v>708</v>
      </c>
    </row>
    <row r="217" spans="1:13">
      <c r="A217" s="2">
        <v>214</v>
      </c>
      <c r="B217" s="2">
        <v>11</v>
      </c>
      <c r="C217" s="2" t="s">
        <v>399</v>
      </c>
      <c r="D217" s="43" t="s">
        <v>674</v>
      </c>
      <c r="E217" s="2" t="s">
        <v>57</v>
      </c>
      <c r="F217" s="43">
        <v>1999.08</v>
      </c>
      <c r="G217" s="94">
        <f t="shared" si="10"/>
        <v>23.920000000000073</v>
      </c>
      <c r="H217" s="71" t="s">
        <v>110</v>
      </c>
      <c r="I217" s="2" t="s">
        <v>34</v>
      </c>
      <c r="J217" s="2" t="s">
        <v>14</v>
      </c>
      <c r="K217" s="78">
        <f t="shared" si="9"/>
        <v>1.8333333333333333</v>
      </c>
      <c r="L217" s="93" t="s">
        <v>589</v>
      </c>
      <c r="M217" s="61" t="s">
        <v>708</v>
      </c>
    </row>
    <row r="218" spans="1:13">
      <c r="A218" s="2">
        <v>215</v>
      </c>
      <c r="B218" s="2">
        <v>12</v>
      </c>
      <c r="C218" s="2" t="s">
        <v>399</v>
      </c>
      <c r="D218" s="43" t="s">
        <v>675</v>
      </c>
      <c r="E218" s="2" t="s">
        <v>57</v>
      </c>
      <c r="F218" s="43">
        <v>2000.04</v>
      </c>
      <c r="G218" s="94">
        <f t="shared" si="10"/>
        <v>22.960000000000036</v>
      </c>
      <c r="H218" s="71" t="s">
        <v>110</v>
      </c>
      <c r="I218" s="2" t="s">
        <v>34</v>
      </c>
      <c r="J218" s="2" t="s">
        <v>14</v>
      </c>
      <c r="K218" s="78">
        <f t="shared" si="9"/>
        <v>1.8333333333333333</v>
      </c>
      <c r="L218" s="93" t="s">
        <v>589</v>
      </c>
      <c r="M218" s="61" t="s">
        <v>708</v>
      </c>
    </row>
    <row r="219" spans="1:13">
      <c r="A219" s="2">
        <v>216</v>
      </c>
      <c r="B219" s="2">
        <v>13</v>
      </c>
      <c r="C219" s="2" t="s">
        <v>399</v>
      </c>
      <c r="D219" s="43" t="s">
        <v>676</v>
      </c>
      <c r="E219" s="2" t="s">
        <v>57</v>
      </c>
      <c r="F219" s="43">
        <v>1995</v>
      </c>
      <c r="G219" s="94">
        <f t="shared" si="10"/>
        <v>28</v>
      </c>
      <c r="H219" s="71" t="s">
        <v>110</v>
      </c>
      <c r="I219" s="2" t="s">
        <v>35</v>
      </c>
      <c r="J219" s="2" t="s">
        <v>14</v>
      </c>
      <c r="K219" s="78">
        <f t="shared" si="9"/>
        <v>1.8333333333333333</v>
      </c>
      <c r="L219" s="93" t="s">
        <v>587</v>
      </c>
      <c r="M219" s="61" t="s">
        <v>708</v>
      </c>
    </row>
    <row r="220" spans="1:13">
      <c r="A220" s="2">
        <v>217</v>
      </c>
      <c r="B220" s="2">
        <v>14</v>
      </c>
      <c r="C220" s="2" t="s">
        <v>399</v>
      </c>
      <c r="D220" s="43" t="s">
        <v>420</v>
      </c>
      <c r="E220" s="2" t="s">
        <v>164</v>
      </c>
      <c r="F220" s="43">
        <v>2000.11</v>
      </c>
      <c r="G220" s="94">
        <f t="shared" si="10"/>
        <v>22.8900000000001</v>
      </c>
      <c r="H220" s="71" t="s">
        <v>115</v>
      </c>
      <c r="I220" s="2" t="s">
        <v>34</v>
      </c>
      <c r="J220" s="2" t="s">
        <v>13</v>
      </c>
      <c r="K220" s="78">
        <f t="shared" si="9"/>
        <v>0.75</v>
      </c>
      <c r="L220" s="93" t="s">
        <v>590</v>
      </c>
      <c r="M220" s="61" t="s">
        <v>708</v>
      </c>
    </row>
    <row r="221" spans="1:13">
      <c r="A221" s="2">
        <v>218</v>
      </c>
      <c r="B221" s="2">
        <v>15</v>
      </c>
      <c r="C221" s="2" t="s">
        <v>399</v>
      </c>
      <c r="D221" s="43" t="s">
        <v>421</v>
      </c>
      <c r="E221" s="2" t="s">
        <v>57</v>
      </c>
      <c r="F221" s="43">
        <v>2000.01</v>
      </c>
      <c r="G221" s="94">
        <f t="shared" si="10"/>
        <v>22.990000000000009</v>
      </c>
      <c r="H221" s="71" t="s">
        <v>115</v>
      </c>
      <c r="I221" s="2" t="s">
        <v>34</v>
      </c>
      <c r="J221" s="2" t="s">
        <v>13</v>
      </c>
      <c r="K221" s="78">
        <f t="shared" si="9"/>
        <v>0.75</v>
      </c>
      <c r="L221" s="93" t="s">
        <v>590</v>
      </c>
      <c r="M221" s="61" t="s">
        <v>708</v>
      </c>
    </row>
    <row r="222" spans="1:13">
      <c r="A222" s="2">
        <v>219</v>
      </c>
      <c r="B222" s="2">
        <v>16</v>
      </c>
      <c r="C222" s="2" t="s">
        <v>399</v>
      </c>
      <c r="D222" s="43" t="s">
        <v>422</v>
      </c>
      <c r="E222" s="2" t="s">
        <v>164</v>
      </c>
      <c r="F222" s="43">
        <v>2000.12</v>
      </c>
      <c r="G222" s="94">
        <f t="shared" si="10"/>
        <v>22.880000000000109</v>
      </c>
      <c r="H222" s="71" t="s">
        <v>115</v>
      </c>
      <c r="I222" s="2" t="s">
        <v>34</v>
      </c>
      <c r="J222" s="2" t="s">
        <v>13</v>
      </c>
      <c r="K222" s="78">
        <f t="shared" si="9"/>
        <v>0.75</v>
      </c>
      <c r="L222" s="93" t="s">
        <v>590</v>
      </c>
      <c r="M222" s="61" t="s">
        <v>708</v>
      </c>
    </row>
    <row r="223" spans="1:13">
      <c r="A223" s="2">
        <v>220</v>
      </c>
      <c r="B223" s="2">
        <v>17</v>
      </c>
      <c r="C223" s="2" t="s">
        <v>399</v>
      </c>
      <c r="D223" s="2" t="s">
        <v>677</v>
      </c>
      <c r="E223" s="2" t="s">
        <v>57</v>
      </c>
      <c r="F223" s="2">
        <v>2000.09</v>
      </c>
      <c r="G223" s="94">
        <f t="shared" si="10"/>
        <v>22.910000000000082</v>
      </c>
      <c r="H223" s="71" t="d">
        <v>2023-02-01</v>
      </c>
      <c r="I223" s="2" t="s">
        <v>34</v>
      </c>
      <c r="J223" s="2" t="s">
        <v>14</v>
      </c>
      <c r="K223" s="78">
        <f t="shared" si="9"/>
        <v>0.25</v>
      </c>
      <c r="L223" s="93" t="s">
        <v>590</v>
      </c>
      <c r="M223" s="61" t="s">
        <v>708</v>
      </c>
    </row>
    <row r="224" spans="1:13">
      <c r="A224" s="2">
        <v>221</v>
      </c>
      <c r="B224" s="2">
        <v>18</v>
      </c>
      <c r="C224" s="2" t="s">
        <v>399</v>
      </c>
      <c r="D224" s="2" t="s">
        <v>678</v>
      </c>
      <c r="E224" s="2" t="s">
        <v>57</v>
      </c>
      <c r="H224" s="71" t="d">
        <v>2023-02-01</v>
      </c>
      <c r="I224" s="2" t="s">
        <v>35</v>
      </c>
      <c r="J224" s="2" t="s">
        <v>14</v>
      </c>
      <c r="K224" s="78">
        <f t="shared" si="9"/>
        <v>0.25</v>
      </c>
      <c r="L224" s="93" t="s">
        <v>587</v>
      </c>
      <c r="M224" s="61" t="s">
        <v>708</v>
      </c>
    </row>
    <row r="225" spans="1:13" s="53" customFormat="1">
      <c r="A225" s="2">
        <v>222</v>
      </c>
      <c r="B225" s="64">
        <v>1</v>
      </c>
      <c r="C225" s="64" t="s">
        <v>423</v>
      </c>
      <c r="D225" s="64" t="s">
        <v>424</v>
      </c>
      <c r="E225" s="64" t="s">
        <v>57</v>
      </c>
      <c r="F225" s="64" t="s">
        <v>425</v>
      </c>
      <c r="G225" s="97">
        <f t="shared" ref="G225:G287" si="11">2023-F225</f>
        <v>43.990000000000009</v>
      </c>
      <c r="H225" s="71" t="d">
        <v>1999-09-01</v>
      </c>
      <c r="I225" s="64" t="s">
        <v>35</v>
      </c>
      <c r="J225" s="64" t="s">
        <v>16</v>
      </c>
      <c r="K225" s="78">
        <f t="shared" si="9"/>
        <v>23.666666666666668</v>
      </c>
      <c r="L225" s="99" t="s">
        <v>586</v>
      </c>
      <c r="M225" s="61" t="s">
        <v>708</v>
      </c>
    </row>
    <row r="226" spans="1:13">
      <c r="A226" s="2">
        <v>223</v>
      </c>
      <c r="B226" s="2">
        <v>2</v>
      </c>
      <c r="C226" s="2" t="s">
        <v>423</v>
      </c>
      <c r="D226" s="2" t="s">
        <v>426</v>
      </c>
      <c r="E226" s="2" t="s">
        <v>57</v>
      </c>
      <c r="F226" s="2" t="s">
        <v>427</v>
      </c>
      <c r="G226" s="94">
        <f t="shared" si="11"/>
        <v>42.970000000000027</v>
      </c>
      <c r="H226" s="71" t="d">
        <v>1999-08-01</v>
      </c>
      <c r="I226" s="2" t="s">
        <v>35</v>
      </c>
      <c r="J226" s="2" t="s">
        <v>16</v>
      </c>
      <c r="K226" s="78">
        <f t="shared" si="9"/>
        <v>23.75</v>
      </c>
      <c r="L226" s="93" t="s">
        <v>586</v>
      </c>
      <c r="M226" s="61" t="s">
        <v>708</v>
      </c>
    </row>
    <row r="227" spans="1:13">
      <c r="A227" s="2">
        <v>224</v>
      </c>
      <c r="B227" s="2">
        <v>3</v>
      </c>
      <c r="C227" s="2" t="s">
        <v>423</v>
      </c>
      <c r="D227" s="2" t="s">
        <v>428</v>
      </c>
      <c r="E227" s="2" t="s">
        <v>57</v>
      </c>
      <c r="F227" s="2" t="s">
        <v>170</v>
      </c>
      <c r="G227" s="94">
        <f t="shared" si="11"/>
        <v>33.799999999999955</v>
      </c>
      <c r="H227" s="71" t="d">
        <v>2010-07-01</v>
      </c>
      <c r="I227" s="2" t="s">
        <v>35</v>
      </c>
      <c r="J227" s="2" t="s">
        <v>15</v>
      </c>
      <c r="K227" s="78">
        <f t="shared" si="9"/>
        <v>12.833333333333334</v>
      </c>
      <c r="L227" s="93" t="s">
        <v>587</v>
      </c>
      <c r="M227" s="61" t="s">
        <v>708</v>
      </c>
    </row>
    <row r="228" spans="1:13">
      <c r="A228" s="2">
        <v>225</v>
      </c>
      <c r="B228" s="2">
        <v>4</v>
      </c>
      <c r="C228" s="2" t="s">
        <v>423</v>
      </c>
      <c r="D228" s="69" t="s">
        <v>430</v>
      </c>
      <c r="E228" s="2" t="s">
        <v>57</v>
      </c>
      <c r="F228" s="69">
        <v>1993.08</v>
      </c>
      <c r="G228" s="94">
        <f t="shared" si="11"/>
        <v>29.920000000000073</v>
      </c>
      <c r="H228" s="71" t="s">
        <v>65</v>
      </c>
      <c r="I228" s="2" t="s">
        <v>35</v>
      </c>
      <c r="J228" s="2" t="s">
        <v>15</v>
      </c>
      <c r="K228" s="78">
        <f t="shared" si="9"/>
        <v>7.833333333333333</v>
      </c>
      <c r="L228" s="93" t="s">
        <v>587</v>
      </c>
      <c r="M228" s="61" t="s">
        <v>708</v>
      </c>
    </row>
    <row r="229" spans="1:13">
      <c r="A229" s="2">
        <v>226</v>
      </c>
      <c r="B229" s="2">
        <v>5</v>
      </c>
      <c r="C229" s="2" t="s">
        <v>423</v>
      </c>
      <c r="D229" s="69" t="s">
        <v>431</v>
      </c>
      <c r="E229" s="81" t="s">
        <v>164</v>
      </c>
      <c r="F229" s="69">
        <v>1992.08</v>
      </c>
      <c r="G229" s="94">
        <f t="shared" si="11"/>
        <v>30.920000000000073</v>
      </c>
      <c r="H229" s="71" t="s">
        <v>65</v>
      </c>
      <c r="I229" s="69" t="s">
        <v>35</v>
      </c>
      <c r="J229" s="2" t="s">
        <v>15</v>
      </c>
      <c r="K229" s="78">
        <f t="shared" si="9"/>
        <v>7.833333333333333</v>
      </c>
      <c r="L229" s="93" t="s">
        <v>587</v>
      </c>
      <c r="M229" s="61" t="s">
        <v>708</v>
      </c>
    </row>
    <row r="230" spans="1:13">
      <c r="A230" s="2">
        <v>227</v>
      </c>
      <c r="B230" s="2">
        <v>6</v>
      </c>
      <c r="C230" s="2" t="s">
        <v>423</v>
      </c>
      <c r="D230" s="69" t="s">
        <v>432</v>
      </c>
      <c r="E230" s="2" t="s">
        <v>57</v>
      </c>
      <c r="F230" s="101" t="s">
        <v>404</v>
      </c>
      <c r="G230" s="94">
        <f t="shared" si="11"/>
        <v>26.900000000000091</v>
      </c>
      <c r="H230" s="71" t="s">
        <v>99</v>
      </c>
      <c r="I230" s="2" t="s">
        <v>34</v>
      </c>
      <c r="J230" s="2" t="s">
        <v>14</v>
      </c>
      <c r="K230" s="78">
        <f t="shared" si="9"/>
        <v>4.833333333333333</v>
      </c>
      <c r="L230" s="93" t="s">
        <v>587</v>
      </c>
      <c r="M230" s="61" t="s">
        <v>708</v>
      </c>
    </row>
    <row r="231" spans="1:13">
      <c r="A231" s="2">
        <v>228</v>
      </c>
      <c r="B231" s="2">
        <v>7</v>
      </c>
      <c r="C231" s="2" t="s">
        <v>423</v>
      </c>
      <c r="D231" s="69" t="s">
        <v>679</v>
      </c>
      <c r="E231" s="2" t="s">
        <v>57</v>
      </c>
      <c r="F231" s="101" t="s">
        <v>404</v>
      </c>
      <c r="G231" s="94">
        <f t="shared" si="11"/>
        <v>26.900000000000091</v>
      </c>
      <c r="H231" s="71" t="s">
        <v>99</v>
      </c>
      <c r="I231" s="2" t="s">
        <v>34</v>
      </c>
      <c r="J231" s="2" t="s">
        <v>14</v>
      </c>
      <c r="K231" s="78">
        <f t="shared" si="9"/>
        <v>4.833333333333333</v>
      </c>
      <c r="L231" s="93" t="s">
        <v>589</v>
      </c>
      <c r="M231" s="61" t="s">
        <v>708</v>
      </c>
    </row>
    <row r="232" spans="1:13">
      <c r="A232" s="2">
        <v>229</v>
      </c>
      <c r="B232" s="2">
        <v>8</v>
      </c>
      <c r="C232" s="2" t="s">
        <v>423</v>
      </c>
      <c r="D232" s="69" t="s">
        <v>680</v>
      </c>
      <c r="E232" s="69" t="s">
        <v>57</v>
      </c>
      <c r="F232" s="69" t="s">
        <v>391</v>
      </c>
      <c r="G232" s="94">
        <f t="shared" si="11"/>
        <v>23.900000000000091</v>
      </c>
      <c r="H232" s="71" t="d">
        <v>2019-07-01</v>
      </c>
      <c r="I232" s="2" t="s">
        <v>34</v>
      </c>
      <c r="J232" s="2" t="s">
        <v>14</v>
      </c>
      <c r="K232" s="78">
        <f t="shared" si="9"/>
        <v>3.8333333333333335</v>
      </c>
      <c r="L232" s="93" t="s">
        <v>589</v>
      </c>
      <c r="M232" s="61" t="s">
        <v>708</v>
      </c>
    </row>
    <row r="233" spans="1:13">
      <c r="A233" s="2">
        <v>230</v>
      </c>
      <c r="B233" s="2">
        <v>9</v>
      </c>
      <c r="C233" s="2" t="s">
        <v>423</v>
      </c>
      <c r="D233" s="2" t="s">
        <v>681</v>
      </c>
      <c r="E233" s="2" t="s">
        <v>57</v>
      </c>
      <c r="F233" s="2" t="s">
        <v>77</v>
      </c>
      <c r="G233" s="94">
        <f t="shared" si="11"/>
        <v>24.8900000000001</v>
      </c>
      <c r="H233" s="71" t="d">
        <v>2019-07-01</v>
      </c>
      <c r="I233" s="2" t="s">
        <v>34</v>
      </c>
      <c r="J233" s="2" t="s">
        <v>14</v>
      </c>
      <c r="K233" s="78">
        <f t="shared" si="9"/>
        <v>3.8333333333333335</v>
      </c>
      <c r="L233" s="93" t="s">
        <v>589</v>
      </c>
      <c r="M233" s="61" t="s">
        <v>708</v>
      </c>
    </row>
    <row r="234" spans="1:13">
      <c r="A234" s="2">
        <v>231</v>
      </c>
      <c r="B234" s="2">
        <v>10</v>
      </c>
      <c r="C234" s="2" t="s">
        <v>423</v>
      </c>
      <c r="D234" s="69" t="s">
        <v>436</v>
      </c>
      <c r="E234" s="69" t="s">
        <v>57</v>
      </c>
      <c r="F234" s="69" t="s">
        <v>437</v>
      </c>
      <c r="G234" s="94">
        <f t="shared" si="11"/>
        <v>28.930000000000064</v>
      </c>
      <c r="H234" s="71" t="d">
        <v>2019-07-01</v>
      </c>
      <c r="I234" s="2" t="s">
        <v>35</v>
      </c>
      <c r="J234" s="2" t="s">
        <v>15</v>
      </c>
      <c r="K234" s="78">
        <f t="shared" si="9"/>
        <v>3.8333333333333335</v>
      </c>
      <c r="L234" s="93" t="s">
        <v>587</v>
      </c>
      <c r="M234" s="61" t="s">
        <v>708</v>
      </c>
    </row>
    <row r="235" spans="1:13">
      <c r="A235" s="2">
        <v>232</v>
      </c>
      <c r="B235" s="2">
        <v>11</v>
      </c>
      <c r="C235" s="2" t="s">
        <v>423</v>
      </c>
      <c r="D235" s="2" t="s">
        <v>438</v>
      </c>
      <c r="E235" s="2" t="s">
        <v>57</v>
      </c>
      <c r="F235" s="2">
        <v>1999.1</v>
      </c>
      <c r="G235" s="94">
        <f t="shared" si="11"/>
        <v>23.900000000000091</v>
      </c>
      <c r="H235" s="71" t="d">
        <v>2020-07-01</v>
      </c>
      <c r="I235" s="2" t="s">
        <v>34</v>
      </c>
      <c r="J235" s="2" t="s">
        <v>14</v>
      </c>
      <c r="K235" s="78">
        <f t="shared" si="9"/>
        <v>2.8333333333333335</v>
      </c>
      <c r="L235" s="93" t="s">
        <v>589</v>
      </c>
      <c r="M235" s="61" t="s">
        <v>708</v>
      </c>
    </row>
    <row r="236" spans="1:13">
      <c r="A236" s="2">
        <v>233</v>
      </c>
      <c r="B236" s="2">
        <v>12</v>
      </c>
      <c r="C236" s="43" t="s">
        <v>423</v>
      </c>
      <c r="D236" s="43" t="s">
        <v>682</v>
      </c>
      <c r="E236" s="43" t="s">
        <v>57</v>
      </c>
      <c r="F236" s="43" t="s">
        <v>440</v>
      </c>
      <c r="G236" s="94">
        <f t="shared" si="11"/>
        <v>25.950000000000045</v>
      </c>
      <c r="H236" s="71" t="d">
        <v>2020-07-01</v>
      </c>
      <c r="I236" s="43" t="s">
        <v>34</v>
      </c>
      <c r="J236" s="2" t="s">
        <v>14</v>
      </c>
      <c r="K236" s="78">
        <f t="shared" si="9"/>
        <v>2.8333333333333335</v>
      </c>
      <c r="L236" s="93" t="s">
        <v>589</v>
      </c>
      <c r="M236" s="61" t="s">
        <v>708</v>
      </c>
    </row>
    <row r="237" spans="1:13">
      <c r="A237" s="2">
        <v>234</v>
      </c>
      <c r="B237" s="2">
        <v>13</v>
      </c>
      <c r="C237" s="43" t="s">
        <v>423</v>
      </c>
      <c r="D237" s="43" t="s">
        <v>441</v>
      </c>
      <c r="E237" s="43" t="s">
        <v>57</v>
      </c>
      <c r="F237" s="43">
        <v>1998.07</v>
      </c>
      <c r="G237" s="94">
        <f t="shared" si="11"/>
        <v>24.930000000000064</v>
      </c>
      <c r="H237" s="71" t="d">
        <v>2021-07-01</v>
      </c>
      <c r="I237" s="43" t="s">
        <v>34</v>
      </c>
      <c r="J237" s="2" t="s">
        <v>14</v>
      </c>
      <c r="K237" s="78">
        <f t="shared" si="9"/>
        <v>1.8333333333333333</v>
      </c>
      <c r="L237" s="93" t="s">
        <v>589</v>
      </c>
      <c r="M237" s="61" t="s">
        <v>708</v>
      </c>
    </row>
    <row r="238" spans="1:13">
      <c r="A238" s="2">
        <v>235</v>
      </c>
      <c r="B238" s="2">
        <v>14</v>
      </c>
      <c r="C238" s="2" t="s">
        <v>423</v>
      </c>
      <c r="D238" s="43" t="s">
        <v>683</v>
      </c>
      <c r="E238" s="2" t="s">
        <v>57</v>
      </c>
      <c r="F238" s="43">
        <v>1999</v>
      </c>
      <c r="G238" s="94">
        <f t="shared" si="11"/>
        <v>24</v>
      </c>
      <c r="H238" s="71" t="d">
        <v>2021-09-01</v>
      </c>
      <c r="I238" s="43" t="s">
        <v>34</v>
      </c>
      <c r="J238" s="2" t="s">
        <v>14</v>
      </c>
      <c r="K238" s="78">
        <f t="shared" si="9"/>
        <v>1.6666666666666667</v>
      </c>
      <c r="L238" s="93" t="s">
        <v>589</v>
      </c>
      <c r="M238" s="61" t="s">
        <v>708</v>
      </c>
    </row>
    <row r="239" spans="1:13">
      <c r="A239" s="2">
        <v>236</v>
      </c>
      <c r="B239" s="2">
        <v>15</v>
      </c>
      <c r="C239" s="2" t="s">
        <v>423</v>
      </c>
      <c r="D239" s="43" t="s">
        <v>443</v>
      </c>
      <c r="E239" s="2" t="s">
        <v>57</v>
      </c>
      <c r="F239" s="43">
        <v>2001.05</v>
      </c>
      <c r="G239" s="94">
        <f t="shared" si="11"/>
        <v>21.950000000000045</v>
      </c>
      <c r="H239" s="71" t="d">
        <v>2022-07-01</v>
      </c>
      <c r="I239" s="43" t="s">
        <v>34</v>
      </c>
      <c r="J239" s="2" t="s">
        <v>13</v>
      </c>
      <c r="K239" s="78">
        <f t="shared" si="9"/>
        <v>0.83333333333333337</v>
      </c>
      <c r="L239" s="93" t="s">
        <v>590</v>
      </c>
      <c r="M239" s="61" t="s">
        <v>708</v>
      </c>
    </row>
    <row r="240" spans="1:13">
      <c r="A240" s="2">
        <v>237</v>
      </c>
      <c r="B240" s="2">
        <v>16</v>
      </c>
      <c r="C240" s="2" t="s">
        <v>423</v>
      </c>
      <c r="D240" s="43" t="s">
        <v>684</v>
      </c>
      <c r="E240" s="2" t="s">
        <v>57</v>
      </c>
      <c r="F240" s="43">
        <v>2000.11</v>
      </c>
      <c r="G240" s="94">
        <f t="shared" si="11"/>
        <v>22.8900000000001</v>
      </c>
      <c r="H240" s="71" t="d">
        <v>2022-08-01</v>
      </c>
      <c r="I240" s="43" t="s">
        <v>34</v>
      </c>
      <c r="J240" s="2" t="s">
        <v>13</v>
      </c>
      <c r="K240" s="78">
        <f t="shared" si="9"/>
        <v>0.75</v>
      </c>
      <c r="L240" s="93" t="s">
        <v>590</v>
      </c>
      <c r="M240" s="61" t="s">
        <v>708</v>
      </c>
    </row>
    <row r="241" spans="1:13">
      <c r="A241" s="2">
        <v>238</v>
      </c>
      <c r="B241" s="2">
        <v>17</v>
      </c>
      <c r="C241" s="2" t="s">
        <v>423</v>
      </c>
      <c r="D241" s="43" t="s">
        <v>445</v>
      </c>
      <c r="E241" s="2" t="s">
        <v>57</v>
      </c>
      <c r="F241" s="43">
        <v>2001.1</v>
      </c>
      <c r="G241" s="94">
        <f t="shared" si="11"/>
        <v>21.900000000000091</v>
      </c>
      <c r="H241" s="71" t="d">
        <v>2022-08-01</v>
      </c>
      <c r="I241" s="43" t="s">
        <v>34</v>
      </c>
      <c r="J241" s="2" t="s">
        <v>13</v>
      </c>
      <c r="K241" s="78">
        <f t="shared" si="9"/>
        <v>0.75</v>
      </c>
      <c r="L241" s="93" t="s">
        <v>590</v>
      </c>
      <c r="M241" s="61" t="s">
        <v>708</v>
      </c>
    </row>
    <row r="242" spans="1:13" s="53" customFormat="1">
      <c r="A242" s="2">
        <v>239</v>
      </c>
      <c r="B242" s="64">
        <v>1</v>
      </c>
      <c r="C242" s="64" t="s">
        <v>447</v>
      </c>
      <c r="D242" s="64" t="s">
        <v>448</v>
      </c>
      <c r="E242" s="64" t="s">
        <v>57</v>
      </c>
      <c r="F242" s="64">
        <v>1984.02</v>
      </c>
      <c r="G242" s="97">
        <f t="shared" si="11"/>
        <v>38.980000000000018</v>
      </c>
      <c r="H242" s="71" t="d">
        <v>2003-06-01</v>
      </c>
      <c r="I242" s="64" t="s">
        <v>35</v>
      </c>
      <c r="J242" s="64" t="s">
        <v>16</v>
      </c>
      <c r="K242" s="78">
        <f t="shared" si="9"/>
        <v>19.916666666666668</v>
      </c>
      <c r="L242" s="99" t="s">
        <v>586</v>
      </c>
      <c r="M242" s="61" t="s">
        <v>708</v>
      </c>
    </row>
    <row r="243" spans="1:13">
      <c r="A243" s="2">
        <v>240</v>
      </c>
      <c r="B243" s="2">
        <v>2</v>
      </c>
      <c r="C243" s="2" t="s">
        <v>447</v>
      </c>
      <c r="D243" s="2" t="s">
        <v>452</v>
      </c>
      <c r="E243" s="2" t="s">
        <v>57</v>
      </c>
      <c r="F243" s="2" t="s">
        <v>453</v>
      </c>
      <c r="G243" s="94">
        <f t="shared" si="11"/>
        <v>38.950000000000045</v>
      </c>
      <c r="H243" s="71" t="s">
        <v>454</v>
      </c>
      <c r="I243" s="2" t="s">
        <v>35</v>
      </c>
      <c r="J243" s="2" t="s">
        <v>16</v>
      </c>
      <c r="K243" s="78">
        <f t="shared" si="9"/>
        <v>20.166666666666668</v>
      </c>
      <c r="L243" s="93" t="s">
        <v>586</v>
      </c>
      <c r="M243" s="61" t="s">
        <v>708</v>
      </c>
    </row>
    <row r="244" spans="1:13">
      <c r="A244" s="2">
        <v>241</v>
      </c>
      <c r="B244" s="2">
        <v>3</v>
      </c>
      <c r="C244" s="2" t="s">
        <v>447</v>
      </c>
      <c r="D244" s="2" t="s">
        <v>455</v>
      </c>
      <c r="E244" s="2" t="s">
        <v>57</v>
      </c>
      <c r="F244" s="2" t="s">
        <v>456</v>
      </c>
      <c r="G244" s="94">
        <f t="shared" si="11"/>
        <v>34.099999999999909</v>
      </c>
      <c r="H244" s="71" t="s">
        <v>457</v>
      </c>
      <c r="I244" s="2" t="s">
        <v>34</v>
      </c>
      <c r="J244" s="2" t="s">
        <v>15</v>
      </c>
      <c r="K244" s="78">
        <f t="shared" si="9"/>
        <v>12.083333333333334</v>
      </c>
      <c r="L244" s="93" t="s">
        <v>587</v>
      </c>
      <c r="M244" s="61" t="s">
        <v>708</v>
      </c>
    </row>
    <row r="245" spans="1:13">
      <c r="A245" s="2">
        <v>242</v>
      </c>
      <c r="B245" s="2">
        <v>4</v>
      </c>
      <c r="C245" s="2" t="s">
        <v>447</v>
      </c>
      <c r="D245" s="2" t="s">
        <v>458</v>
      </c>
      <c r="E245" s="2" t="s">
        <v>57</v>
      </c>
      <c r="F245" s="69" t="s">
        <v>459</v>
      </c>
      <c r="G245" s="94">
        <f t="shared" si="11"/>
        <v>33.8900000000001</v>
      </c>
      <c r="H245" s="71" t="s">
        <v>297</v>
      </c>
      <c r="I245" s="2" t="s">
        <v>35</v>
      </c>
      <c r="J245" s="2" t="s">
        <v>15</v>
      </c>
      <c r="K245" s="78">
        <f t="shared" si="9"/>
        <v>8.0833333333333339</v>
      </c>
      <c r="L245" s="93" t="s">
        <v>587</v>
      </c>
      <c r="M245" s="61" t="s">
        <v>708</v>
      </c>
    </row>
    <row r="246" spans="1:13">
      <c r="A246" s="2">
        <v>243</v>
      </c>
      <c r="B246" s="2">
        <v>5</v>
      </c>
      <c r="C246" s="2" t="s">
        <v>447</v>
      </c>
      <c r="D246" s="2" t="s">
        <v>686</v>
      </c>
      <c r="E246" s="2" t="s">
        <v>57</v>
      </c>
      <c r="F246" s="69" t="s">
        <v>461</v>
      </c>
      <c r="G246" s="94">
        <f t="shared" si="11"/>
        <v>34.8900000000001</v>
      </c>
      <c r="H246" s="71" t="s">
        <v>462</v>
      </c>
      <c r="I246" s="2" t="s">
        <v>35</v>
      </c>
      <c r="J246" s="2" t="s">
        <v>15</v>
      </c>
      <c r="K246" s="78">
        <f t="shared" si="9"/>
        <v>3.3333333333333335</v>
      </c>
      <c r="L246" s="93" t="s">
        <v>587</v>
      </c>
      <c r="M246" s="61" t="s">
        <v>708</v>
      </c>
    </row>
    <row r="247" spans="1:13" s="53" customFormat="1">
      <c r="A247" s="2">
        <v>244</v>
      </c>
      <c r="B247" s="64">
        <v>1</v>
      </c>
      <c r="C247" s="64" t="s">
        <v>463</v>
      </c>
      <c r="D247" s="64" t="s">
        <v>464</v>
      </c>
      <c r="E247" s="64" t="s">
        <v>57</v>
      </c>
      <c r="F247" s="64" t="s">
        <v>465</v>
      </c>
      <c r="G247" s="97">
        <f t="shared" si="11"/>
        <v>46.880000000000109</v>
      </c>
      <c r="H247" s="71" t="d">
        <v>1998-01-01</v>
      </c>
      <c r="I247" s="64" t="s">
        <v>35</v>
      </c>
      <c r="J247" s="64" t="s">
        <v>16</v>
      </c>
      <c r="K247" s="78">
        <f t="shared" si="9"/>
        <v>25.333333333333332</v>
      </c>
      <c r="L247" s="99" t="s">
        <v>586</v>
      </c>
      <c r="M247" s="61" t="s">
        <v>708</v>
      </c>
    </row>
    <row r="248" spans="1:13">
      <c r="A248" s="2">
        <v>245</v>
      </c>
      <c r="B248" s="2">
        <v>2</v>
      </c>
      <c r="C248" s="2" t="s">
        <v>463</v>
      </c>
      <c r="D248" s="69" t="s">
        <v>466</v>
      </c>
      <c r="E248" s="2" t="s">
        <v>57</v>
      </c>
      <c r="F248" s="69">
        <v>1991.12</v>
      </c>
      <c r="G248" s="94">
        <f t="shared" si="11"/>
        <v>31.880000000000109</v>
      </c>
      <c r="H248" s="71" t="s">
        <v>126</v>
      </c>
      <c r="I248" s="43" t="s">
        <v>35</v>
      </c>
      <c r="J248" s="2" t="s">
        <v>15</v>
      </c>
      <c r="K248" s="78">
        <f t="shared" si="9"/>
        <v>8.8333333333333339</v>
      </c>
      <c r="L248" s="93" t="s">
        <v>587</v>
      </c>
      <c r="M248" s="61" t="s">
        <v>708</v>
      </c>
    </row>
    <row r="249" spans="1:13">
      <c r="A249" s="2">
        <v>246</v>
      </c>
      <c r="B249" s="2">
        <v>3</v>
      </c>
      <c r="C249" s="2" t="s">
        <v>463</v>
      </c>
      <c r="D249" s="69" t="s">
        <v>467</v>
      </c>
      <c r="E249" s="2" t="s">
        <v>57</v>
      </c>
      <c r="F249" s="2" t="s">
        <v>468</v>
      </c>
      <c r="G249" s="94">
        <f t="shared" si="11"/>
        <v>28</v>
      </c>
      <c r="H249" s="71" t="s">
        <v>70</v>
      </c>
      <c r="I249" s="43" t="s">
        <v>34</v>
      </c>
      <c r="J249" s="2" t="s">
        <v>15</v>
      </c>
      <c r="K249" s="78">
        <f t="shared" si="9"/>
        <v>5.833333333333333</v>
      </c>
      <c r="L249" s="93" t="s">
        <v>587</v>
      </c>
      <c r="M249" s="61" t="s">
        <v>708</v>
      </c>
    </row>
    <row r="250" spans="1:13">
      <c r="A250" s="2">
        <v>247</v>
      </c>
      <c r="B250" s="2">
        <v>4</v>
      </c>
      <c r="C250" s="2" t="s">
        <v>463</v>
      </c>
      <c r="D250" s="2" t="s">
        <v>469</v>
      </c>
      <c r="E250" s="2" t="s">
        <v>57</v>
      </c>
      <c r="F250" s="2" t="s">
        <v>299</v>
      </c>
      <c r="G250" s="94">
        <f t="shared" si="11"/>
        <v>27.799999999999955</v>
      </c>
      <c r="H250" s="71" t="s">
        <v>207</v>
      </c>
      <c r="I250" s="43" t="s">
        <v>35</v>
      </c>
      <c r="J250" s="2" t="s">
        <v>15</v>
      </c>
      <c r="K250" s="78">
        <f t="shared" si="9"/>
        <v>5.5</v>
      </c>
      <c r="L250" s="93" t="s">
        <v>587</v>
      </c>
      <c r="M250" s="61" t="s">
        <v>708</v>
      </c>
    </row>
    <row r="251" spans="1:13">
      <c r="A251" s="2">
        <v>248</v>
      </c>
      <c r="B251" s="2">
        <v>5</v>
      </c>
      <c r="C251" s="2" t="s">
        <v>463</v>
      </c>
      <c r="D251" s="2" t="s">
        <v>687</v>
      </c>
      <c r="E251" s="2" t="s">
        <v>57</v>
      </c>
      <c r="F251" s="2" t="s">
        <v>471</v>
      </c>
      <c r="G251" s="94">
        <f t="shared" si="11"/>
        <v>24.099999999999909</v>
      </c>
      <c r="H251" s="71" t="s">
        <v>99</v>
      </c>
      <c r="I251" s="2" t="s">
        <v>34</v>
      </c>
      <c r="J251" s="2" t="s">
        <v>14</v>
      </c>
      <c r="K251" s="78">
        <f t="shared" si="9"/>
        <v>4.833333333333333</v>
      </c>
      <c r="L251" s="93" t="s">
        <v>587</v>
      </c>
      <c r="M251" s="61" t="s">
        <v>708</v>
      </c>
    </row>
    <row r="252" spans="1:13">
      <c r="A252" s="2">
        <v>249</v>
      </c>
      <c r="B252" s="2">
        <v>6</v>
      </c>
      <c r="C252" s="2" t="s">
        <v>463</v>
      </c>
      <c r="D252" s="2" t="s">
        <v>688</v>
      </c>
      <c r="E252" s="43" t="s">
        <v>57</v>
      </c>
      <c r="F252" s="43" t="s">
        <v>376</v>
      </c>
      <c r="G252" s="94">
        <f t="shared" si="11"/>
        <v>25.400000000000091</v>
      </c>
      <c r="H252" s="71" t="s">
        <v>473</v>
      </c>
      <c r="I252" s="43" t="s">
        <v>34</v>
      </c>
      <c r="J252" s="2" t="s">
        <v>14</v>
      </c>
      <c r="K252" s="78">
        <f t="shared" si="9"/>
        <v>3.1666666666666665</v>
      </c>
      <c r="L252" s="93" t="s">
        <v>587</v>
      </c>
      <c r="M252" s="61" t="s">
        <v>708</v>
      </c>
    </row>
    <row r="253" spans="1:13">
      <c r="A253" s="2">
        <v>250</v>
      </c>
      <c r="B253" s="2">
        <v>7</v>
      </c>
      <c r="C253" s="2" t="s">
        <v>463</v>
      </c>
      <c r="D253" s="2" t="s">
        <v>689</v>
      </c>
      <c r="E253" s="2" t="s">
        <v>57</v>
      </c>
      <c r="F253" s="2">
        <v>2000.02</v>
      </c>
      <c r="G253" s="94">
        <f t="shared" si="11"/>
        <v>22.980000000000018</v>
      </c>
      <c r="H253" s="71" t="d">
        <v>2021-07-01</v>
      </c>
      <c r="I253" s="43" t="s">
        <v>34</v>
      </c>
      <c r="J253" s="2" t="s">
        <v>14</v>
      </c>
      <c r="K253" s="78">
        <f t="shared" si="9"/>
        <v>1.8333333333333333</v>
      </c>
      <c r="L253" s="93" t="s">
        <v>589</v>
      </c>
      <c r="M253" s="61" t="s">
        <v>708</v>
      </c>
    </row>
    <row r="254" spans="1:13">
      <c r="A254" s="2">
        <v>251</v>
      </c>
      <c r="B254" s="2">
        <v>8</v>
      </c>
      <c r="C254" s="2" t="s">
        <v>463</v>
      </c>
      <c r="D254" s="2" t="s">
        <v>475</v>
      </c>
      <c r="E254" s="43" t="s">
        <v>57</v>
      </c>
      <c r="F254" s="2">
        <v>2000.02</v>
      </c>
      <c r="G254" s="94">
        <f t="shared" si="11"/>
        <v>22.980000000000018</v>
      </c>
      <c r="H254" s="71" t="d">
        <v>2021-07-01</v>
      </c>
      <c r="I254" s="43" t="s">
        <v>34</v>
      </c>
      <c r="J254" s="2" t="s">
        <v>14</v>
      </c>
      <c r="K254" s="78">
        <f t="shared" si="9"/>
        <v>1.8333333333333333</v>
      </c>
      <c r="L254" s="93" t="s">
        <v>589</v>
      </c>
      <c r="M254" s="61" t="s">
        <v>708</v>
      </c>
    </row>
    <row r="255" spans="1:13">
      <c r="A255" s="2">
        <v>252</v>
      </c>
      <c r="B255" s="2">
        <v>9</v>
      </c>
      <c r="C255" s="2" t="s">
        <v>463</v>
      </c>
      <c r="D255" s="2" t="s">
        <v>476</v>
      </c>
      <c r="E255" s="2" t="s">
        <v>57</v>
      </c>
      <c r="F255" s="2">
        <v>1995</v>
      </c>
      <c r="G255" s="94">
        <f t="shared" si="11"/>
        <v>28</v>
      </c>
      <c r="H255" s="71" t="d">
        <v>2021-07-01</v>
      </c>
      <c r="I255" s="43" t="s">
        <v>35</v>
      </c>
      <c r="J255" s="2" t="s">
        <v>14</v>
      </c>
      <c r="K255" s="78">
        <f t="shared" si="9"/>
        <v>1.8333333333333333</v>
      </c>
      <c r="L255" s="93" t="s">
        <v>587</v>
      </c>
      <c r="M255" s="61" t="s">
        <v>708</v>
      </c>
    </row>
    <row r="256" spans="1:13">
      <c r="A256" s="2">
        <v>253</v>
      </c>
      <c r="B256" s="2">
        <v>10</v>
      </c>
      <c r="C256" s="2" t="s">
        <v>463</v>
      </c>
      <c r="D256" s="2" t="s">
        <v>477</v>
      </c>
      <c r="E256" s="2" t="s">
        <v>57</v>
      </c>
      <c r="F256" s="2">
        <v>2000</v>
      </c>
      <c r="G256" s="94">
        <f t="shared" si="11"/>
        <v>23</v>
      </c>
      <c r="H256" s="71" t="d">
        <v>2021-09-01</v>
      </c>
      <c r="I256" s="43" t="s">
        <v>34</v>
      </c>
      <c r="J256" s="2" t="s">
        <v>14</v>
      </c>
      <c r="K256" s="78">
        <f t="shared" si="9"/>
        <v>1.6666666666666667</v>
      </c>
      <c r="L256" s="93" t="s">
        <v>589</v>
      </c>
      <c r="M256" s="61" t="s">
        <v>708</v>
      </c>
    </row>
    <row r="257" spans="1:13">
      <c r="A257" s="2">
        <v>254</v>
      </c>
      <c r="B257" s="2">
        <v>11</v>
      </c>
      <c r="C257" s="2" t="s">
        <v>463</v>
      </c>
      <c r="D257" s="2" t="s">
        <v>479</v>
      </c>
      <c r="E257" s="2" t="s">
        <v>57</v>
      </c>
      <c r="F257" s="2" t="s">
        <v>480</v>
      </c>
      <c r="G257" s="94">
        <f t="shared" si="11"/>
        <v>21.8900000000001</v>
      </c>
      <c r="H257" s="71" t="d">
        <v>2022-08-01</v>
      </c>
      <c r="I257" s="43" t="s">
        <v>34</v>
      </c>
      <c r="J257" s="2" t="s">
        <v>13</v>
      </c>
      <c r="K257" s="78">
        <f t="shared" si="9"/>
        <v>0.75</v>
      </c>
      <c r="L257" s="93" t="s">
        <v>590</v>
      </c>
      <c r="M257" s="61" t="s">
        <v>708</v>
      </c>
    </row>
    <row r="258" spans="1:13">
      <c r="A258" s="2">
        <v>255</v>
      </c>
      <c r="B258" s="2">
        <v>12</v>
      </c>
      <c r="C258" s="2" t="s">
        <v>463</v>
      </c>
      <c r="D258" s="2" t="s">
        <v>690</v>
      </c>
      <c r="E258" s="2" t="s">
        <v>57</v>
      </c>
      <c r="F258" s="2" t="s">
        <v>77</v>
      </c>
      <c r="G258" s="94">
        <f t="shared" si="11"/>
        <v>24.8900000000001</v>
      </c>
      <c r="H258" s="71" t="d">
        <v>2022-08-01</v>
      </c>
      <c r="I258" s="43" t="s">
        <v>34</v>
      </c>
      <c r="J258" s="2" t="s">
        <v>13</v>
      </c>
      <c r="K258" s="78">
        <f t="shared" ref="K258:K321" si="12">DATEDIF(H258,M258,"M")/12</f>
        <v>0.75</v>
      </c>
      <c r="L258" s="93" t="s">
        <v>590</v>
      </c>
      <c r="M258" s="61" t="s">
        <v>708</v>
      </c>
    </row>
    <row r="259" spans="1:13">
      <c r="A259" s="2">
        <v>256</v>
      </c>
      <c r="B259" s="2">
        <v>13</v>
      </c>
      <c r="C259" s="2" t="s">
        <v>463</v>
      </c>
      <c r="D259" s="1" t="s">
        <v>482</v>
      </c>
      <c r="E259" s="2" t="s">
        <v>57</v>
      </c>
      <c r="F259" s="2">
        <v>2000</v>
      </c>
      <c r="G259" s="94">
        <f t="shared" si="11"/>
        <v>23</v>
      </c>
      <c r="H259" s="71" t="d">
        <v>2022-08-01</v>
      </c>
      <c r="I259" s="43" t="s">
        <v>35</v>
      </c>
      <c r="J259" s="2" t="s">
        <v>13</v>
      </c>
      <c r="K259" s="78">
        <f t="shared" si="12"/>
        <v>0.75</v>
      </c>
      <c r="L259" s="93" t="s">
        <v>590</v>
      </c>
      <c r="M259" s="61" t="s">
        <v>708</v>
      </c>
    </row>
    <row r="260" spans="1:13" s="53" customFormat="1">
      <c r="A260" s="2">
        <v>257</v>
      </c>
      <c r="B260" s="64">
        <v>1</v>
      </c>
      <c r="C260" s="64" t="s">
        <v>483</v>
      </c>
      <c r="D260" s="64" t="s">
        <v>484</v>
      </c>
      <c r="E260" s="64" t="s">
        <v>57</v>
      </c>
      <c r="F260" s="64" t="s">
        <v>485</v>
      </c>
      <c r="G260" s="97">
        <f t="shared" si="11"/>
        <v>50.960000000000036</v>
      </c>
      <c r="H260" s="71" t="d">
        <v>2000-12-01</v>
      </c>
      <c r="I260" s="64" t="s">
        <v>35</v>
      </c>
      <c r="J260" s="64" t="s">
        <v>16</v>
      </c>
      <c r="K260" s="78">
        <f t="shared" si="12"/>
        <v>22.416666666666668</v>
      </c>
      <c r="L260" s="99" t="s">
        <v>584</v>
      </c>
      <c r="M260" s="61" t="s">
        <v>708</v>
      </c>
    </row>
    <row r="261" spans="1:13">
      <c r="A261" s="2">
        <v>258</v>
      </c>
      <c r="B261" s="2">
        <v>2</v>
      </c>
      <c r="C261" s="2" t="s">
        <v>483</v>
      </c>
      <c r="D261" s="2" t="s">
        <v>486</v>
      </c>
      <c r="E261" s="2" t="s">
        <v>57</v>
      </c>
      <c r="F261" s="2" t="s">
        <v>487</v>
      </c>
      <c r="G261" s="94">
        <f t="shared" si="11"/>
        <v>49.920000000000073</v>
      </c>
      <c r="H261" s="71" t="d">
        <v>2005-05-01</v>
      </c>
      <c r="I261" s="2" t="s">
        <v>35</v>
      </c>
      <c r="J261" s="2" t="s">
        <v>16</v>
      </c>
      <c r="K261" s="78">
        <f t="shared" si="12"/>
        <v>18</v>
      </c>
      <c r="L261" s="93" t="s">
        <v>586</v>
      </c>
      <c r="M261" s="61" t="s">
        <v>708</v>
      </c>
    </row>
    <row r="262" spans="1:13">
      <c r="A262" s="2">
        <v>259</v>
      </c>
      <c r="B262" s="2">
        <v>3</v>
      </c>
      <c r="C262" s="2" t="s">
        <v>483</v>
      </c>
      <c r="D262" s="69" t="s">
        <v>488</v>
      </c>
      <c r="E262" s="81" t="s">
        <v>164</v>
      </c>
      <c r="F262" s="69">
        <v>1989.7</v>
      </c>
      <c r="G262" s="94">
        <f t="shared" si="11"/>
        <v>33.299999999999955</v>
      </c>
      <c r="H262" s="71" t="s">
        <v>126</v>
      </c>
      <c r="I262" s="92" t="s">
        <v>34</v>
      </c>
      <c r="J262" s="2" t="s">
        <v>15</v>
      </c>
      <c r="K262" s="78">
        <f t="shared" si="12"/>
        <v>8.8333333333333339</v>
      </c>
      <c r="L262" s="93" t="s">
        <v>587</v>
      </c>
      <c r="M262" s="61" t="s">
        <v>708</v>
      </c>
    </row>
    <row r="263" spans="1:13">
      <c r="A263" s="2">
        <v>260</v>
      </c>
      <c r="B263" s="2">
        <v>4</v>
      </c>
      <c r="C263" s="2" t="s">
        <v>483</v>
      </c>
      <c r="D263" s="2" t="s">
        <v>691</v>
      </c>
      <c r="E263" s="2" t="s">
        <v>57</v>
      </c>
      <c r="F263" s="2" t="s">
        <v>490</v>
      </c>
      <c r="G263" s="94">
        <f t="shared" si="11"/>
        <v>33.299999999999955</v>
      </c>
      <c r="H263" s="71" t="d">
        <v>2012-07-01</v>
      </c>
      <c r="I263" s="2" t="s">
        <v>34</v>
      </c>
      <c r="J263" s="2" t="s">
        <v>15</v>
      </c>
      <c r="K263" s="78">
        <f t="shared" si="12"/>
        <v>10.833333333333334</v>
      </c>
      <c r="L263" s="93" t="s">
        <v>587</v>
      </c>
      <c r="M263" s="61" t="s">
        <v>708</v>
      </c>
    </row>
    <row r="264" spans="1:13">
      <c r="A264" s="2">
        <v>261</v>
      </c>
      <c r="B264" s="2">
        <v>5</v>
      </c>
      <c r="C264" s="3" t="s">
        <v>483</v>
      </c>
      <c r="D264" s="43" t="s">
        <v>491</v>
      </c>
      <c r="E264" s="81" t="s">
        <v>164</v>
      </c>
      <c r="F264" s="101" t="s">
        <v>137</v>
      </c>
      <c r="G264" s="94">
        <f t="shared" si="11"/>
        <v>25.880000000000109</v>
      </c>
      <c r="H264" s="71" t="s">
        <v>99</v>
      </c>
      <c r="I264" s="2" t="s">
        <v>35</v>
      </c>
      <c r="J264" s="2" t="s">
        <v>14</v>
      </c>
      <c r="K264" s="78">
        <f t="shared" si="12"/>
        <v>4.833333333333333</v>
      </c>
      <c r="L264" s="93" t="s">
        <v>587</v>
      </c>
      <c r="M264" s="61" t="s">
        <v>708</v>
      </c>
    </row>
    <row r="265" spans="1:13">
      <c r="A265" s="2">
        <v>262</v>
      </c>
      <c r="B265" s="2">
        <v>6</v>
      </c>
      <c r="C265" s="3" t="s">
        <v>483</v>
      </c>
      <c r="D265" s="43" t="s">
        <v>492</v>
      </c>
      <c r="E265" s="81" t="s">
        <v>164</v>
      </c>
      <c r="F265" s="101">
        <v>1996.11</v>
      </c>
      <c r="G265" s="94">
        <f t="shared" si="11"/>
        <v>26.8900000000001</v>
      </c>
      <c r="H265" s="71" t="s">
        <v>493</v>
      </c>
      <c r="I265" s="2" t="s">
        <v>34</v>
      </c>
      <c r="J265" s="2" t="s">
        <v>14</v>
      </c>
      <c r="K265" s="78">
        <f t="shared" si="12"/>
        <v>2.25</v>
      </c>
      <c r="L265" s="93" t="s">
        <v>589</v>
      </c>
      <c r="M265" s="61" t="s">
        <v>708</v>
      </c>
    </row>
    <row r="266" spans="1:13">
      <c r="A266" s="2">
        <v>263</v>
      </c>
      <c r="B266" s="2">
        <v>7</v>
      </c>
      <c r="C266" s="3" t="s">
        <v>483</v>
      </c>
      <c r="D266" s="2" t="s">
        <v>494</v>
      </c>
      <c r="E266" s="81" t="s">
        <v>164</v>
      </c>
      <c r="F266" s="2">
        <v>1988.1</v>
      </c>
      <c r="G266" s="94">
        <f t="shared" si="11"/>
        <v>34.900000000000091</v>
      </c>
      <c r="H266" s="71" t="s">
        <v>495</v>
      </c>
      <c r="I266" s="2" t="s">
        <v>34</v>
      </c>
      <c r="J266" s="2" t="s">
        <v>15</v>
      </c>
      <c r="K266" s="78">
        <f t="shared" si="12"/>
        <v>11.833333333333334</v>
      </c>
      <c r="L266" s="93" t="s">
        <v>587</v>
      </c>
      <c r="M266" s="61" t="s">
        <v>708</v>
      </c>
    </row>
    <row r="267" spans="1:13">
      <c r="A267" s="2">
        <v>264</v>
      </c>
      <c r="B267" s="2">
        <v>1</v>
      </c>
      <c r="C267" s="2" t="s">
        <v>496</v>
      </c>
      <c r="D267" s="2" t="s">
        <v>497</v>
      </c>
      <c r="E267" s="81" t="s">
        <v>164</v>
      </c>
      <c r="F267" s="2" t="s">
        <v>498</v>
      </c>
      <c r="G267" s="94">
        <f t="shared" si="11"/>
        <v>39.990000000000009</v>
      </c>
      <c r="H267" s="71" t="d">
        <v>2005-01-01</v>
      </c>
      <c r="I267" s="2" t="s">
        <v>35</v>
      </c>
      <c r="J267" s="2" t="s">
        <v>16</v>
      </c>
      <c r="K267" s="78">
        <f t="shared" si="12"/>
        <v>18.333333333333332</v>
      </c>
      <c r="L267" s="93" t="s">
        <v>586</v>
      </c>
      <c r="M267" s="61" t="s">
        <v>708</v>
      </c>
    </row>
    <row r="268" spans="1:13" s="53" customFormat="1">
      <c r="A268" s="2">
        <v>265</v>
      </c>
      <c r="B268" s="64">
        <v>1</v>
      </c>
      <c r="C268" s="64" t="s">
        <v>499</v>
      </c>
      <c r="D268" s="64" t="s">
        <v>500</v>
      </c>
      <c r="E268" s="64" t="s">
        <v>57</v>
      </c>
      <c r="F268" s="64" t="s">
        <v>501</v>
      </c>
      <c r="G268" s="97">
        <f t="shared" si="11"/>
        <v>35.910000000000082</v>
      </c>
      <c r="H268" s="71" t="d">
        <v>2005-07-01</v>
      </c>
      <c r="I268" s="64" t="s">
        <v>35</v>
      </c>
      <c r="J268" s="64" t="s">
        <v>16</v>
      </c>
      <c r="K268" s="78">
        <f t="shared" si="12"/>
        <v>17.833333333333332</v>
      </c>
      <c r="L268" s="99" t="s">
        <v>586</v>
      </c>
      <c r="M268" s="61" t="s">
        <v>708</v>
      </c>
    </row>
    <row r="269" spans="1:13">
      <c r="A269" s="2">
        <v>266</v>
      </c>
      <c r="B269" s="2">
        <v>2</v>
      </c>
      <c r="C269" s="2" t="s">
        <v>499</v>
      </c>
      <c r="D269" s="2" t="s">
        <v>502</v>
      </c>
      <c r="E269" s="2" t="s">
        <v>57</v>
      </c>
      <c r="F269" s="2" t="s">
        <v>503</v>
      </c>
      <c r="G269" s="94">
        <f t="shared" si="11"/>
        <v>36.599999999999909</v>
      </c>
      <c r="H269" s="71" t="s">
        <v>173</v>
      </c>
      <c r="I269" s="2" t="s">
        <v>35</v>
      </c>
      <c r="J269" s="2" t="s">
        <v>15</v>
      </c>
      <c r="K269" s="78">
        <f t="shared" si="12"/>
        <v>9.8333333333333339</v>
      </c>
      <c r="L269" s="93" t="s">
        <v>587</v>
      </c>
      <c r="M269" s="61" t="s">
        <v>708</v>
      </c>
    </row>
    <row r="270" spans="1:13">
      <c r="A270" s="2">
        <v>267</v>
      </c>
      <c r="B270" s="2">
        <v>3</v>
      </c>
      <c r="C270" s="2" t="s">
        <v>499</v>
      </c>
      <c r="D270" s="69" t="s">
        <v>504</v>
      </c>
      <c r="E270" s="2" t="s">
        <v>57</v>
      </c>
      <c r="F270" s="69">
        <v>1995.01</v>
      </c>
      <c r="G270" s="94">
        <f t="shared" si="11"/>
        <v>27.990000000000009</v>
      </c>
      <c r="H270" s="71" t="s">
        <v>65</v>
      </c>
      <c r="I270" s="69" t="s">
        <v>35</v>
      </c>
      <c r="J270" s="2" t="s">
        <v>15</v>
      </c>
      <c r="K270" s="78">
        <f t="shared" si="12"/>
        <v>7.833333333333333</v>
      </c>
      <c r="L270" s="93" t="s">
        <v>587</v>
      </c>
      <c r="M270" s="61" t="s">
        <v>708</v>
      </c>
    </row>
    <row r="271" spans="1:13">
      <c r="A271" s="2">
        <v>268</v>
      </c>
      <c r="B271" s="2">
        <v>4</v>
      </c>
      <c r="C271" s="2" t="s">
        <v>499</v>
      </c>
      <c r="D271" s="69" t="s">
        <v>505</v>
      </c>
      <c r="E271" s="2" t="s">
        <v>57</v>
      </c>
      <c r="F271" s="69">
        <v>1994.09</v>
      </c>
      <c r="G271" s="94">
        <f t="shared" si="11"/>
        <v>28.910000000000082</v>
      </c>
      <c r="H271" s="71" t="s">
        <v>65</v>
      </c>
      <c r="I271" s="69" t="s">
        <v>34</v>
      </c>
      <c r="J271" s="2" t="s">
        <v>15</v>
      </c>
      <c r="K271" s="78">
        <f t="shared" si="12"/>
        <v>7.833333333333333</v>
      </c>
      <c r="L271" s="93" t="s">
        <v>587</v>
      </c>
      <c r="M271" s="61" t="s">
        <v>708</v>
      </c>
    </row>
    <row r="272" spans="1:13">
      <c r="A272" s="2">
        <v>269</v>
      </c>
      <c r="B272" s="2">
        <v>5</v>
      </c>
      <c r="C272" s="2" t="s">
        <v>499</v>
      </c>
      <c r="D272" s="69" t="s">
        <v>692</v>
      </c>
      <c r="E272" s="2" t="s">
        <v>57</v>
      </c>
      <c r="F272" s="69" t="s">
        <v>468</v>
      </c>
      <c r="G272" s="94">
        <f t="shared" si="11"/>
        <v>28</v>
      </c>
      <c r="H272" s="71" t="s">
        <v>65</v>
      </c>
      <c r="I272" s="2" t="s">
        <v>35</v>
      </c>
      <c r="J272" s="2" t="s">
        <v>15</v>
      </c>
      <c r="K272" s="78">
        <f t="shared" si="12"/>
        <v>7.833333333333333</v>
      </c>
      <c r="L272" s="93" t="s">
        <v>587</v>
      </c>
      <c r="M272" s="61" t="s">
        <v>708</v>
      </c>
    </row>
    <row r="273" spans="1:13">
      <c r="A273" s="2">
        <v>270</v>
      </c>
      <c r="B273" s="2">
        <v>6</v>
      </c>
      <c r="C273" s="2" t="s">
        <v>499</v>
      </c>
      <c r="D273" s="69" t="s">
        <v>507</v>
      </c>
      <c r="E273" s="2" t="s">
        <v>57</v>
      </c>
      <c r="F273" s="69" t="s">
        <v>508</v>
      </c>
      <c r="G273" s="94">
        <f t="shared" si="11"/>
        <v>29.900000000000091</v>
      </c>
      <c r="H273" s="71" t="s">
        <v>65</v>
      </c>
      <c r="I273" s="2" t="s">
        <v>35</v>
      </c>
      <c r="J273" s="2" t="s">
        <v>15</v>
      </c>
      <c r="K273" s="78">
        <f t="shared" si="12"/>
        <v>7.833333333333333</v>
      </c>
      <c r="L273" s="93" t="s">
        <v>587</v>
      </c>
      <c r="M273" s="61" t="s">
        <v>708</v>
      </c>
    </row>
    <row r="274" spans="1:13">
      <c r="A274" s="2">
        <v>271</v>
      </c>
      <c r="B274" s="2">
        <v>7</v>
      </c>
      <c r="C274" s="2" t="s">
        <v>499</v>
      </c>
      <c r="D274" s="2" t="s">
        <v>509</v>
      </c>
      <c r="E274" s="2" t="s">
        <v>57</v>
      </c>
      <c r="F274" s="2">
        <v>1991.08</v>
      </c>
      <c r="G274" s="94">
        <f t="shared" si="11"/>
        <v>31.920000000000073</v>
      </c>
      <c r="H274" s="71" t="d">
        <v>2016-04-01</v>
      </c>
      <c r="I274" s="2" t="s">
        <v>35</v>
      </c>
      <c r="J274" s="2" t="s">
        <v>15</v>
      </c>
      <c r="K274" s="78">
        <f t="shared" si="12"/>
        <v>7.083333333333333</v>
      </c>
      <c r="L274" s="93" t="s">
        <v>587</v>
      </c>
      <c r="M274" s="61" t="s">
        <v>708</v>
      </c>
    </row>
    <row r="275" spans="1:13">
      <c r="A275" s="2">
        <v>272</v>
      </c>
      <c r="B275" s="2">
        <v>8</v>
      </c>
      <c r="C275" s="2" t="s">
        <v>499</v>
      </c>
      <c r="D275" s="2" t="s">
        <v>510</v>
      </c>
      <c r="E275" s="2" t="s">
        <v>57</v>
      </c>
      <c r="F275" s="2">
        <v>1995.12</v>
      </c>
      <c r="G275" s="94">
        <f t="shared" si="11"/>
        <v>27.880000000000109</v>
      </c>
      <c r="H275" s="71" t="d">
        <v>2016-07-01</v>
      </c>
      <c r="I275" s="2" t="s">
        <v>35</v>
      </c>
      <c r="J275" s="2" t="s">
        <v>15</v>
      </c>
      <c r="K275" s="78">
        <f t="shared" si="12"/>
        <v>6.833333333333333</v>
      </c>
      <c r="L275" s="93" t="s">
        <v>587</v>
      </c>
      <c r="M275" s="61" t="s">
        <v>708</v>
      </c>
    </row>
    <row r="276" spans="1:13">
      <c r="A276" s="2">
        <v>273</v>
      </c>
      <c r="B276" s="2">
        <v>9</v>
      </c>
      <c r="C276" s="2" t="s">
        <v>499</v>
      </c>
      <c r="D276" s="2" t="s">
        <v>511</v>
      </c>
      <c r="E276" s="2" t="s">
        <v>57</v>
      </c>
      <c r="F276" s="2" t="s">
        <v>324</v>
      </c>
      <c r="G276" s="94">
        <f t="shared" si="11"/>
        <v>28.900000000000091</v>
      </c>
      <c r="H276" s="71" t="d">
        <v>2016-07-01</v>
      </c>
      <c r="I276" s="2" t="s">
        <v>35</v>
      </c>
      <c r="J276" s="2" t="s">
        <v>15</v>
      </c>
      <c r="K276" s="78">
        <f t="shared" si="12"/>
        <v>6.833333333333333</v>
      </c>
      <c r="L276" s="93" t="s">
        <v>587</v>
      </c>
      <c r="M276" s="61" t="s">
        <v>708</v>
      </c>
    </row>
    <row r="277" spans="1:13">
      <c r="A277" s="2">
        <v>274</v>
      </c>
      <c r="B277" s="2">
        <v>10</v>
      </c>
      <c r="C277" s="3" t="s">
        <v>499</v>
      </c>
      <c r="D277" s="2" t="s">
        <v>512</v>
      </c>
      <c r="E277" s="81" t="s">
        <v>164</v>
      </c>
      <c r="F277" s="2" t="s">
        <v>250</v>
      </c>
      <c r="G277" s="94">
        <f t="shared" si="11"/>
        <v>26.700000000000045</v>
      </c>
      <c r="H277" s="71" t="s">
        <v>99</v>
      </c>
      <c r="I277" s="2" t="s">
        <v>35</v>
      </c>
      <c r="J277" s="2" t="s">
        <v>14</v>
      </c>
      <c r="K277" s="78">
        <f t="shared" si="12"/>
        <v>4.833333333333333</v>
      </c>
      <c r="L277" s="93" t="s">
        <v>587</v>
      </c>
      <c r="M277" s="61" t="s">
        <v>708</v>
      </c>
    </row>
    <row r="278" spans="1:13">
      <c r="A278" s="2">
        <v>275</v>
      </c>
      <c r="B278" s="2">
        <v>11</v>
      </c>
      <c r="C278" s="2" t="s">
        <v>499</v>
      </c>
      <c r="D278" s="69" t="s">
        <v>513</v>
      </c>
      <c r="E278" s="2" t="s">
        <v>57</v>
      </c>
      <c r="F278" s="101" t="s">
        <v>137</v>
      </c>
      <c r="G278" s="94">
        <f t="shared" si="11"/>
        <v>25.880000000000109</v>
      </c>
      <c r="H278" s="71" t="s">
        <v>99</v>
      </c>
      <c r="I278" s="2" t="s">
        <v>34</v>
      </c>
      <c r="J278" s="2" t="s">
        <v>14</v>
      </c>
      <c r="K278" s="78">
        <f t="shared" si="12"/>
        <v>4.833333333333333</v>
      </c>
      <c r="L278" s="93" t="s">
        <v>587</v>
      </c>
      <c r="M278" s="61" t="s">
        <v>708</v>
      </c>
    </row>
    <row r="279" spans="1:13">
      <c r="A279" s="2">
        <v>276</v>
      </c>
      <c r="B279" s="2">
        <v>12</v>
      </c>
      <c r="C279" s="2" t="s">
        <v>499</v>
      </c>
      <c r="D279" s="2" t="s">
        <v>514</v>
      </c>
      <c r="E279" s="43" t="s">
        <v>57</v>
      </c>
      <c r="F279" s="43" t="s">
        <v>326</v>
      </c>
      <c r="G279" s="94">
        <f t="shared" si="11"/>
        <v>27.930000000000064</v>
      </c>
      <c r="H279" s="71" t="s">
        <v>99</v>
      </c>
      <c r="I279" s="43" t="s">
        <v>35</v>
      </c>
      <c r="J279" s="2" t="s">
        <v>15</v>
      </c>
      <c r="K279" s="78">
        <f t="shared" si="12"/>
        <v>4.833333333333333</v>
      </c>
      <c r="L279" s="93" t="s">
        <v>587</v>
      </c>
      <c r="M279" s="61" t="s">
        <v>708</v>
      </c>
    </row>
    <row r="280" spans="1:13">
      <c r="A280" s="2">
        <v>277</v>
      </c>
      <c r="B280" s="2">
        <v>13</v>
      </c>
      <c r="C280" s="2" t="s">
        <v>499</v>
      </c>
      <c r="D280" s="2" t="s">
        <v>515</v>
      </c>
      <c r="E280" s="43" t="s">
        <v>57</v>
      </c>
      <c r="F280" s="43">
        <v>1996.01</v>
      </c>
      <c r="G280" s="94">
        <f t="shared" si="11"/>
        <v>26.990000000000009</v>
      </c>
      <c r="H280" s="71" t="s">
        <v>99</v>
      </c>
      <c r="I280" s="43" t="s">
        <v>34</v>
      </c>
      <c r="J280" s="2" t="s">
        <v>14</v>
      </c>
      <c r="K280" s="78">
        <f t="shared" si="12"/>
        <v>4.833333333333333</v>
      </c>
      <c r="L280" s="93" t="s">
        <v>587</v>
      </c>
      <c r="M280" s="61" t="s">
        <v>708</v>
      </c>
    </row>
    <row r="281" spans="1:13">
      <c r="A281" s="2">
        <v>278</v>
      </c>
      <c r="B281" s="2">
        <v>14</v>
      </c>
      <c r="C281" s="2" t="s">
        <v>499</v>
      </c>
      <c r="D281" s="43" t="s">
        <v>516</v>
      </c>
      <c r="E281" s="2" t="s">
        <v>57</v>
      </c>
      <c r="F281" s="43" t="s">
        <v>103</v>
      </c>
      <c r="G281" s="94">
        <f t="shared" si="11"/>
        <v>25</v>
      </c>
      <c r="H281" s="71" t="s">
        <v>75</v>
      </c>
      <c r="I281" s="2" t="s">
        <v>34</v>
      </c>
      <c r="J281" s="2" t="s">
        <v>14</v>
      </c>
      <c r="K281" s="78">
        <f t="shared" si="12"/>
        <v>3.8333333333333335</v>
      </c>
      <c r="L281" s="93" t="s">
        <v>587</v>
      </c>
      <c r="M281" s="61" t="s">
        <v>708</v>
      </c>
    </row>
    <row r="282" spans="1:13">
      <c r="A282" s="2">
        <v>279</v>
      </c>
      <c r="B282" s="2">
        <v>15</v>
      </c>
      <c r="C282" s="2" t="s">
        <v>499</v>
      </c>
      <c r="D282" s="43" t="s">
        <v>693</v>
      </c>
      <c r="E282" s="2" t="s">
        <v>57</v>
      </c>
      <c r="F282" s="43" t="s">
        <v>328</v>
      </c>
      <c r="G282" s="94">
        <f t="shared" si="11"/>
        <v>24.799999999999955</v>
      </c>
      <c r="H282" s="71" t="s">
        <v>75</v>
      </c>
      <c r="I282" s="2" t="s">
        <v>34</v>
      </c>
      <c r="J282" s="2" t="s">
        <v>14</v>
      </c>
      <c r="K282" s="78">
        <f t="shared" si="12"/>
        <v>3.8333333333333335</v>
      </c>
      <c r="L282" s="93" t="s">
        <v>587</v>
      </c>
      <c r="M282" s="61" t="s">
        <v>708</v>
      </c>
    </row>
    <row r="283" spans="1:13">
      <c r="A283" s="2">
        <v>280</v>
      </c>
      <c r="B283" s="2">
        <v>16</v>
      </c>
      <c r="C283" s="2" t="s">
        <v>499</v>
      </c>
      <c r="D283" s="43" t="s">
        <v>519</v>
      </c>
      <c r="E283" s="2" t="s">
        <v>57</v>
      </c>
      <c r="F283" s="43" t="s">
        <v>180</v>
      </c>
      <c r="G283" s="94">
        <f t="shared" si="11"/>
        <v>25.299999999999955</v>
      </c>
      <c r="H283" s="71" t="s">
        <v>75</v>
      </c>
      <c r="I283" s="2" t="s">
        <v>34</v>
      </c>
      <c r="J283" s="2" t="s">
        <v>14</v>
      </c>
      <c r="K283" s="78">
        <f t="shared" si="12"/>
        <v>3.8333333333333335</v>
      </c>
      <c r="L283" s="93" t="s">
        <v>589</v>
      </c>
      <c r="M283" s="61" t="s">
        <v>708</v>
      </c>
    </row>
    <row r="284" spans="1:13">
      <c r="A284" s="2">
        <v>281</v>
      </c>
      <c r="B284" s="2">
        <v>17</v>
      </c>
      <c r="C284" s="2" t="s">
        <v>499</v>
      </c>
      <c r="D284" s="43" t="s">
        <v>520</v>
      </c>
      <c r="E284" s="81" t="s">
        <v>164</v>
      </c>
      <c r="F284" s="43" t="s">
        <v>521</v>
      </c>
      <c r="G284" s="94">
        <f t="shared" si="11"/>
        <v>27.099999999999909</v>
      </c>
      <c r="H284" s="71" t="s">
        <v>75</v>
      </c>
      <c r="I284" s="2" t="s">
        <v>34</v>
      </c>
      <c r="J284" s="2" t="s">
        <v>14</v>
      </c>
      <c r="K284" s="78">
        <f t="shared" si="12"/>
        <v>3.8333333333333335</v>
      </c>
      <c r="L284" s="93" t="s">
        <v>589</v>
      </c>
      <c r="M284" s="61" t="s">
        <v>708</v>
      </c>
    </row>
    <row r="285" spans="1:13">
      <c r="A285" s="2">
        <v>282</v>
      </c>
      <c r="B285" s="2">
        <v>18</v>
      </c>
      <c r="C285" s="2" t="s">
        <v>499</v>
      </c>
      <c r="D285" s="2" t="s">
        <v>694</v>
      </c>
      <c r="E285" s="2" t="s">
        <v>57</v>
      </c>
      <c r="F285" s="2" t="s">
        <v>210</v>
      </c>
      <c r="G285" s="94">
        <f t="shared" si="11"/>
        <v>24.880000000000109</v>
      </c>
      <c r="H285" s="71" t="d">
        <v>2020-07-01</v>
      </c>
      <c r="I285" s="2" t="s">
        <v>34</v>
      </c>
      <c r="J285" s="2" t="s">
        <v>14</v>
      </c>
      <c r="K285" s="78">
        <f t="shared" si="12"/>
        <v>2.8333333333333335</v>
      </c>
      <c r="L285" s="93" t="s">
        <v>589</v>
      </c>
      <c r="M285" s="61" t="s">
        <v>708</v>
      </c>
    </row>
    <row r="286" spans="1:13">
      <c r="A286" s="2">
        <v>283</v>
      </c>
      <c r="B286" s="2">
        <v>19</v>
      </c>
      <c r="C286" s="2" t="s">
        <v>499</v>
      </c>
      <c r="D286" s="2" t="s">
        <v>695</v>
      </c>
      <c r="E286" s="2" t="s">
        <v>164</v>
      </c>
      <c r="F286" s="2" t="s">
        <v>524</v>
      </c>
      <c r="G286" s="94">
        <f t="shared" si="11"/>
        <v>25.980000000000018</v>
      </c>
      <c r="H286" s="71" t="d">
        <v>2020-07-01</v>
      </c>
      <c r="I286" s="2" t="s">
        <v>35</v>
      </c>
      <c r="J286" s="2" t="s">
        <v>15</v>
      </c>
      <c r="K286" s="78">
        <f t="shared" si="12"/>
        <v>2.8333333333333335</v>
      </c>
      <c r="L286" s="93" t="s">
        <v>589</v>
      </c>
      <c r="M286" s="61" t="s">
        <v>708</v>
      </c>
    </row>
    <row r="287" spans="1:13">
      <c r="A287" s="2">
        <v>284</v>
      </c>
      <c r="B287" s="2">
        <v>20</v>
      </c>
      <c r="C287" s="43" t="s">
        <v>499</v>
      </c>
      <c r="D287" s="43" t="s">
        <v>525</v>
      </c>
      <c r="E287" s="43" t="s">
        <v>57</v>
      </c>
      <c r="F287" s="43" t="s">
        <v>145</v>
      </c>
      <c r="G287" s="94">
        <f t="shared" si="11"/>
        <v>24.700000000000045</v>
      </c>
      <c r="H287" s="71" t="d">
        <v>2020-07-01</v>
      </c>
      <c r="I287" s="43" t="s">
        <v>34</v>
      </c>
      <c r="J287" s="2" t="s">
        <v>14</v>
      </c>
      <c r="K287" s="78">
        <f t="shared" si="12"/>
        <v>2.8333333333333335</v>
      </c>
      <c r="L287" s="93" t="s">
        <v>589</v>
      </c>
      <c r="M287" s="61" t="s">
        <v>708</v>
      </c>
    </row>
    <row r="288" spans="1:13">
      <c r="A288" s="2">
        <v>285</v>
      </c>
      <c r="B288" s="2">
        <v>21</v>
      </c>
      <c r="C288" s="2" t="s">
        <v>499</v>
      </c>
      <c r="D288" s="2" t="s">
        <v>526</v>
      </c>
      <c r="E288" s="2" t="s">
        <v>164</v>
      </c>
      <c r="F288" s="2" t="s">
        <v>77</v>
      </c>
      <c r="G288" s="94">
        <f t="shared" ref="G288:G322" si="13">2023-F288</f>
        <v>24.8900000000001</v>
      </c>
      <c r="H288" s="71" t="d">
        <v>2020-07-01</v>
      </c>
      <c r="I288" s="2" t="s">
        <v>34</v>
      </c>
      <c r="J288" s="2" t="s">
        <v>14</v>
      </c>
      <c r="K288" s="78">
        <f t="shared" si="12"/>
        <v>2.8333333333333335</v>
      </c>
      <c r="L288" s="93" t="s">
        <v>589</v>
      </c>
      <c r="M288" s="61" t="s">
        <v>708</v>
      </c>
    </row>
    <row r="289" spans="1:13">
      <c r="A289" s="2">
        <v>286</v>
      </c>
      <c r="B289" s="2">
        <v>22</v>
      </c>
      <c r="C289" s="2" t="s">
        <v>499</v>
      </c>
      <c r="D289" s="2" t="s">
        <v>527</v>
      </c>
      <c r="E289" s="2" t="s">
        <v>57</v>
      </c>
      <c r="F289" s="2">
        <v>2000.07</v>
      </c>
      <c r="G289" s="94">
        <f t="shared" si="13"/>
        <v>22.930000000000064</v>
      </c>
      <c r="H289" s="71" t="d">
        <v>2021-01-01</v>
      </c>
      <c r="I289" s="43" t="s">
        <v>34</v>
      </c>
      <c r="J289" s="2" t="s">
        <v>14</v>
      </c>
      <c r="K289" s="78">
        <f t="shared" si="12"/>
        <v>2.3333333333333335</v>
      </c>
      <c r="L289" s="93" t="s">
        <v>589</v>
      </c>
      <c r="M289" s="61" t="s">
        <v>708</v>
      </c>
    </row>
    <row r="290" spans="1:13">
      <c r="A290" s="2">
        <v>287</v>
      </c>
      <c r="B290" s="2">
        <v>23</v>
      </c>
      <c r="C290" s="2" t="s">
        <v>499</v>
      </c>
      <c r="D290" s="2" t="s">
        <v>696</v>
      </c>
      <c r="E290" s="2" t="s">
        <v>57</v>
      </c>
      <c r="F290" s="2">
        <v>1998.11</v>
      </c>
      <c r="G290" s="94">
        <f t="shared" si="13"/>
        <v>24.8900000000001</v>
      </c>
      <c r="H290" s="71" t="d">
        <v>2021-01-01</v>
      </c>
      <c r="I290" s="2" t="s">
        <v>34</v>
      </c>
      <c r="J290" s="2" t="s">
        <v>14</v>
      </c>
      <c r="K290" s="78">
        <f t="shared" si="12"/>
        <v>2.3333333333333335</v>
      </c>
      <c r="L290" s="93" t="s">
        <v>589</v>
      </c>
      <c r="M290" s="61" t="s">
        <v>708</v>
      </c>
    </row>
    <row r="291" spans="1:13">
      <c r="A291" s="2">
        <v>288</v>
      </c>
      <c r="B291" s="2">
        <v>24</v>
      </c>
      <c r="C291" s="2" t="s">
        <v>499</v>
      </c>
      <c r="D291" s="2" t="s">
        <v>529</v>
      </c>
      <c r="E291" s="2" t="s">
        <v>57</v>
      </c>
      <c r="F291" s="2">
        <v>1999.03</v>
      </c>
      <c r="G291" s="94">
        <f t="shared" si="13"/>
        <v>23.970000000000027</v>
      </c>
      <c r="H291" s="71" t="d">
        <v>2021-01-01</v>
      </c>
      <c r="I291" s="43" t="s">
        <v>34</v>
      </c>
      <c r="J291" s="2" t="s">
        <v>14</v>
      </c>
      <c r="K291" s="78">
        <f t="shared" si="12"/>
        <v>2.3333333333333335</v>
      </c>
      <c r="L291" s="93" t="s">
        <v>589</v>
      </c>
      <c r="M291" s="61" t="s">
        <v>708</v>
      </c>
    </row>
    <row r="292" spans="1:13">
      <c r="A292" s="2">
        <v>289</v>
      </c>
      <c r="B292" s="2">
        <v>25</v>
      </c>
      <c r="C292" s="2" t="s">
        <v>499</v>
      </c>
      <c r="D292" s="2" t="s">
        <v>530</v>
      </c>
      <c r="E292" s="2" t="s">
        <v>164</v>
      </c>
      <c r="F292" s="2">
        <v>2000.09</v>
      </c>
      <c r="G292" s="94">
        <f t="shared" si="13"/>
        <v>22.910000000000082</v>
      </c>
      <c r="H292" s="71" t="d">
        <v>2021-07-01</v>
      </c>
      <c r="I292" s="2" t="s">
        <v>34</v>
      </c>
      <c r="J292" s="2" t="s">
        <v>14</v>
      </c>
      <c r="K292" s="78">
        <f t="shared" si="12"/>
        <v>1.8333333333333333</v>
      </c>
      <c r="L292" s="93" t="s">
        <v>589</v>
      </c>
      <c r="M292" s="61" t="s">
        <v>708</v>
      </c>
    </row>
    <row r="293" spans="1:13">
      <c r="A293" s="2">
        <v>290</v>
      </c>
      <c r="B293" s="2">
        <v>26</v>
      </c>
      <c r="C293" s="2" t="s">
        <v>499</v>
      </c>
      <c r="D293" s="2" t="s">
        <v>531</v>
      </c>
      <c r="E293" s="2" t="s">
        <v>57</v>
      </c>
      <c r="F293" s="2">
        <v>1998.08</v>
      </c>
      <c r="G293" s="94">
        <f t="shared" si="13"/>
        <v>24.920000000000073</v>
      </c>
      <c r="H293" s="71" t="d">
        <v>2021-07-01</v>
      </c>
      <c r="I293" s="2" t="s">
        <v>34</v>
      </c>
      <c r="J293" s="2" t="s">
        <v>14</v>
      </c>
      <c r="K293" s="78">
        <f t="shared" si="12"/>
        <v>1.8333333333333333</v>
      </c>
      <c r="L293" s="93" t="s">
        <v>589</v>
      </c>
      <c r="M293" s="61" t="s">
        <v>708</v>
      </c>
    </row>
    <row r="294" spans="1:13">
      <c r="A294" s="2">
        <v>291</v>
      </c>
      <c r="B294" s="2">
        <v>27</v>
      </c>
      <c r="C294" s="2" t="s">
        <v>499</v>
      </c>
      <c r="D294" s="2" t="s">
        <v>533</v>
      </c>
      <c r="E294" s="2" t="s">
        <v>57</v>
      </c>
      <c r="F294" s="2">
        <v>1998</v>
      </c>
      <c r="G294" s="94">
        <f t="shared" si="13"/>
        <v>25</v>
      </c>
      <c r="H294" s="71" t="d">
        <v>2021-09-01</v>
      </c>
      <c r="I294" s="2" t="s">
        <v>34</v>
      </c>
      <c r="J294" s="2" t="s">
        <v>14</v>
      </c>
      <c r="K294" s="78">
        <f t="shared" si="12"/>
        <v>1.6666666666666667</v>
      </c>
      <c r="L294" s="93" t="s">
        <v>589</v>
      </c>
      <c r="M294" s="61" t="s">
        <v>708</v>
      </c>
    </row>
    <row r="295" spans="1:13">
      <c r="A295" s="2">
        <v>292</v>
      </c>
      <c r="B295" s="2">
        <v>28</v>
      </c>
      <c r="C295" s="2" t="s">
        <v>499</v>
      </c>
      <c r="D295" s="2" t="s">
        <v>697</v>
      </c>
      <c r="E295" s="2" t="s">
        <v>164</v>
      </c>
      <c r="F295" s="2">
        <v>2000</v>
      </c>
      <c r="G295" s="94">
        <f t="shared" si="13"/>
        <v>23</v>
      </c>
      <c r="H295" s="71" t="d">
        <v>2021-09-01</v>
      </c>
      <c r="I295" s="2" t="s">
        <v>34</v>
      </c>
      <c r="J295" s="2" t="s">
        <v>14</v>
      </c>
      <c r="K295" s="78">
        <f t="shared" si="12"/>
        <v>1.6666666666666667</v>
      </c>
      <c r="L295" s="93" t="s">
        <v>589</v>
      </c>
      <c r="M295" s="61" t="s">
        <v>708</v>
      </c>
    </row>
    <row r="296" spans="1:13">
      <c r="A296" s="2">
        <v>293</v>
      </c>
      <c r="B296" s="2">
        <v>29</v>
      </c>
      <c r="C296" s="2" t="s">
        <v>499</v>
      </c>
      <c r="D296" s="2" t="s">
        <v>535</v>
      </c>
      <c r="E296" s="2" t="s">
        <v>164</v>
      </c>
      <c r="F296" s="2">
        <v>1998</v>
      </c>
      <c r="G296" s="94">
        <f t="shared" si="13"/>
        <v>25</v>
      </c>
      <c r="H296" s="71" t="d">
        <v>2021-01-01</v>
      </c>
      <c r="I296" s="2" t="s">
        <v>34</v>
      </c>
      <c r="J296" s="2" t="s">
        <v>14</v>
      </c>
      <c r="K296" s="78">
        <f t="shared" si="12"/>
        <v>2.3333333333333335</v>
      </c>
      <c r="L296" s="93" t="s">
        <v>589</v>
      </c>
      <c r="M296" s="61" t="s">
        <v>708</v>
      </c>
    </row>
    <row r="297" spans="1:13">
      <c r="A297" s="2">
        <v>294</v>
      </c>
      <c r="B297" s="2">
        <v>30</v>
      </c>
      <c r="C297" s="2" t="s">
        <v>499</v>
      </c>
      <c r="D297" s="2" t="s">
        <v>612</v>
      </c>
      <c r="E297" s="2" t="s">
        <v>57</v>
      </c>
      <c r="F297" s="2">
        <v>2001.06</v>
      </c>
      <c r="G297" s="94">
        <f t="shared" si="13"/>
        <v>21.940000000000055</v>
      </c>
      <c r="H297" s="71" t="d">
        <v>2023-02-01</v>
      </c>
      <c r="I297" s="2" t="s">
        <v>34</v>
      </c>
      <c r="J297" s="2" t="s">
        <v>13</v>
      </c>
      <c r="K297" s="78">
        <f t="shared" si="12"/>
        <v>0.25</v>
      </c>
      <c r="L297" s="93" t="s">
        <v>590</v>
      </c>
      <c r="M297" s="61" t="s">
        <v>708</v>
      </c>
    </row>
    <row r="298" spans="1:13" s="53" customFormat="1">
      <c r="A298" s="2">
        <v>295</v>
      </c>
      <c r="B298" s="64">
        <v>1</v>
      </c>
      <c r="C298" s="64" t="s">
        <v>537</v>
      </c>
      <c r="D298" s="64" t="s">
        <v>538</v>
      </c>
      <c r="E298" s="64" t="s">
        <v>57</v>
      </c>
      <c r="F298" s="64" t="s">
        <v>539</v>
      </c>
      <c r="G298" s="97">
        <f t="shared" si="13"/>
        <v>42.910000000000082</v>
      </c>
      <c r="H298" s="71" t="d">
        <v>1998-07-01</v>
      </c>
      <c r="I298" s="64" t="s">
        <v>35</v>
      </c>
      <c r="J298" s="64" t="s">
        <v>16</v>
      </c>
      <c r="K298" s="78">
        <f t="shared" si="12"/>
        <v>24.833333333333332</v>
      </c>
      <c r="L298" s="99" t="s">
        <v>586</v>
      </c>
      <c r="M298" s="61" t="s">
        <v>708</v>
      </c>
    </row>
    <row r="299" spans="1:13">
      <c r="A299" s="2">
        <v>296</v>
      </c>
      <c r="B299" s="2">
        <v>2</v>
      </c>
      <c r="C299" s="2" t="s">
        <v>537</v>
      </c>
      <c r="D299" s="2" t="s">
        <v>699</v>
      </c>
      <c r="E299" s="2" t="s">
        <v>57</v>
      </c>
      <c r="F299" s="2" t="s">
        <v>401</v>
      </c>
      <c r="G299" s="94">
        <f t="shared" si="13"/>
        <v>41.970000000000027</v>
      </c>
      <c r="H299" s="71" t="d">
        <v>2000-11-01</v>
      </c>
      <c r="I299" s="2" t="s">
        <v>35</v>
      </c>
      <c r="J299" s="2" t="s">
        <v>16</v>
      </c>
      <c r="K299" s="78">
        <f t="shared" si="12"/>
        <v>22.5</v>
      </c>
      <c r="L299" s="93" t="s">
        <v>586</v>
      </c>
      <c r="M299" s="61" t="s">
        <v>708</v>
      </c>
    </row>
    <row r="300" spans="1:13">
      <c r="A300" s="2">
        <v>297</v>
      </c>
      <c r="B300" s="2">
        <v>3</v>
      </c>
      <c r="C300" s="2" t="s">
        <v>537</v>
      </c>
      <c r="D300" s="69" t="s">
        <v>541</v>
      </c>
      <c r="E300" s="2" t="s">
        <v>57</v>
      </c>
      <c r="F300" s="69">
        <v>1991.3</v>
      </c>
      <c r="G300" s="94">
        <f t="shared" si="13"/>
        <v>31.700000000000045</v>
      </c>
      <c r="H300" s="71" t="d">
        <v>2014-07-01</v>
      </c>
      <c r="I300" s="2" t="s">
        <v>35</v>
      </c>
      <c r="J300" s="2" t="s">
        <v>15</v>
      </c>
      <c r="K300" s="78">
        <f t="shared" si="12"/>
        <v>8.8333333333333339</v>
      </c>
      <c r="L300" s="93" t="s">
        <v>587</v>
      </c>
      <c r="M300" s="61" t="s">
        <v>708</v>
      </c>
    </row>
    <row r="301" spans="1:13">
      <c r="A301" s="2">
        <v>298</v>
      </c>
      <c r="B301" s="2">
        <v>4</v>
      </c>
      <c r="C301" s="2" t="s">
        <v>537</v>
      </c>
      <c r="D301" s="69" t="s">
        <v>542</v>
      </c>
      <c r="E301" s="2" t="s">
        <v>57</v>
      </c>
      <c r="F301" s="69">
        <v>1992.6</v>
      </c>
      <c r="G301" s="94">
        <f t="shared" si="13"/>
        <v>30.400000000000091</v>
      </c>
      <c r="H301" s="71" t="d">
        <v>2014-07-01</v>
      </c>
      <c r="I301" s="2" t="s">
        <v>35</v>
      </c>
      <c r="J301" s="2" t="s">
        <v>15</v>
      </c>
      <c r="K301" s="78">
        <f t="shared" si="12"/>
        <v>8.8333333333333339</v>
      </c>
      <c r="L301" s="93" t="s">
        <v>587</v>
      </c>
      <c r="M301" s="61" t="s">
        <v>708</v>
      </c>
    </row>
    <row r="302" spans="1:13">
      <c r="A302" s="2">
        <v>299</v>
      </c>
      <c r="B302" s="2">
        <v>5</v>
      </c>
      <c r="C302" s="2" t="s">
        <v>537</v>
      </c>
      <c r="D302" s="69" t="s">
        <v>700</v>
      </c>
      <c r="E302" s="2" t="s">
        <v>57</v>
      </c>
      <c r="F302" s="69">
        <v>1993.08</v>
      </c>
      <c r="G302" s="94">
        <f t="shared" si="13"/>
        <v>29.920000000000073</v>
      </c>
      <c r="H302" s="71" t="s">
        <v>65</v>
      </c>
      <c r="I302" s="2" t="s">
        <v>35</v>
      </c>
      <c r="J302" s="2" t="s">
        <v>15</v>
      </c>
      <c r="K302" s="78">
        <f t="shared" si="12"/>
        <v>7.833333333333333</v>
      </c>
      <c r="L302" s="93" t="s">
        <v>587</v>
      </c>
      <c r="M302" s="61" t="s">
        <v>708</v>
      </c>
    </row>
    <row r="303" spans="1:13">
      <c r="A303" s="2">
        <v>300</v>
      </c>
      <c r="B303" s="2">
        <v>6</v>
      </c>
      <c r="C303" s="2" t="s">
        <v>537</v>
      </c>
      <c r="D303" s="2" t="s">
        <v>544</v>
      </c>
      <c r="E303" s="2" t="s">
        <v>57</v>
      </c>
      <c r="F303" s="2" t="s">
        <v>545</v>
      </c>
      <c r="G303" s="94">
        <f t="shared" si="13"/>
        <v>28.5</v>
      </c>
      <c r="H303" s="71" t="s">
        <v>207</v>
      </c>
      <c r="I303" s="43" t="s">
        <v>34</v>
      </c>
      <c r="J303" s="2" t="s">
        <v>15</v>
      </c>
      <c r="K303" s="78">
        <f t="shared" si="12"/>
        <v>5.5</v>
      </c>
      <c r="L303" s="93" t="s">
        <v>587</v>
      </c>
      <c r="M303" s="61" t="s">
        <v>708</v>
      </c>
    </row>
    <row r="304" spans="1:13">
      <c r="A304" s="2">
        <v>301</v>
      </c>
      <c r="B304" s="2">
        <v>7</v>
      </c>
      <c r="C304" s="2" t="s">
        <v>537</v>
      </c>
      <c r="D304" s="2" t="s">
        <v>546</v>
      </c>
      <c r="E304" s="2" t="s">
        <v>57</v>
      </c>
      <c r="F304" s="2" t="s">
        <v>358</v>
      </c>
      <c r="G304" s="94">
        <f t="shared" si="13"/>
        <v>24.900000000000091</v>
      </c>
      <c r="H304" s="71" t="s">
        <v>99</v>
      </c>
      <c r="I304" s="2" t="s">
        <v>34</v>
      </c>
      <c r="J304" s="2" t="s">
        <v>14</v>
      </c>
      <c r="K304" s="78">
        <f t="shared" si="12"/>
        <v>4.833333333333333</v>
      </c>
      <c r="L304" s="93" t="s">
        <v>587</v>
      </c>
      <c r="M304" s="61" t="s">
        <v>708</v>
      </c>
    </row>
    <row r="305" spans="1:13">
      <c r="A305" s="2">
        <v>302</v>
      </c>
      <c r="B305" s="2">
        <v>8</v>
      </c>
      <c r="C305" s="2" t="s">
        <v>537</v>
      </c>
      <c r="D305" s="2" t="s">
        <v>547</v>
      </c>
      <c r="E305" s="2" t="s">
        <v>57</v>
      </c>
      <c r="F305" s="2" t="s">
        <v>468</v>
      </c>
      <c r="G305" s="94">
        <f t="shared" si="13"/>
        <v>28</v>
      </c>
      <c r="H305" s="71" t="s">
        <v>99</v>
      </c>
      <c r="I305" s="2" t="s">
        <v>35</v>
      </c>
      <c r="J305" s="2" t="s">
        <v>14</v>
      </c>
      <c r="K305" s="78">
        <f t="shared" si="12"/>
        <v>4.833333333333333</v>
      </c>
      <c r="L305" s="93" t="s">
        <v>587</v>
      </c>
      <c r="M305" s="61" t="s">
        <v>708</v>
      </c>
    </row>
    <row r="306" spans="1:13">
      <c r="A306" s="2">
        <v>303</v>
      </c>
      <c r="B306" s="2">
        <v>9</v>
      </c>
      <c r="C306" s="2" t="s">
        <v>537</v>
      </c>
      <c r="D306" s="2" t="s">
        <v>548</v>
      </c>
      <c r="E306" s="2" t="s">
        <v>57</v>
      </c>
      <c r="F306" s="43" t="s">
        <v>471</v>
      </c>
      <c r="G306" s="94">
        <f t="shared" si="13"/>
        <v>24.099999999999909</v>
      </c>
      <c r="H306" s="71" t="s">
        <v>75</v>
      </c>
      <c r="I306" s="2" t="s">
        <v>35</v>
      </c>
      <c r="J306" s="2" t="s">
        <v>14</v>
      </c>
      <c r="K306" s="78">
        <f t="shared" si="12"/>
        <v>3.8333333333333335</v>
      </c>
      <c r="L306" s="93" t="s">
        <v>589</v>
      </c>
      <c r="M306" s="61" t="s">
        <v>708</v>
      </c>
    </row>
    <row r="307" spans="1:13">
      <c r="A307" s="2">
        <v>304</v>
      </c>
      <c r="B307" s="2">
        <v>10</v>
      </c>
      <c r="C307" s="2" t="s">
        <v>537</v>
      </c>
      <c r="D307" s="2" t="s">
        <v>549</v>
      </c>
      <c r="E307" s="2" t="s">
        <v>57</v>
      </c>
      <c r="F307" s="2" t="s">
        <v>358</v>
      </c>
      <c r="G307" s="94">
        <f t="shared" si="13"/>
        <v>24.900000000000091</v>
      </c>
      <c r="H307" s="71" t="d">
        <v>2020-07-01</v>
      </c>
      <c r="I307" s="2" t="s">
        <v>35</v>
      </c>
      <c r="J307" s="2" t="s">
        <v>14</v>
      </c>
      <c r="K307" s="78">
        <f t="shared" si="12"/>
        <v>2.8333333333333335</v>
      </c>
      <c r="L307" s="93" t="s">
        <v>589</v>
      </c>
      <c r="M307" s="61" t="s">
        <v>708</v>
      </c>
    </row>
    <row r="308" spans="1:13">
      <c r="A308" s="2">
        <v>305</v>
      </c>
      <c r="B308" s="2">
        <v>11</v>
      </c>
      <c r="C308" s="2" t="s">
        <v>537</v>
      </c>
      <c r="D308" s="2" t="s">
        <v>550</v>
      </c>
      <c r="E308" s="2" t="s">
        <v>57</v>
      </c>
      <c r="F308" s="2">
        <v>2001.02</v>
      </c>
      <c r="G308" s="94">
        <f t="shared" si="13"/>
        <v>21.980000000000018</v>
      </c>
      <c r="H308" s="71" t="d">
        <v>2022-08-01</v>
      </c>
      <c r="I308" s="2" t="s">
        <v>34</v>
      </c>
      <c r="J308" s="2" t="s">
        <v>13</v>
      </c>
      <c r="K308" s="78">
        <f t="shared" si="12"/>
        <v>0.75</v>
      </c>
      <c r="L308" s="93" t="s">
        <v>590</v>
      </c>
      <c r="M308" s="61" t="s">
        <v>708</v>
      </c>
    </row>
    <row r="309" spans="1:13" s="53" customFormat="1">
      <c r="A309" s="2">
        <v>306</v>
      </c>
      <c r="B309" s="64">
        <v>1</v>
      </c>
      <c r="C309" s="64" t="s">
        <v>551</v>
      </c>
      <c r="D309" s="64" t="s">
        <v>552</v>
      </c>
      <c r="E309" s="64" t="s">
        <v>57</v>
      </c>
      <c r="F309" s="64" t="s">
        <v>553</v>
      </c>
      <c r="G309" s="97">
        <f t="shared" si="13"/>
        <v>49.900000000000091</v>
      </c>
      <c r="H309" s="71" t="d">
        <v>1989-09-01</v>
      </c>
      <c r="I309" s="64" t="s">
        <v>36</v>
      </c>
      <c r="J309" s="64" t="s">
        <v>17</v>
      </c>
      <c r="K309" s="78">
        <f t="shared" si="12"/>
        <v>33.666666666666664</v>
      </c>
      <c r="L309" s="99" t="s">
        <v>584</v>
      </c>
      <c r="M309" s="61" t="s">
        <v>708</v>
      </c>
    </row>
    <row r="310" spans="1:13">
      <c r="A310" s="2">
        <v>307</v>
      </c>
      <c r="B310" s="2">
        <v>2</v>
      </c>
      <c r="C310" s="2" t="s">
        <v>551</v>
      </c>
      <c r="D310" s="2" t="s">
        <v>554</v>
      </c>
      <c r="E310" s="2" t="s">
        <v>57</v>
      </c>
      <c r="F310" s="2" t="s">
        <v>555</v>
      </c>
      <c r="G310" s="94">
        <f t="shared" si="13"/>
        <v>51.980000000000018</v>
      </c>
      <c r="H310" s="71" t="d">
        <v>2000-11-01</v>
      </c>
      <c r="I310" s="2" t="s">
        <v>34</v>
      </c>
      <c r="J310" s="2" t="s">
        <v>16</v>
      </c>
      <c r="K310" s="78">
        <f t="shared" si="12"/>
        <v>22.5</v>
      </c>
      <c r="L310" s="93" t="s">
        <v>586</v>
      </c>
      <c r="M310" s="61" t="s">
        <v>708</v>
      </c>
    </row>
    <row r="311" spans="1:13">
      <c r="A311" s="2">
        <v>308</v>
      </c>
      <c r="B311" s="2">
        <v>3</v>
      </c>
      <c r="C311" s="2" t="s">
        <v>551</v>
      </c>
      <c r="D311" s="2" t="s">
        <v>701</v>
      </c>
      <c r="E311" s="2" t="s">
        <v>57</v>
      </c>
      <c r="F311" s="2" t="s">
        <v>557</v>
      </c>
      <c r="G311" s="94">
        <f t="shared" si="13"/>
        <v>32.700000000000045</v>
      </c>
      <c r="H311" s="71" t="d">
        <v>2011-07-01</v>
      </c>
      <c r="I311" s="2" t="s">
        <v>35</v>
      </c>
      <c r="J311" s="2" t="s">
        <v>15</v>
      </c>
      <c r="K311" s="78">
        <f t="shared" si="12"/>
        <v>11.833333333333334</v>
      </c>
      <c r="L311" s="93" t="s">
        <v>587</v>
      </c>
      <c r="M311" s="61" t="s">
        <v>708</v>
      </c>
    </row>
    <row r="312" spans="1:13">
      <c r="A312" s="2">
        <v>309</v>
      </c>
      <c r="B312" s="2">
        <v>4</v>
      </c>
      <c r="C312" s="2" t="s">
        <v>551</v>
      </c>
      <c r="D312" s="43" t="s">
        <v>558</v>
      </c>
      <c r="E312" s="2" t="s">
        <v>57</v>
      </c>
      <c r="F312" s="43">
        <v>1990.08</v>
      </c>
      <c r="G312" s="94">
        <f t="shared" si="13"/>
        <v>32.920000000000073</v>
      </c>
      <c r="H312" s="71" t="d">
        <v>2015-08-01</v>
      </c>
      <c r="I312" s="2" t="s">
        <v>35</v>
      </c>
      <c r="J312" s="2" t="s">
        <v>15</v>
      </c>
      <c r="K312" s="78">
        <f t="shared" si="12"/>
        <v>7.75</v>
      </c>
      <c r="L312" s="93" t="s">
        <v>587</v>
      </c>
      <c r="M312" s="61" t="s">
        <v>708</v>
      </c>
    </row>
    <row r="313" spans="1:13">
      <c r="A313" s="2">
        <v>310</v>
      </c>
      <c r="B313" s="2">
        <v>5</v>
      </c>
      <c r="C313" s="2" t="s">
        <v>551</v>
      </c>
      <c r="D313" s="2" t="s">
        <v>559</v>
      </c>
      <c r="E313" s="2" t="s">
        <v>57</v>
      </c>
      <c r="F313" s="2" t="s">
        <v>560</v>
      </c>
      <c r="G313" s="94">
        <f t="shared" si="13"/>
        <v>29.200000000000045</v>
      </c>
      <c r="H313" s="71" t="d">
        <v>2016-07-01</v>
      </c>
      <c r="I313" s="2" t="s">
        <v>35</v>
      </c>
      <c r="J313" s="2" t="s">
        <v>15</v>
      </c>
      <c r="K313" s="78">
        <f t="shared" si="12"/>
        <v>6.833333333333333</v>
      </c>
      <c r="L313" s="93" t="s">
        <v>587</v>
      </c>
      <c r="M313" s="61" t="s">
        <v>708</v>
      </c>
    </row>
    <row r="314" spans="1:13">
      <c r="A314" s="2">
        <v>311</v>
      </c>
      <c r="B314" s="2">
        <v>6</v>
      </c>
      <c r="C314" s="2" t="s">
        <v>551</v>
      </c>
      <c r="D314" s="2" t="s">
        <v>561</v>
      </c>
      <c r="E314" s="2" t="s">
        <v>57</v>
      </c>
      <c r="F314" s="2">
        <v>1989.1</v>
      </c>
      <c r="G314" s="94">
        <f t="shared" si="13"/>
        <v>33.900000000000091</v>
      </c>
      <c r="H314" s="71" t="d">
        <v>2016-03-01</v>
      </c>
      <c r="I314" s="2" t="s">
        <v>34</v>
      </c>
      <c r="J314" s="2" t="s">
        <v>15</v>
      </c>
      <c r="K314" s="78">
        <f t="shared" si="12"/>
        <v>7.166666666666667</v>
      </c>
      <c r="L314" s="93" t="s">
        <v>587</v>
      </c>
      <c r="M314" s="61" t="s">
        <v>708</v>
      </c>
    </row>
    <row r="315" spans="1:13">
      <c r="A315" s="2">
        <v>312</v>
      </c>
      <c r="B315" s="2">
        <v>7</v>
      </c>
      <c r="C315" s="2" t="s">
        <v>551</v>
      </c>
      <c r="D315" s="2" t="s">
        <v>562</v>
      </c>
      <c r="E315" s="2" t="s">
        <v>57</v>
      </c>
      <c r="F315" s="2" t="s">
        <v>210</v>
      </c>
      <c r="G315" s="94">
        <f t="shared" si="13"/>
        <v>24.880000000000109</v>
      </c>
      <c r="H315" s="71" t="d">
        <v>2019-07-01</v>
      </c>
      <c r="I315" s="2" t="s">
        <v>34</v>
      </c>
      <c r="J315" s="2" t="s">
        <v>14</v>
      </c>
      <c r="K315" s="78">
        <f t="shared" si="12"/>
        <v>3.8333333333333335</v>
      </c>
      <c r="L315" s="93" t="s">
        <v>589</v>
      </c>
      <c r="M315" s="61" t="s">
        <v>708</v>
      </c>
    </row>
    <row r="316" spans="1:13">
      <c r="A316" s="2">
        <v>313</v>
      </c>
      <c r="B316" s="2">
        <v>8</v>
      </c>
      <c r="C316" s="2" t="s">
        <v>551</v>
      </c>
      <c r="D316" s="2" t="s">
        <v>563</v>
      </c>
      <c r="E316" s="2" t="s">
        <v>57</v>
      </c>
      <c r="F316" s="2" t="s">
        <v>133</v>
      </c>
      <c r="G316" s="94">
        <f t="shared" si="13"/>
        <v>25.8900000000001</v>
      </c>
      <c r="H316" s="71" t="d">
        <v>2019-07-01</v>
      </c>
      <c r="I316" s="2" t="s">
        <v>35</v>
      </c>
      <c r="J316" s="2" t="s">
        <v>15</v>
      </c>
      <c r="K316" s="78">
        <f t="shared" si="12"/>
        <v>3.8333333333333335</v>
      </c>
      <c r="L316" s="93" t="s">
        <v>587</v>
      </c>
      <c r="M316" s="61" t="s">
        <v>708</v>
      </c>
    </row>
    <row r="317" spans="1:13">
      <c r="A317" s="2">
        <v>314</v>
      </c>
      <c r="B317" s="2">
        <v>9</v>
      </c>
      <c r="C317" s="2" t="s">
        <v>551</v>
      </c>
      <c r="D317" s="69" t="s">
        <v>564</v>
      </c>
      <c r="E317" s="2" t="s">
        <v>57</v>
      </c>
      <c r="F317" s="69">
        <v>1995.03</v>
      </c>
      <c r="G317" s="94">
        <f t="shared" si="13"/>
        <v>27.970000000000027</v>
      </c>
      <c r="H317" s="71" t="s">
        <v>65</v>
      </c>
      <c r="I317" s="69" t="s">
        <v>34</v>
      </c>
      <c r="J317" s="2" t="s">
        <v>15</v>
      </c>
      <c r="K317" s="78">
        <f t="shared" si="12"/>
        <v>7.833333333333333</v>
      </c>
      <c r="L317" s="93" t="s">
        <v>587</v>
      </c>
      <c r="M317" s="61" t="s">
        <v>708</v>
      </c>
    </row>
    <row r="318" spans="1:13">
      <c r="A318" s="2">
        <v>315</v>
      </c>
      <c r="B318" s="2">
        <v>10</v>
      </c>
      <c r="C318" s="2" t="s">
        <v>551</v>
      </c>
      <c r="D318" s="2" t="s">
        <v>702</v>
      </c>
      <c r="E318" s="2" t="s">
        <v>57</v>
      </c>
      <c r="F318" s="2" t="s">
        <v>567</v>
      </c>
      <c r="G318" s="94">
        <f t="shared" si="13"/>
        <v>25.099999999999909</v>
      </c>
      <c r="H318" s="71" t="d">
        <v>2020-03-01</v>
      </c>
      <c r="I318" s="2" t="s">
        <v>34</v>
      </c>
      <c r="J318" s="2" t="s">
        <v>14</v>
      </c>
      <c r="K318" s="78">
        <f t="shared" si="12"/>
        <v>3.1666666666666665</v>
      </c>
      <c r="L318" s="93" t="s">
        <v>589</v>
      </c>
      <c r="M318" s="61" t="s">
        <v>708</v>
      </c>
    </row>
    <row r="319" spans="1:13">
      <c r="A319" s="2">
        <v>316</v>
      </c>
      <c r="B319" s="2">
        <v>11</v>
      </c>
      <c r="C319" s="2" t="s">
        <v>551</v>
      </c>
      <c r="D319" s="2" t="s">
        <v>568</v>
      </c>
      <c r="E319" s="2" t="s">
        <v>57</v>
      </c>
      <c r="F319" s="2" t="s">
        <v>145</v>
      </c>
      <c r="G319" s="94">
        <f t="shared" si="13"/>
        <v>24.700000000000045</v>
      </c>
      <c r="H319" s="71" t="d">
        <v>2020-07-01</v>
      </c>
      <c r="I319" s="2" t="s">
        <v>34</v>
      </c>
      <c r="J319" s="2" t="s">
        <v>14</v>
      </c>
      <c r="K319" s="78">
        <f t="shared" si="12"/>
        <v>2.8333333333333335</v>
      </c>
      <c r="L319" s="93" t="s">
        <v>589</v>
      </c>
      <c r="M319" s="61" t="s">
        <v>708</v>
      </c>
    </row>
    <row r="320" spans="1:13">
      <c r="A320" s="2">
        <v>317</v>
      </c>
      <c r="B320" s="2">
        <v>12</v>
      </c>
      <c r="C320" s="2" t="s">
        <v>551</v>
      </c>
      <c r="D320" s="2" t="s">
        <v>571</v>
      </c>
      <c r="E320" s="2" t="s">
        <v>57</v>
      </c>
      <c r="F320" s="2">
        <v>2000.04</v>
      </c>
      <c r="G320" s="94">
        <f t="shared" si="13"/>
        <v>22.960000000000036</v>
      </c>
      <c r="H320" s="71" t="d">
        <v>2021-07-01</v>
      </c>
      <c r="I320" s="2" t="s">
        <v>34</v>
      </c>
      <c r="J320" s="2" t="s">
        <v>14</v>
      </c>
      <c r="K320" s="78">
        <f t="shared" si="12"/>
        <v>1.8333333333333333</v>
      </c>
      <c r="L320" s="93" t="s">
        <v>589</v>
      </c>
      <c r="M320" s="61" t="s">
        <v>708</v>
      </c>
    </row>
    <row r="321" spans="1:13">
      <c r="A321" s="2">
        <v>318</v>
      </c>
      <c r="B321" s="2">
        <v>13</v>
      </c>
      <c r="C321" s="2" t="s">
        <v>551</v>
      </c>
      <c r="D321" s="2" t="s">
        <v>572</v>
      </c>
      <c r="E321" s="2" t="s">
        <v>57</v>
      </c>
      <c r="F321" s="2">
        <v>1994</v>
      </c>
      <c r="G321" s="94">
        <f t="shared" si="13"/>
        <v>29</v>
      </c>
      <c r="H321" s="71" t="d">
        <v>2021-07-01</v>
      </c>
      <c r="I321" s="2" t="s">
        <v>35</v>
      </c>
      <c r="J321" s="2" t="s">
        <v>14</v>
      </c>
      <c r="K321" s="78">
        <f t="shared" si="12"/>
        <v>1.8333333333333333</v>
      </c>
      <c r="L321" s="93" t="s">
        <v>587</v>
      </c>
      <c r="M321" s="61" t="s">
        <v>708</v>
      </c>
    </row>
    <row r="322" spans="1:13">
      <c r="A322" s="2">
        <v>319</v>
      </c>
      <c r="B322" s="2">
        <v>14</v>
      </c>
      <c r="C322" s="2" t="s">
        <v>551</v>
      </c>
      <c r="D322" s="2" t="s">
        <v>703</v>
      </c>
      <c r="E322" s="2" t="s">
        <v>57</v>
      </c>
      <c r="F322" s="2">
        <v>2001.02</v>
      </c>
      <c r="G322" s="94">
        <f t="shared" si="13"/>
        <v>21.980000000000018</v>
      </c>
      <c r="H322" s="71" t="d">
        <v>2022-08-01</v>
      </c>
      <c r="I322" s="2" t="s">
        <v>34</v>
      </c>
      <c r="J322" s="2" t="s">
        <v>13</v>
      </c>
      <c r="K322" s="78">
        <f>DATEDIF(H322,M322,"M")/12</f>
        <v>0.75</v>
      </c>
      <c r="L322" s="93" t="s">
        <v>589</v>
      </c>
      <c r="M322" s="61" t="s">
        <v>708</v>
      </c>
    </row>
    <row r="323" spans="1:13">
      <c r="A323" s="2">
        <v>320</v>
      </c>
      <c r="B323" s="64">
        <v>1</v>
      </c>
      <c r="C323" s="64" t="s">
        <v>709</v>
      </c>
      <c r="D323" s="64" t="s">
        <v>418</v>
      </c>
      <c r="E323" s="64" t="s">
        <v>57</v>
      </c>
      <c r="F323" s="64">
        <v>1978.03</v>
      </c>
      <c r="G323" s="64">
        <v>45</v>
      </c>
      <c r="H323" s="71" t="d">
        <v>2000-05-22T12:00:00.000</v>
      </c>
      <c r="I323" s="64" t="s">
        <v>35</v>
      </c>
      <c r="J323" s="64" t="s">
        <v>710</v>
      </c>
      <c r="K323" s="78">
        <f>DATEDIF(H323,M323,"M")/12</f>
        <v>22.916666666666668</v>
      </c>
      <c r="L323" s="99" t="s">
        <v>586</v>
      </c>
      <c r="M323" s="61" t="s">
        <v>708</v>
      </c>
    </row>
    <row r="324" spans="1:13">
      <c r="A324" s="2">
        <v>321</v>
      </c>
      <c r="B324" s="2">
        <v>2</v>
      </c>
      <c r="C324" s="2" t="s">
        <v>709</v>
      </c>
      <c r="D324" s="1" t="s">
        <v>711</v>
      </c>
      <c r="E324" s="1" t="s">
        <v>57</v>
      </c>
      <c r="F324" s="2">
        <v>1980.06</v>
      </c>
      <c r="G324" s="94">
        <v>42</v>
      </c>
      <c r="H324" s="71" t="d">
        <v>2007-07-01</v>
      </c>
      <c r="I324" t="s">
        <v>35</v>
      </c>
      <c r="J324" s="1" t="s">
        <v>712</v>
      </c>
      <c r="K324" s="78">
        <f t="shared" ref="K324:K333" si="14">DATEDIF(H324,M324,"M")/12</f>
        <v>15.833333333333334</v>
      </c>
      <c r="L324" s="93" t="s">
        <v>586</v>
      </c>
      <c r="M324" s="61" t="s">
        <v>708</v>
      </c>
    </row>
    <row r="325" spans="1:13">
      <c r="A325" s="2">
        <v>322</v>
      </c>
      <c r="B325" s="2">
        <v>3</v>
      </c>
      <c r="C325" s="2" t="s">
        <v>709</v>
      </c>
      <c r="D325" s="1" t="s">
        <v>713</v>
      </c>
      <c r="E325" s="1" t="s">
        <v>57</v>
      </c>
      <c r="F325" s="2">
        <v>1999.01</v>
      </c>
      <c r="G325" s="94">
        <v>24</v>
      </c>
      <c r="H325" s="71" t="d">
        <v>2021-09-01</v>
      </c>
      <c r="I325" t="s">
        <v>714</v>
      </c>
      <c r="J325" s="1" t="s">
        <v>715</v>
      </c>
      <c r="K325" s="78">
        <f t="shared" si="14"/>
        <v>1.6666666666666667</v>
      </c>
      <c r="L325" s="93" t="s">
        <v>589</v>
      </c>
      <c r="M325" s="61" t="s">
        <v>708</v>
      </c>
    </row>
    <row r="326" spans="1:13">
      <c r="A326" s="2">
        <v>323</v>
      </c>
      <c r="B326" s="2">
        <v>4</v>
      </c>
      <c r="C326" s="2" t="s">
        <v>709</v>
      </c>
      <c r="D326" s="1" t="s">
        <v>716</v>
      </c>
      <c r="E326" s="1" t="s">
        <v>57</v>
      </c>
      <c r="F326" s="2">
        <v>1999.01</v>
      </c>
      <c r="G326" s="94">
        <v>24</v>
      </c>
      <c r="H326" s="71" t="d">
        <v>2020-07-01</v>
      </c>
      <c r="I326" t="s">
        <v>714</v>
      </c>
      <c r="J326" s="1" t="s">
        <v>715</v>
      </c>
      <c r="K326" s="78">
        <f t="shared" si="14"/>
        <v>2.8333333333333335</v>
      </c>
      <c r="L326" s="93" t="s">
        <v>589</v>
      </c>
      <c r="M326" s="61" t="s">
        <v>708</v>
      </c>
    </row>
    <row r="327" spans="1:13">
      <c r="A327" s="2">
        <v>324</v>
      </c>
      <c r="B327" s="2">
        <v>5</v>
      </c>
      <c r="C327" s="2" t="s">
        <v>709</v>
      </c>
      <c r="D327" s="1" t="s">
        <v>717</v>
      </c>
      <c r="E327" s="1" t="s">
        <v>57</v>
      </c>
      <c r="F327" s="2">
        <v>1996.01</v>
      </c>
      <c r="G327" s="94">
        <v>27</v>
      </c>
      <c r="H327" s="71" t="d">
        <v>2020-07-01</v>
      </c>
      <c r="I327" t="s">
        <v>714</v>
      </c>
      <c r="J327" s="1" t="s">
        <v>715</v>
      </c>
      <c r="K327" s="78">
        <f t="shared" si="14"/>
        <v>2.8333333333333335</v>
      </c>
      <c r="L327" s="93" t="s">
        <v>589</v>
      </c>
      <c r="M327" s="61" t="s">
        <v>708</v>
      </c>
    </row>
    <row r="328" spans="1:13">
      <c r="A328" s="2">
        <v>325</v>
      </c>
      <c r="B328" s="2">
        <v>6</v>
      </c>
      <c r="C328" s="2" t="s">
        <v>709</v>
      </c>
      <c r="D328" s="1" t="s">
        <v>718</v>
      </c>
      <c r="E328" s="1" t="s">
        <v>57</v>
      </c>
      <c r="F328" s="2">
        <v>1995.11</v>
      </c>
      <c r="G328" s="94">
        <v>28</v>
      </c>
      <c r="H328" s="71" t="d">
        <v>2022-02-01</v>
      </c>
      <c r="I328" t="s">
        <v>35</v>
      </c>
      <c r="J328" s="1" t="s">
        <v>715</v>
      </c>
      <c r="K328" s="78">
        <f t="shared" si="14"/>
        <v>1.25</v>
      </c>
      <c r="L328" s="93" t="s">
        <v>589</v>
      </c>
      <c r="M328" s="61" t="s">
        <v>708</v>
      </c>
    </row>
    <row r="329" spans="1:13">
      <c r="A329" s="2">
        <v>326</v>
      </c>
      <c r="B329" s="2">
        <v>7</v>
      </c>
      <c r="C329" s="2" t="s">
        <v>709</v>
      </c>
      <c r="D329" s="1" t="s">
        <v>719</v>
      </c>
      <c r="E329" s="1" t="s">
        <v>57</v>
      </c>
      <c r="F329" s="2">
        <v>1999.09</v>
      </c>
      <c r="G329" s="94">
        <v>24</v>
      </c>
      <c r="H329" s="71" t="d">
        <v>2022-08-01</v>
      </c>
      <c r="I329" t="s">
        <v>714</v>
      </c>
      <c r="J329" s="1" t="s">
        <v>715</v>
      </c>
      <c r="K329" s="78">
        <f t="shared" si="14"/>
        <v>0.75</v>
      </c>
      <c r="L329" s="93" t="s">
        <v>589</v>
      </c>
      <c r="M329" s="61" t="s">
        <v>708</v>
      </c>
    </row>
    <row r="330" spans="1:13">
      <c r="A330" s="2">
        <v>327</v>
      </c>
      <c r="B330" s="2">
        <v>8</v>
      </c>
      <c r="C330" s="2" t="s">
        <v>709</v>
      </c>
      <c r="D330" s="1" t="s">
        <v>720</v>
      </c>
      <c r="E330" s="1" t="s">
        <v>57</v>
      </c>
      <c r="F330" s="2">
        <v>2000.01</v>
      </c>
      <c r="G330" s="94">
        <v>23</v>
      </c>
      <c r="H330" s="71" t="d">
        <v>2023-02-01</v>
      </c>
      <c r="I330" t="s">
        <v>714</v>
      </c>
      <c r="J330" s="1" t="s">
        <v>721</v>
      </c>
      <c r="K330" s="78">
        <f t="shared" si="14"/>
        <v>0.25</v>
      </c>
      <c r="L330" s="93" t="s">
        <v>589</v>
      </c>
      <c r="M330" s="61" t="s">
        <v>708</v>
      </c>
    </row>
    <row r="331" spans="1:13">
      <c r="A331" s="2">
        <v>328</v>
      </c>
      <c r="B331" s="2">
        <v>1</v>
      </c>
      <c r="C331" s="2" t="s">
        <v>574</v>
      </c>
      <c r="D331" s="2" t="s">
        <v>704</v>
      </c>
      <c r="E331" s="2" t="s">
        <v>57</v>
      </c>
      <c r="F331" s="2" t="s">
        <v>576</v>
      </c>
      <c r="G331" s="94">
        <f>2023-F331</f>
        <v>44.880000000000109</v>
      </c>
      <c r="H331" s="71" t="d">
        <v>1998-02-01</v>
      </c>
      <c r="I331" s="2" t="s">
        <v>34</v>
      </c>
      <c r="J331" s="2" t="s">
        <v>16</v>
      </c>
      <c r="K331" s="78">
        <f t="shared" si="14"/>
        <v>25.25</v>
      </c>
      <c r="L331" s="93" t="s">
        <v>586</v>
      </c>
      <c r="M331" s="61" t="s">
        <v>708</v>
      </c>
    </row>
    <row r="332" spans="1:13">
      <c r="A332" s="2">
        <v>329</v>
      </c>
      <c r="B332" s="2">
        <v>2</v>
      </c>
      <c r="C332" s="2" t="s">
        <v>577</v>
      </c>
      <c r="D332" s="2" t="s">
        <v>578</v>
      </c>
      <c r="E332" s="2" t="s">
        <v>57</v>
      </c>
      <c r="F332" s="2" t="s">
        <v>579</v>
      </c>
      <c r="G332" s="94">
        <f>2023-F332</f>
        <v>46.8900000000001</v>
      </c>
      <c r="H332" s="71" t="d">
        <v>2011-07-01</v>
      </c>
      <c r="I332" s="2" t="s">
        <v>34</v>
      </c>
      <c r="J332" s="2" t="s">
        <v>15</v>
      </c>
      <c r="K332" s="78">
        <f t="shared" si="14"/>
        <v>11.833333333333334</v>
      </c>
      <c r="L332" s="93" t="s">
        <v>587</v>
      </c>
      <c r="M332" s="61" t="s">
        <v>708</v>
      </c>
    </row>
    <row r="333" spans="1:13">
      <c r="A333" s="2">
        <v>330</v>
      </c>
      <c r="B333" s="2">
        <v>3</v>
      </c>
      <c r="C333" s="2" t="s">
        <v>580</v>
      </c>
      <c r="D333" s="2" t="s">
        <v>686</v>
      </c>
      <c r="E333" s="2" t="s">
        <v>57</v>
      </c>
      <c r="F333" s="2" t="s">
        <v>581</v>
      </c>
      <c r="G333" s="94">
        <f>2023-F333</f>
        <v>37.900000000000091</v>
      </c>
      <c r="H333" s="71" t="s">
        <v>614</v>
      </c>
      <c r="I333" s="2" t="s">
        <v>35</v>
      </c>
      <c r="J333" s="2" t="s">
        <v>15</v>
      </c>
      <c r="K333" s="78">
        <f t="shared" si="14"/>
        <v>15.916666666666666</v>
      </c>
      <c r="L333" s="93" t="s">
        <v>587</v>
      </c>
      <c r="M333" s="61" t="s">
        <v>708</v>
      </c>
    </row>
    <row r="334" spans="1:13">
      <c r="A334" s="2"/>
      <c r="B334" s="93"/>
      <c r="C334" s="93"/>
      <c r="D334" s="2"/>
      <c r="E334" s="93"/>
      <c r="I334" s="93"/>
      <c r="J334" s="93"/>
    </row>
    <row r="335" spans="1:13">
      <c r="A335" s="2"/>
    </row>
    <row r="336" spans="1:13">
      <c r="A336" s="2"/>
    </row>
    <row r="337" spans="1:1">
      <c r="A337" s="2"/>
    </row>
    <row r="338" spans="1:1">
      <c r="A338" s="2"/>
    </row>
  </sheetData>
  <autoFilter ref="A1:L333" xr:uid="{00000000-0009-0000-0000-000006000000}"/>
  <mergeCells count="2">
    <mergeCell ref="A1:L1"/>
    <mergeCell ref="A2:K2"/>
  </mergeCells>
  <phoneticPr fontId="6" type="noConversion"/>
  <pageMargins left="0.7" right="0.7" top="0.75" bottom="0.75" header="0.3" footer="0.3"/>
  <pageSetup paperSize="9" orientation="portrait" verticalDpi="300"/>
  <headerFooter alignWithMargins="0"/>
</worksheet>
</file>

<file path=xl/worksheets/sheet8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341"/>
  <sheetViews>
    <sheetView topLeftCell="B1" workbookViewId="0">
      <selection activeCell="D304" sqref="D304"/>
    </sheetView>
  </sheetViews>
  <sheetFormatPr defaultColWidth="8.75" defaultRowHeight="14.25"/>
  <cols>
    <col min="3" max="3" width="20.625" customWidth="1"/>
    <col min="4" max="4" width="8.75" style="1"/>
    <col min="6" max="6" width="8.75" style="2"/>
    <col min="7" max="7" width="9" style="94" customWidth="1"/>
    <col min="8" max="8" width="13" style="2" customWidth="1"/>
    <col min="10" max="10" width="8.75" customWidth="1"/>
    <col min="11" max="11" width="8.75" style="4"/>
    <col min="12" max="12" width="10.625" style="93" customWidth="1"/>
  </cols>
  <sheetData>
    <row r="1" spans="1:13" ht="24.95" customHeight="1">
      <c r="A1" s="135" t="s">
        <v>0</v>
      </c>
      <c r="B1" s="135"/>
      <c r="C1" s="135"/>
      <c r="D1" s="135"/>
      <c r="E1" s="135"/>
      <c r="F1" s="135"/>
      <c r="G1" s="135"/>
      <c r="H1" s="135"/>
      <c r="I1" s="135"/>
      <c r="J1" s="135"/>
      <c r="K1" s="135"/>
      <c r="L1" s="135"/>
    </row>
    <row r="2" spans="1:13">
      <c r="A2" s="135" t="s">
        <v>722</v>
      </c>
      <c r="B2" s="135"/>
      <c r="C2" s="135"/>
      <c r="D2" s="135"/>
      <c r="E2" s="135"/>
      <c r="F2" s="135"/>
      <c r="G2" s="135"/>
      <c r="H2" s="135"/>
      <c r="I2" s="135"/>
      <c r="J2" s="135"/>
      <c r="K2" s="138"/>
    </row>
    <row r="3" spans="1:13" ht="27">
      <c r="A3" s="56" t="s">
        <v>44</v>
      </c>
      <c r="B3" s="57" t="s">
        <v>45</v>
      </c>
      <c r="C3" s="56" t="s">
        <v>46</v>
      </c>
      <c r="D3" s="56" t="s">
        <v>47</v>
      </c>
      <c r="E3" s="56" t="s">
        <v>48</v>
      </c>
      <c r="F3" s="58" t="s">
        <v>49</v>
      </c>
      <c r="G3" s="95" t="s">
        <v>50</v>
      </c>
      <c r="H3" s="58" t="s">
        <v>51</v>
      </c>
      <c r="I3" s="56" t="s">
        <v>52</v>
      </c>
      <c r="J3" s="56" t="s">
        <v>53</v>
      </c>
      <c r="K3" s="76" t="s">
        <v>54</v>
      </c>
      <c r="L3" s="56" t="s">
        <v>583</v>
      </c>
    </row>
    <row r="4" spans="1:13" s="52" customFormat="1">
      <c r="A4" s="2">
        <v>1</v>
      </c>
      <c r="B4" s="60">
        <v>1</v>
      </c>
      <c r="C4" s="60" t="s">
        <v>55</v>
      </c>
      <c r="D4" s="60" t="s">
        <v>56</v>
      </c>
      <c r="E4" s="60" t="s">
        <v>57</v>
      </c>
      <c r="F4" s="60" t="s">
        <v>58</v>
      </c>
      <c r="G4" s="96">
        <f t="shared" ref="G4:G19" si="0">2023-F4</f>
        <v>48.880000000000109</v>
      </c>
      <c r="H4" s="71" t="s">
        <v>59</v>
      </c>
      <c r="I4" s="60" t="s">
        <v>35</v>
      </c>
      <c r="J4" s="60" t="s">
        <v>17</v>
      </c>
      <c r="K4" s="78">
        <f>DATEDIF(H4,M4,"M")/12</f>
        <v>30</v>
      </c>
      <c r="L4" s="98" t="s">
        <v>584</v>
      </c>
      <c r="M4" s="61" t="s">
        <v>723</v>
      </c>
    </row>
    <row r="5" spans="1:13" s="53" customFormat="1">
      <c r="A5" s="2">
        <v>2</v>
      </c>
      <c r="B5" s="64">
        <v>1</v>
      </c>
      <c r="C5" s="64" t="s">
        <v>61</v>
      </c>
      <c r="D5" s="65" t="s">
        <v>62</v>
      </c>
      <c r="E5" s="64" t="s">
        <v>57</v>
      </c>
      <c r="F5" s="65">
        <v>1983.08</v>
      </c>
      <c r="G5" s="97">
        <f t="shared" si="0"/>
        <v>39.920000000000073</v>
      </c>
      <c r="H5" s="71" t="s">
        <v>63</v>
      </c>
      <c r="I5" s="65" t="s">
        <v>35</v>
      </c>
      <c r="J5" s="64" t="s">
        <v>16</v>
      </c>
      <c r="K5" s="78">
        <f t="shared" ref="K5:K67" si="1">DATEDIF(H5,M5,"M")/12</f>
        <v>20.083333333333332</v>
      </c>
      <c r="L5" s="99" t="s">
        <v>586</v>
      </c>
      <c r="M5" s="61" t="s">
        <v>723</v>
      </c>
    </row>
    <row r="6" spans="1:13">
      <c r="A6" s="2">
        <v>3</v>
      </c>
      <c r="B6" s="2">
        <v>2</v>
      </c>
      <c r="C6" s="2" t="s">
        <v>61</v>
      </c>
      <c r="D6" s="69" t="s">
        <v>64</v>
      </c>
      <c r="E6" s="2" t="s">
        <v>57</v>
      </c>
      <c r="F6" s="69">
        <v>1996.09</v>
      </c>
      <c r="G6" s="94">
        <f t="shared" si="0"/>
        <v>26.910000000000082</v>
      </c>
      <c r="H6" s="71" t="s">
        <v>65</v>
      </c>
      <c r="I6" s="43" t="s">
        <v>35</v>
      </c>
      <c r="J6" s="2" t="s">
        <v>15</v>
      </c>
      <c r="K6" s="78">
        <f t="shared" si="1"/>
        <v>8</v>
      </c>
      <c r="L6" s="93" t="s">
        <v>587</v>
      </c>
      <c r="M6" s="61" t="s">
        <v>723</v>
      </c>
    </row>
    <row r="7" spans="1:13">
      <c r="A7" s="2">
        <v>4</v>
      </c>
      <c r="B7" s="2">
        <v>3</v>
      </c>
      <c r="C7" s="2" t="s">
        <v>61</v>
      </c>
      <c r="D7" s="2" t="s">
        <v>66</v>
      </c>
      <c r="E7" s="2" t="s">
        <v>57</v>
      </c>
      <c r="F7" s="2">
        <v>1994.06</v>
      </c>
      <c r="G7" s="94">
        <f t="shared" si="0"/>
        <v>28.940000000000055</v>
      </c>
      <c r="H7" s="71" t="d">
        <v>2017-03-01</v>
      </c>
      <c r="I7" s="43" t="s">
        <v>35</v>
      </c>
      <c r="J7" s="2" t="s">
        <v>15</v>
      </c>
      <c r="K7" s="78">
        <f t="shared" si="1"/>
        <v>6.333333333333333</v>
      </c>
      <c r="L7" s="93" t="s">
        <v>587</v>
      </c>
      <c r="M7" s="61" t="s">
        <v>723</v>
      </c>
    </row>
    <row r="8" spans="1:13">
      <c r="A8" s="2">
        <v>5</v>
      </c>
      <c r="B8" s="2">
        <v>4</v>
      </c>
      <c r="C8" s="2" t="s">
        <v>61</v>
      </c>
      <c r="D8" s="43" t="s">
        <v>68</v>
      </c>
      <c r="E8" s="43" t="s">
        <v>57</v>
      </c>
      <c r="F8" s="43" t="s">
        <v>69</v>
      </c>
      <c r="G8" s="94">
        <f t="shared" si="0"/>
        <v>27.8900000000001</v>
      </c>
      <c r="H8" s="71" t="s">
        <v>70</v>
      </c>
      <c r="I8" s="43" t="s">
        <v>35</v>
      </c>
      <c r="J8" s="2" t="s">
        <v>15</v>
      </c>
      <c r="K8" s="78">
        <f t="shared" si="1"/>
        <v>6</v>
      </c>
      <c r="L8" s="93" t="s">
        <v>587</v>
      </c>
      <c r="M8" s="61" t="s">
        <v>723</v>
      </c>
    </row>
    <row r="9" spans="1:13">
      <c r="A9" s="2">
        <v>6</v>
      </c>
      <c r="B9" s="2">
        <v>5</v>
      </c>
      <c r="C9" s="2" t="s">
        <v>61</v>
      </c>
      <c r="D9" s="69" t="s">
        <v>73</v>
      </c>
      <c r="E9" s="43" t="s">
        <v>57</v>
      </c>
      <c r="F9" s="2" t="s">
        <v>74</v>
      </c>
      <c r="G9" s="94">
        <f t="shared" si="0"/>
        <v>25.900000000000091</v>
      </c>
      <c r="H9" s="71" t="s">
        <v>75</v>
      </c>
      <c r="I9" s="43" t="s">
        <v>34</v>
      </c>
      <c r="J9" s="2" t="s">
        <v>14</v>
      </c>
      <c r="K9" s="78">
        <f t="shared" si="1"/>
        <v>4</v>
      </c>
      <c r="L9" s="93" t="s">
        <v>589</v>
      </c>
      <c r="M9" s="61" t="s">
        <v>723</v>
      </c>
    </row>
    <row r="10" spans="1:13">
      <c r="A10" s="2">
        <v>7</v>
      </c>
      <c r="B10" s="2">
        <v>6</v>
      </c>
      <c r="C10" s="2" t="s">
        <v>61</v>
      </c>
      <c r="D10" s="2" t="s">
        <v>76</v>
      </c>
      <c r="E10" s="2" t="s">
        <v>57</v>
      </c>
      <c r="F10" s="2" t="s">
        <v>77</v>
      </c>
      <c r="G10" s="94">
        <f t="shared" si="0"/>
        <v>24.8900000000001</v>
      </c>
      <c r="H10" s="71" t="d">
        <v>2020-07-01</v>
      </c>
      <c r="I10" s="2" t="s">
        <v>34</v>
      </c>
      <c r="J10" s="2" t="s">
        <v>14</v>
      </c>
      <c r="K10" s="78">
        <f t="shared" si="1"/>
        <v>3</v>
      </c>
      <c r="L10" s="93" t="s">
        <v>589</v>
      </c>
      <c r="M10" s="61" t="s">
        <v>723</v>
      </c>
    </row>
    <row r="11" spans="1:13">
      <c r="A11" s="2">
        <v>8</v>
      </c>
      <c r="B11" s="2">
        <v>7</v>
      </c>
      <c r="C11" s="2" t="s">
        <v>61</v>
      </c>
      <c r="D11" s="2" t="s">
        <v>78</v>
      </c>
      <c r="E11" s="2" t="s">
        <v>57</v>
      </c>
      <c r="F11" s="2">
        <v>1994.04</v>
      </c>
      <c r="G11" s="94">
        <f t="shared" si="0"/>
        <v>28.960000000000036</v>
      </c>
      <c r="H11" s="71" t="d">
        <v>2021-01-01</v>
      </c>
      <c r="I11" s="2" t="s">
        <v>34</v>
      </c>
      <c r="J11" s="2" t="s">
        <v>14</v>
      </c>
      <c r="K11" s="78">
        <f t="shared" si="1"/>
        <v>2.5</v>
      </c>
      <c r="L11" s="93" t="s">
        <v>587</v>
      </c>
      <c r="M11" s="61" t="s">
        <v>723</v>
      </c>
    </row>
    <row r="12" spans="1:13">
      <c r="A12" s="2">
        <v>9</v>
      </c>
      <c r="B12" s="2">
        <v>8</v>
      </c>
      <c r="C12" s="2" t="s">
        <v>61</v>
      </c>
      <c r="D12" s="2" t="s">
        <v>618</v>
      </c>
      <c r="E12" s="2" t="s">
        <v>57</v>
      </c>
      <c r="F12" s="2">
        <v>1999.11</v>
      </c>
      <c r="G12" s="94">
        <f t="shared" si="0"/>
        <v>23.8900000000001</v>
      </c>
      <c r="H12" s="71" t="d">
        <v>2021-07-01</v>
      </c>
      <c r="I12" s="2" t="s">
        <v>34</v>
      </c>
      <c r="J12" s="2" t="s">
        <v>14</v>
      </c>
      <c r="K12" s="78">
        <f t="shared" si="1"/>
        <v>2</v>
      </c>
      <c r="L12" s="93" t="s">
        <v>589</v>
      </c>
      <c r="M12" s="61" t="s">
        <v>723</v>
      </c>
    </row>
    <row r="13" spans="1:13">
      <c r="A13" s="2">
        <v>10</v>
      </c>
      <c r="B13" s="2">
        <v>9</v>
      </c>
      <c r="C13" s="2" t="s">
        <v>61</v>
      </c>
      <c r="D13" s="2" t="s">
        <v>619</v>
      </c>
      <c r="E13" s="2" t="s">
        <v>57</v>
      </c>
      <c r="F13" s="2">
        <v>2001.06</v>
      </c>
      <c r="G13" s="94">
        <f t="shared" si="0"/>
        <v>21.940000000000055</v>
      </c>
      <c r="H13" s="71" t="d">
        <v>2021-07-01</v>
      </c>
      <c r="I13" s="2" t="s">
        <v>34</v>
      </c>
      <c r="J13" s="2" t="s">
        <v>14</v>
      </c>
      <c r="K13" s="78">
        <f t="shared" si="1"/>
        <v>2</v>
      </c>
      <c r="L13" s="93" t="s">
        <v>589</v>
      </c>
      <c r="M13" s="61" t="s">
        <v>723</v>
      </c>
    </row>
    <row r="14" spans="1:13">
      <c r="A14" s="2">
        <v>11</v>
      </c>
      <c r="B14" s="2">
        <v>10</v>
      </c>
      <c r="C14" s="2" t="s">
        <v>61</v>
      </c>
      <c r="D14" s="2" t="s">
        <v>620</v>
      </c>
      <c r="E14" s="2" t="s">
        <v>57</v>
      </c>
      <c r="F14" s="2">
        <v>1994</v>
      </c>
      <c r="G14" s="94">
        <f t="shared" si="0"/>
        <v>29</v>
      </c>
      <c r="H14" s="71" t="d">
        <v>2021-07-01</v>
      </c>
      <c r="I14" s="2" t="s">
        <v>34</v>
      </c>
      <c r="J14" s="2" t="s">
        <v>14</v>
      </c>
      <c r="K14" s="78">
        <f t="shared" si="1"/>
        <v>2</v>
      </c>
      <c r="L14" s="93" t="s">
        <v>589</v>
      </c>
      <c r="M14" s="61" t="s">
        <v>723</v>
      </c>
    </row>
    <row r="15" spans="1:13">
      <c r="A15" s="2">
        <v>12</v>
      </c>
      <c r="B15" s="2">
        <v>11</v>
      </c>
      <c r="C15" s="2" t="s">
        <v>61</v>
      </c>
      <c r="D15" s="2" t="s">
        <v>82</v>
      </c>
      <c r="E15" s="2" t="s">
        <v>57</v>
      </c>
      <c r="F15" s="2">
        <v>2000</v>
      </c>
      <c r="G15" s="94">
        <f t="shared" si="0"/>
        <v>23</v>
      </c>
      <c r="H15" s="71" t="d">
        <v>2021-09-01</v>
      </c>
      <c r="I15" s="2" t="s">
        <v>34</v>
      </c>
      <c r="J15" s="2" t="s">
        <v>14</v>
      </c>
      <c r="K15" s="78">
        <f t="shared" si="1"/>
        <v>1.8333333333333333</v>
      </c>
      <c r="L15" s="93" t="s">
        <v>589</v>
      </c>
      <c r="M15" s="61" t="s">
        <v>723</v>
      </c>
    </row>
    <row r="16" spans="1:13">
      <c r="A16" s="2">
        <v>13</v>
      </c>
      <c r="B16" s="2">
        <v>12</v>
      </c>
      <c r="C16" s="2" t="s">
        <v>61</v>
      </c>
      <c r="D16" s="2" t="s">
        <v>84</v>
      </c>
      <c r="E16" s="2" t="s">
        <v>57</v>
      </c>
      <c r="F16" s="2">
        <v>1999</v>
      </c>
      <c r="G16" s="94">
        <f t="shared" si="0"/>
        <v>24</v>
      </c>
      <c r="H16" s="71" t="d">
        <v>2021-01-01</v>
      </c>
      <c r="I16" s="2" t="s">
        <v>34</v>
      </c>
      <c r="J16" s="2" t="s">
        <v>14</v>
      </c>
      <c r="K16" s="78">
        <f t="shared" si="1"/>
        <v>2.5</v>
      </c>
      <c r="L16" s="93" t="s">
        <v>589</v>
      </c>
      <c r="M16" s="61" t="s">
        <v>723</v>
      </c>
    </row>
    <row r="17" spans="1:13">
      <c r="A17" s="2">
        <v>14</v>
      </c>
      <c r="B17" s="2">
        <v>13</v>
      </c>
      <c r="C17" s="2" t="s">
        <v>61</v>
      </c>
      <c r="D17" s="2" t="s">
        <v>86</v>
      </c>
      <c r="E17" s="2" t="s">
        <v>57</v>
      </c>
      <c r="F17" s="2">
        <v>1998</v>
      </c>
      <c r="G17" s="94">
        <f t="shared" si="0"/>
        <v>25</v>
      </c>
      <c r="H17" s="71" t="d">
        <v>2022-08-01</v>
      </c>
      <c r="I17" s="2" t="s">
        <v>34</v>
      </c>
      <c r="J17" s="2" t="s">
        <v>14</v>
      </c>
      <c r="K17" s="78">
        <f t="shared" si="1"/>
        <v>0.91666666666666663</v>
      </c>
      <c r="L17" s="93" t="s">
        <v>590</v>
      </c>
      <c r="M17" s="61" t="s">
        <v>723</v>
      </c>
    </row>
    <row r="18" spans="1:13">
      <c r="A18" s="2">
        <v>15</v>
      </c>
      <c r="B18" s="2">
        <v>14</v>
      </c>
      <c r="C18" s="2" t="s">
        <v>61</v>
      </c>
      <c r="D18" s="2" t="s">
        <v>596</v>
      </c>
      <c r="E18" s="2" t="s">
        <v>57</v>
      </c>
      <c r="F18" s="2">
        <v>1996.05</v>
      </c>
      <c r="G18" s="94">
        <f t="shared" si="0"/>
        <v>26.950000000000045</v>
      </c>
      <c r="H18" s="71" t="d">
        <v>2023-02-01</v>
      </c>
      <c r="I18" s="2" t="s">
        <v>35</v>
      </c>
      <c r="J18" s="2" t="s">
        <v>13</v>
      </c>
      <c r="K18" s="78">
        <f t="shared" si="1"/>
        <v>0.41666666666666669</v>
      </c>
      <c r="L18" s="93" t="s">
        <v>590</v>
      </c>
      <c r="M18" s="61" t="s">
        <v>723</v>
      </c>
    </row>
    <row r="19" spans="1:13">
      <c r="A19" s="2">
        <v>16</v>
      </c>
      <c r="B19" s="2">
        <v>15</v>
      </c>
      <c r="C19" s="2" t="s">
        <v>61</v>
      </c>
      <c r="D19" s="2" t="s">
        <v>597</v>
      </c>
      <c r="E19" s="2" t="s">
        <v>57</v>
      </c>
      <c r="F19" s="2">
        <v>1999.06</v>
      </c>
      <c r="G19" s="94">
        <f t="shared" si="0"/>
        <v>23.940000000000055</v>
      </c>
      <c r="H19" s="71" t="d">
        <v>2023-02-01</v>
      </c>
      <c r="I19" s="2" t="s">
        <v>35</v>
      </c>
      <c r="J19" s="2" t="s">
        <v>13</v>
      </c>
      <c r="K19" s="78">
        <f t="shared" si="1"/>
        <v>0.41666666666666669</v>
      </c>
      <c r="L19" s="93" t="s">
        <v>590</v>
      </c>
      <c r="M19" s="61" t="s">
        <v>723</v>
      </c>
    </row>
    <row r="20" spans="1:13">
      <c r="A20" s="2">
        <v>17</v>
      </c>
      <c r="B20" s="2">
        <v>16</v>
      </c>
      <c r="C20" s="2" t="s">
        <v>61</v>
      </c>
      <c r="D20" s="2" t="s">
        <v>724</v>
      </c>
      <c r="E20" s="1" t="s">
        <v>57</v>
      </c>
      <c r="F20" s="2">
        <v>2000.01</v>
      </c>
      <c r="G20" s="94">
        <v>23</v>
      </c>
      <c r="H20" s="71" t="d">
        <v>2023-06-01</v>
      </c>
      <c r="I20" s="2" t="s">
        <v>35</v>
      </c>
      <c r="J20" s="2" t="s">
        <v>13</v>
      </c>
      <c r="K20" s="78">
        <f t="shared" si="1"/>
        <v>8.3333333333333329E-2</v>
      </c>
      <c r="L20" s="93" t="s">
        <v>590</v>
      </c>
      <c r="M20" s="61" t="s">
        <v>723</v>
      </c>
    </row>
    <row r="21" spans="1:13" s="53" customFormat="1">
      <c r="A21" s="2">
        <v>18</v>
      </c>
      <c r="B21" s="64">
        <v>1</v>
      </c>
      <c r="C21" s="64" t="s">
        <v>87</v>
      </c>
      <c r="D21" s="64" t="s">
        <v>88</v>
      </c>
      <c r="E21" s="64" t="s">
        <v>57</v>
      </c>
      <c r="F21" s="64" t="s">
        <v>89</v>
      </c>
      <c r="G21" s="97">
        <f t="shared" ref="G21:G64" si="2">2023-F21</f>
        <v>41.960000000000036</v>
      </c>
      <c r="H21" s="71" t="d">
        <v>2001-06-01</v>
      </c>
      <c r="I21" s="64" t="s">
        <v>34</v>
      </c>
      <c r="J21" s="64" t="s">
        <v>16</v>
      </c>
      <c r="K21" s="78">
        <f t="shared" si="1"/>
        <v>22.083333333333332</v>
      </c>
      <c r="L21" s="99" t="s">
        <v>586</v>
      </c>
      <c r="M21" s="61" t="s">
        <v>723</v>
      </c>
    </row>
    <row r="22" spans="1:13">
      <c r="A22" s="2">
        <v>19</v>
      </c>
      <c r="B22" s="2">
        <v>2</v>
      </c>
      <c r="C22" s="2" t="s">
        <v>87</v>
      </c>
      <c r="D22" s="43" t="s">
        <v>90</v>
      </c>
      <c r="E22" s="2" t="s">
        <v>57</v>
      </c>
      <c r="F22" s="43">
        <v>1992.03</v>
      </c>
      <c r="G22" s="94">
        <f t="shared" si="2"/>
        <v>30.970000000000027</v>
      </c>
      <c r="H22" s="71" t="d">
        <v>2015-08-01</v>
      </c>
      <c r="I22" s="43" t="s">
        <v>35</v>
      </c>
      <c r="J22" s="2" t="s">
        <v>15</v>
      </c>
      <c r="K22" s="78">
        <f t="shared" si="1"/>
        <v>7.916666666666667</v>
      </c>
      <c r="L22" s="93" t="s">
        <v>587</v>
      </c>
      <c r="M22" s="61" t="s">
        <v>723</v>
      </c>
    </row>
    <row r="23" spans="1:13">
      <c r="A23" s="2">
        <v>20</v>
      </c>
      <c r="B23" s="2">
        <v>3</v>
      </c>
      <c r="C23" s="2" t="s">
        <v>87</v>
      </c>
      <c r="D23" s="43" t="s">
        <v>91</v>
      </c>
      <c r="E23" s="2" t="s">
        <v>57</v>
      </c>
      <c r="F23" s="69">
        <v>1994.03</v>
      </c>
      <c r="G23" s="94">
        <f t="shared" si="2"/>
        <v>28.970000000000027</v>
      </c>
      <c r="H23" s="71" t="d">
        <v>2015-08-01</v>
      </c>
      <c r="I23" s="43" t="s">
        <v>35</v>
      </c>
      <c r="J23" s="2" t="s">
        <v>15</v>
      </c>
      <c r="K23" s="78">
        <f t="shared" si="1"/>
        <v>7.916666666666667</v>
      </c>
      <c r="L23" s="93" t="s">
        <v>587</v>
      </c>
      <c r="M23" s="61" t="s">
        <v>723</v>
      </c>
    </row>
    <row r="24" spans="1:13">
      <c r="A24" s="2">
        <v>21</v>
      </c>
      <c r="B24" s="2">
        <v>4</v>
      </c>
      <c r="C24" s="2" t="s">
        <v>87</v>
      </c>
      <c r="D24" s="43" t="s">
        <v>92</v>
      </c>
      <c r="E24" s="2" t="s">
        <v>57</v>
      </c>
      <c r="F24" s="69">
        <v>1993.05</v>
      </c>
      <c r="G24" s="94">
        <f t="shared" si="2"/>
        <v>29.950000000000045</v>
      </c>
      <c r="H24" s="71" t="d">
        <v>2015-08-01</v>
      </c>
      <c r="I24" s="43" t="s">
        <v>35</v>
      </c>
      <c r="J24" s="2" t="s">
        <v>15</v>
      </c>
      <c r="K24" s="78">
        <f t="shared" si="1"/>
        <v>7.916666666666667</v>
      </c>
      <c r="L24" s="93" t="s">
        <v>587</v>
      </c>
      <c r="M24" s="61" t="s">
        <v>723</v>
      </c>
    </row>
    <row r="25" spans="1:13">
      <c r="A25" s="2">
        <v>22</v>
      </c>
      <c r="B25" s="2">
        <v>5</v>
      </c>
      <c r="C25" s="43" t="s">
        <v>87</v>
      </c>
      <c r="D25" s="43" t="s">
        <v>95</v>
      </c>
      <c r="E25" s="43" t="s">
        <v>57</v>
      </c>
      <c r="F25" s="43" t="s">
        <v>96</v>
      </c>
      <c r="G25" s="94">
        <f t="shared" si="2"/>
        <v>26.950000000000045</v>
      </c>
      <c r="H25" s="71" t="s">
        <v>70</v>
      </c>
      <c r="I25" s="43" t="s">
        <v>35</v>
      </c>
      <c r="J25" s="2" t="s">
        <v>15</v>
      </c>
      <c r="K25" s="78">
        <f t="shared" si="1"/>
        <v>6</v>
      </c>
      <c r="L25" s="93" t="s">
        <v>587</v>
      </c>
      <c r="M25" s="61" t="s">
        <v>723</v>
      </c>
    </row>
    <row r="26" spans="1:13">
      <c r="A26" s="2">
        <v>23</v>
      </c>
      <c r="B26" s="2">
        <v>6</v>
      </c>
      <c r="C26" s="43" t="s">
        <v>87</v>
      </c>
      <c r="D26" s="2" t="s">
        <v>97</v>
      </c>
      <c r="E26" s="43" t="s">
        <v>57</v>
      </c>
      <c r="F26" s="43" t="s">
        <v>98</v>
      </c>
      <c r="G26" s="94">
        <f t="shared" si="2"/>
        <v>26.980000000000018</v>
      </c>
      <c r="H26" s="71" t="s">
        <v>99</v>
      </c>
      <c r="I26" s="43" t="s">
        <v>34</v>
      </c>
      <c r="J26" s="2" t="s">
        <v>14</v>
      </c>
      <c r="K26" s="78">
        <f t="shared" si="1"/>
        <v>5</v>
      </c>
      <c r="L26" s="93" t="s">
        <v>587</v>
      </c>
      <c r="M26" s="61" t="s">
        <v>723</v>
      </c>
    </row>
    <row r="27" spans="1:13">
      <c r="A27" s="2">
        <v>24</v>
      </c>
      <c r="B27" s="2">
        <v>7</v>
      </c>
      <c r="C27" s="43" t="s">
        <v>87</v>
      </c>
      <c r="D27" s="69" t="s">
        <v>100</v>
      </c>
      <c r="E27" s="43" t="s">
        <v>57</v>
      </c>
      <c r="F27" s="2" t="s">
        <v>101</v>
      </c>
      <c r="G27" s="94">
        <f t="shared" si="2"/>
        <v>24.400000000000091</v>
      </c>
      <c r="H27" s="71" t="s">
        <v>75</v>
      </c>
      <c r="I27" s="43" t="s">
        <v>34</v>
      </c>
      <c r="J27" s="2" t="s">
        <v>14</v>
      </c>
      <c r="K27" s="78">
        <f t="shared" si="1"/>
        <v>4</v>
      </c>
      <c r="L27" s="93" t="s">
        <v>589</v>
      </c>
      <c r="M27" s="61" t="s">
        <v>723</v>
      </c>
    </row>
    <row r="28" spans="1:13">
      <c r="A28" s="2">
        <v>25</v>
      </c>
      <c r="B28" s="2">
        <v>8</v>
      </c>
      <c r="C28" s="43" t="s">
        <v>87</v>
      </c>
      <c r="D28" s="43" t="s">
        <v>102</v>
      </c>
      <c r="E28" s="43" t="s">
        <v>57</v>
      </c>
      <c r="F28" s="43" t="s">
        <v>103</v>
      </c>
      <c r="G28" s="94">
        <f t="shared" si="2"/>
        <v>25</v>
      </c>
      <c r="H28" s="71" t="s">
        <v>75</v>
      </c>
      <c r="I28" s="43" t="s">
        <v>34</v>
      </c>
      <c r="J28" s="2" t="s">
        <v>14</v>
      </c>
      <c r="K28" s="78">
        <f t="shared" si="1"/>
        <v>4</v>
      </c>
      <c r="L28" s="93" t="s">
        <v>589</v>
      </c>
      <c r="M28" s="61" t="s">
        <v>723</v>
      </c>
    </row>
    <row r="29" spans="1:13">
      <c r="A29" s="2">
        <v>26</v>
      </c>
      <c r="B29" s="2">
        <v>9</v>
      </c>
      <c r="C29" s="43" t="s">
        <v>87</v>
      </c>
      <c r="D29" s="43" t="s">
        <v>105</v>
      </c>
      <c r="E29" s="43" t="s">
        <v>57</v>
      </c>
      <c r="F29" s="43" t="s">
        <v>106</v>
      </c>
      <c r="G29" s="94">
        <f t="shared" si="2"/>
        <v>24.920000000000073</v>
      </c>
      <c r="H29" s="71" t="s">
        <v>75</v>
      </c>
      <c r="I29" s="43" t="s">
        <v>34</v>
      </c>
      <c r="J29" s="2" t="s">
        <v>14</v>
      </c>
      <c r="K29" s="78">
        <f t="shared" si="1"/>
        <v>4</v>
      </c>
      <c r="L29" s="93" t="s">
        <v>589</v>
      </c>
      <c r="M29" s="61" t="s">
        <v>723</v>
      </c>
    </row>
    <row r="30" spans="1:13">
      <c r="A30" s="2">
        <v>27</v>
      </c>
      <c r="B30" s="2">
        <v>10</v>
      </c>
      <c r="C30" s="43" t="s">
        <v>87</v>
      </c>
      <c r="D30" s="43" t="s">
        <v>107</v>
      </c>
      <c r="E30" s="43" t="s">
        <v>57</v>
      </c>
      <c r="F30" s="43" t="s">
        <v>108</v>
      </c>
      <c r="G30" s="94">
        <f t="shared" si="2"/>
        <v>23.980000000000018</v>
      </c>
      <c r="H30" s="71" t="s">
        <v>75</v>
      </c>
      <c r="I30" s="43" t="s">
        <v>34</v>
      </c>
      <c r="J30" s="2" t="s">
        <v>14</v>
      </c>
      <c r="K30" s="78">
        <f t="shared" si="1"/>
        <v>4</v>
      </c>
      <c r="L30" s="93" t="s">
        <v>589</v>
      </c>
      <c r="M30" s="61" t="s">
        <v>723</v>
      </c>
    </row>
    <row r="31" spans="1:13">
      <c r="A31" s="2">
        <v>28</v>
      </c>
      <c r="B31" s="2">
        <v>11</v>
      </c>
      <c r="C31" s="43" t="s">
        <v>87</v>
      </c>
      <c r="D31" s="43" t="s">
        <v>109</v>
      </c>
      <c r="E31" s="43" t="s">
        <v>57</v>
      </c>
      <c r="F31" s="43">
        <v>1998.12</v>
      </c>
      <c r="G31" s="94">
        <f t="shared" si="2"/>
        <v>24.880000000000109</v>
      </c>
      <c r="H31" s="71" t="s">
        <v>110</v>
      </c>
      <c r="I31" s="43" t="s">
        <v>34</v>
      </c>
      <c r="J31" s="2" t="s">
        <v>14</v>
      </c>
      <c r="K31" s="78">
        <f t="shared" si="1"/>
        <v>2</v>
      </c>
      <c r="L31" s="93" t="s">
        <v>589</v>
      </c>
      <c r="M31" s="61" t="s">
        <v>723</v>
      </c>
    </row>
    <row r="32" spans="1:13">
      <c r="A32" s="2">
        <v>29</v>
      </c>
      <c r="B32" s="2">
        <v>12</v>
      </c>
      <c r="C32" s="43" t="s">
        <v>87</v>
      </c>
      <c r="D32" s="43" t="s">
        <v>111</v>
      </c>
      <c r="E32" s="43" t="s">
        <v>57</v>
      </c>
      <c r="F32" s="43">
        <v>1996</v>
      </c>
      <c r="G32" s="94">
        <f t="shared" si="2"/>
        <v>27</v>
      </c>
      <c r="H32" s="71" t="s">
        <v>112</v>
      </c>
      <c r="I32" s="43" t="s">
        <v>35</v>
      </c>
      <c r="J32" s="2" t="s">
        <v>14</v>
      </c>
      <c r="K32" s="78">
        <f t="shared" si="1"/>
        <v>1.75</v>
      </c>
      <c r="L32" s="93" t="s">
        <v>587</v>
      </c>
      <c r="M32" s="61" t="s">
        <v>723</v>
      </c>
    </row>
    <row r="33" spans="1:13">
      <c r="A33" s="2">
        <v>30</v>
      </c>
      <c r="B33" s="2">
        <v>13</v>
      </c>
      <c r="C33" s="43" t="s">
        <v>87</v>
      </c>
      <c r="D33" s="43" t="s">
        <v>113</v>
      </c>
      <c r="E33" s="43" t="s">
        <v>57</v>
      </c>
      <c r="F33" s="43" t="s">
        <v>114</v>
      </c>
      <c r="G33" s="94">
        <f t="shared" si="2"/>
        <v>21.099999999999909</v>
      </c>
      <c r="H33" s="71" t="s">
        <v>115</v>
      </c>
      <c r="I33" s="43" t="s">
        <v>34</v>
      </c>
      <c r="J33" s="2" t="s">
        <v>13</v>
      </c>
      <c r="K33" s="78">
        <f t="shared" si="1"/>
        <v>0.91666666666666663</v>
      </c>
      <c r="L33" s="93" t="s">
        <v>590</v>
      </c>
      <c r="M33" s="61" t="s">
        <v>723</v>
      </c>
    </row>
    <row r="34" spans="1:13">
      <c r="A34" s="2">
        <v>31</v>
      </c>
      <c r="B34" s="2">
        <v>14</v>
      </c>
      <c r="C34" s="43" t="s">
        <v>87</v>
      </c>
      <c r="D34" s="43" t="s">
        <v>116</v>
      </c>
      <c r="E34" s="43" t="s">
        <v>57</v>
      </c>
      <c r="F34" s="43" t="s">
        <v>117</v>
      </c>
      <c r="G34" s="94">
        <f t="shared" si="2"/>
        <v>22.920000000000073</v>
      </c>
      <c r="H34" s="71" t="s">
        <v>115</v>
      </c>
      <c r="I34" s="43" t="s">
        <v>34</v>
      </c>
      <c r="J34" s="2" t="s">
        <v>13</v>
      </c>
      <c r="K34" s="78">
        <f t="shared" si="1"/>
        <v>0.91666666666666663</v>
      </c>
      <c r="L34" s="93" t="s">
        <v>590</v>
      </c>
      <c r="M34" s="61" t="s">
        <v>723</v>
      </c>
    </row>
    <row r="35" spans="1:13" s="53" customFormat="1">
      <c r="A35" s="2">
        <v>32</v>
      </c>
      <c r="B35" s="64">
        <v>1</v>
      </c>
      <c r="C35" s="64" t="s">
        <v>118</v>
      </c>
      <c r="D35" s="64" t="s">
        <v>119</v>
      </c>
      <c r="E35" s="64" t="s">
        <v>57</v>
      </c>
      <c r="F35" s="64" t="s">
        <v>120</v>
      </c>
      <c r="G35" s="97">
        <f t="shared" si="2"/>
        <v>38.900000000000091</v>
      </c>
      <c r="H35" s="71" t="s">
        <v>121</v>
      </c>
      <c r="I35" s="64" t="s">
        <v>35</v>
      </c>
      <c r="J35" s="64" t="s">
        <v>16</v>
      </c>
      <c r="K35" s="78">
        <f t="shared" si="1"/>
        <v>18.083333333333332</v>
      </c>
      <c r="L35" s="99" t="s">
        <v>586</v>
      </c>
      <c r="M35" s="61" t="s">
        <v>723</v>
      </c>
    </row>
    <row r="36" spans="1:13">
      <c r="A36" s="2">
        <v>33</v>
      </c>
      <c r="B36" s="2">
        <v>2</v>
      </c>
      <c r="C36" s="2" t="s">
        <v>118</v>
      </c>
      <c r="D36" s="2" t="s">
        <v>122</v>
      </c>
      <c r="E36" s="2" t="s">
        <v>57</v>
      </c>
      <c r="F36" s="2" t="s">
        <v>123</v>
      </c>
      <c r="G36" s="94">
        <f t="shared" si="2"/>
        <v>33.400000000000091</v>
      </c>
      <c r="H36" s="71" t="s">
        <v>124</v>
      </c>
      <c r="I36" s="2" t="s">
        <v>35</v>
      </c>
      <c r="J36" s="2" t="s">
        <v>15</v>
      </c>
      <c r="K36" s="78">
        <f t="shared" si="1"/>
        <v>11</v>
      </c>
      <c r="L36" s="93" t="s">
        <v>586</v>
      </c>
      <c r="M36" s="61" t="s">
        <v>723</v>
      </c>
    </row>
    <row r="37" spans="1:13">
      <c r="A37" s="2">
        <v>34</v>
      </c>
      <c r="B37" s="2">
        <v>3</v>
      </c>
      <c r="C37" s="2" t="s">
        <v>118</v>
      </c>
      <c r="D37" s="69" t="s">
        <v>125</v>
      </c>
      <c r="E37" s="2" t="s">
        <v>57</v>
      </c>
      <c r="F37" s="69">
        <v>1991.7</v>
      </c>
      <c r="G37" s="94">
        <f t="shared" si="2"/>
        <v>31.299999999999955</v>
      </c>
      <c r="H37" s="71" t="s">
        <v>126</v>
      </c>
      <c r="I37" s="2" t="s">
        <v>35</v>
      </c>
      <c r="J37" s="2" t="s">
        <v>16</v>
      </c>
      <c r="K37" s="78">
        <f t="shared" si="1"/>
        <v>9</v>
      </c>
      <c r="L37" s="93" t="s">
        <v>586</v>
      </c>
      <c r="M37" s="61" t="s">
        <v>723</v>
      </c>
    </row>
    <row r="38" spans="1:13">
      <c r="A38" s="2">
        <v>35</v>
      </c>
      <c r="B38" s="2">
        <v>4</v>
      </c>
      <c r="C38" s="2" t="s">
        <v>118</v>
      </c>
      <c r="D38" s="69" t="s">
        <v>127</v>
      </c>
      <c r="E38" s="2" t="s">
        <v>57</v>
      </c>
      <c r="F38" s="69" t="s">
        <v>128</v>
      </c>
      <c r="G38" s="94">
        <f t="shared" si="2"/>
        <v>31.8900000000001</v>
      </c>
      <c r="H38" s="71" t="s">
        <v>65</v>
      </c>
      <c r="I38" s="2" t="s">
        <v>35</v>
      </c>
      <c r="J38" s="2" t="s">
        <v>15</v>
      </c>
      <c r="K38" s="78">
        <f t="shared" si="1"/>
        <v>8</v>
      </c>
      <c r="L38" s="93" t="s">
        <v>587</v>
      </c>
      <c r="M38" s="61" t="s">
        <v>723</v>
      </c>
    </row>
    <row r="39" spans="1:13">
      <c r="A39" s="2">
        <v>36</v>
      </c>
      <c r="B39" s="2">
        <v>5</v>
      </c>
      <c r="C39" s="2" t="s">
        <v>118</v>
      </c>
      <c r="D39" s="2" t="s">
        <v>129</v>
      </c>
      <c r="E39" s="2" t="s">
        <v>57</v>
      </c>
      <c r="F39" s="2">
        <v>1998.6</v>
      </c>
      <c r="G39" s="94">
        <f t="shared" si="2"/>
        <v>24.400000000000091</v>
      </c>
      <c r="H39" s="71" t="s">
        <v>70</v>
      </c>
      <c r="I39" s="2" t="s">
        <v>34</v>
      </c>
      <c r="J39" s="2" t="s">
        <v>14</v>
      </c>
      <c r="K39" s="78">
        <f t="shared" si="1"/>
        <v>6</v>
      </c>
      <c r="L39" s="93" t="s">
        <v>587</v>
      </c>
      <c r="M39" s="61" t="s">
        <v>723</v>
      </c>
    </row>
    <row r="40" spans="1:13">
      <c r="A40" s="2">
        <v>37</v>
      </c>
      <c r="B40" s="2">
        <v>6</v>
      </c>
      <c r="C40" s="2" t="s">
        <v>118</v>
      </c>
      <c r="D40" s="2" t="s">
        <v>130</v>
      </c>
      <c r="E40" s="43" t="s">
        <v>57</v>
      </c>
      <c r="F40" s="43" t="s">
        <v>131</v>
      </c>
      <c r="G40" s="94">
        <f t="shared" si="2"/>
        <v>26.200000000000045</v>
      </c>
      <c r="H40" s="71" t="s">
        <v>70</v>
      </c>
      <c r="I40" s="43" t="s">
        <v>34</v>
      </c>
      <c r="J40" s="2" t="s">
        <v>15</v>
      </c>
      <c r="K40" s="78">
        <f t="shared" si="1"/>
        <v>6</v>
      </c>
      <c r="L40" s="93" t="s">
        <v>587</v>
      </c>
      <c r="M40" s="61" t="s">
        <v>723</v>
      </c>
    </row>
    <row r="41" spans="1:13">
      <c r="A41" s="2">
        <v>38</v>
      </c>
      <c r="B41" s="2">
        <v>7</v>
      </c>
      <c r="C41" s="2" t="s">
        <v>118</v>
      </c>
      <c r="D41" s="69" t="s">
        <v>132</v>
      </c>
      <c r="E41" s="43" t="s">
        <v>57</v>
      </c>
      <c r="F41" s="2" t="s">
        <v>133</v>
      </c>
      <c r="G41" s="94">
        <f t="shared" si="2"/>
        <v>25.8900000000001</v>
      </c>
      <c r="H41" s="71" t="s">
        <v>75</v>
      </c>
      <c r="I41" s="43" t="s">
        <v>34</v>
      </c>
      <c r="J41" s="2" t="s">
        <v>14</v>
      </c>
      <c r="K41" s="78">
        <f t="shared" si="1"/>
        <v>4</v>
      </c>
      <c r="L41" s="93" t="s">
        <v>589</v>
      </c>
      <c r="M41" s="61" t="s">
        <v>723</v>
      </c>
    </row>
    <row r="42" spans="1:13">
      <c r="A42" s="2">
        <v>39</v>
      </c>
      <c r="B42" s="2">
        <v>8</v>
      </c>
      <c r="C42" s="2" t="s">
        <v>118</v>
      </c>
      <c r="D42" s="69" t="s">
        <v>134</v>
      </c>
      <c r="E42" s="69" t="s">
        <v>57</v>
      </c>
      <c r="F42" s="69" t="s">
        <v>135</v>
      </c>
      <c r="G42" s="94">
        <f t="shared" si="2"/>
        <v>25.700000000000045</v>
      </c>
      <c r="H42" s="71" t="d">
        <v>2019-07-01</v>
      </c>
      <c r="I42" s="69" t="s">
        <v>34</v>
      </c>
      <c r="J42" s="2" t="s">
        <v>14</v>
      </c>
      <c r="K42" s="78">
        <f t="shared" si="1"/>
        <v>4</v>
      </c>
      <c r="L42" s="93" t="s">
        <v>589</v>
      </c>
      <c r="M42" s="61" t="s">
        <v>723</v>
      </c>
    </row>
    <row r="43" spans="1:13">
      <c r="A43" s="2">
        <v>40</v>
      </c>
      <c r="B43" s="2">
        <v>9</v>
      </c>
      <c r="C43" s="2" t="s">
        <v>118</v>
      </c>
      <c r="D43" s="43" t="s">
        <v>136</v>
      </c>
      <c r="E43" s="43" t="s">
        <v>57</v>
      </c>
      <c r="F43" s="43" t="s">
        <v>137</v>
      </c>
      <c r="G43" s="94">
        <f t="shared" si="2"/>
        <v>25.880000000000109</v>
      </c>
      <c r="H43" s="71" t="d">
        <v>2019-07-01</v>
      </c>
      <c r="I43" s="43" t="s">
        <v>34</v>
      </c>
      <c r="J43" s="2" t="s">
        <v>14</v>
      </c>
      <c r="K43" s="78">
        <f t="shared" si="1"/>
        <v>4</v>
      </c>
      <c r="L43" s="93" t="s">
        <v>589</v>
      </c>
      <c r="M43" s="61" t="s">
        <v>723</v>
      </c>
    </row>
    <row r="44" spans="1:13">
      <c r="A44" s="2">
        <v>41</v>
      </c>
      <c r="B44" s="2">
        <v>10</v>
      </c>
      <c r="C44" s="2" t="s">
        <v>118</v>
      </c>
      <c r="D44" s="2" t="s">
        <v>138</v>
      </c>
      <c r="E44" s="2" t="s">
        <v>57</v>
      </c>
      <c r="F44" s="2" t="s">
        <v>139</v>
      </c>
      <c r="G44" s="94">
        <f t="shared" si="2"/>
        <v>26</v>
      </c>
      <c r="H44" s="71" t="d">
        <v>2019-07-01</v>
      </c>
      <c r="I44" s="2" t="s">
        <v>34</v>
      </c>
      <c r="J44" s="2" t="s">
        <v>14</v>
      </c>
      <c r="K44" s="78">
        <f t="shared" si="1"/>
        <v>4</v>
      </c>
      <c r="L44" s="93" t="s">
        <v>587</v>
      </c>
      <c r="M44" s="61" t="s">
        <v>723</v>
      </c>
    </row>
    <row r="45" spans="1:13">
      <c r="A45" s="2">
        <v>42</v>
      </c>
      <c r="B45" s="2">
        <v>11</v>
      </c>
      <c r="C45" s="2" t="s">
        <v>118</v>
      </c>
      <c r="D45" s="2" t="s">
        <v>140</v>
      </c>
      <c r="E45" s="2" t="s">
        <v>57</v>
      </c>
      <c r="F45" s="2">
        <v>1999.1</v>
      </c>
      <c r="G45" s="94">
        <f t="shared" si="2"/>
        <v>23.900000000000091</v>
      </c>
      <c r="H45" s="71" t="d">
        <v>2019-07-01</v>
      </c>
      <c r="I45" s="2" t="s">
        <v>34</v>
      </c>
      <c r="J45" s="2" t="s">
        <v>14</v>
      </c>
      <c r="K45" s="78">
        <f t="shared" si="1"/>
        <v>4</v>
      </c>
      <c r="L45" s="93" t="s">
        <v>589</v>
      </c>
      <c r="M45" s="61" t="s">
        <v>723</v>
      </c>
    </row>
    <row r="46" spans="1:13">
      <c r="A46" s="2">
        <v>43</v>
      </c>
      <c r="B46" s="2">
        <v>12</v>
      </c>
      <c r="C46" s="2" t="s">
        <v>118</v>
      </c>
      <c r="D46" s="69" t="s">
        <v>141</v>
      </c>
      <c r="E46" s="69" t="s">
        <v>57</v>
      </c>
      <c r="F46" s="69" t="s">
        <v>142</v>
      </c>
      <c r="G46" s="94">
        <f t="shared" si="2"/>
        <v>26.910000000000082</v>
      </c>
      <c r="H46" s="71" t="d">
        <v>2019-07-01</v>
      </c>
      <c r="I46" s="69" t="s">
        <v>34</v>
      </c>
      <c r="J46" s="2" t="s">
        <v>14</v>
      </c>
      <c r="K46" s="78">
        <f t="shared" si="1"/>
        <v>4</v>
      </c>
      <c r="L46" s="93" t="s">
        <v>589</v>
      </c>
      <c r="M46" s="61" t="s">
        <v>723</v>
      </c>
    </row>
    <row r="47" spans="1:13">
      <c r="A47" s="2">
        <v>44</v>
      </c>
      <c r="B47" s="2">
        <v>13</v>
      </c>
      <c r="C47" s="2" t="s">
        <v>118</v>
      </c>
      <c r="D47" s="43" t="s">
        <v>143</v>
      </c>
      <c r="E47" s="43" t="s">
        <v>57</v>
      </c>
      <c r="F47" s="43" t="s">
        <v>131</v>
      </c>
      <c r="G47" s="94">
        <f t="shared" si="2"/>
        <v>26.200000000000045</v>
      </c>
      <c r="H47" s="71" t="d">
        <v>2020-03-01</v>
      </c>
      <c r="I47" s="43" t="s">
        <v>34</v>
      </c>
      <c r="J47" s="2" t="s">
        <v>15</v>
      </c>
      <c r="K47" s="78">
        <f t="shared" si="1"/>
        <v>3.3333333333333335</v>
      </c>
      <c r="L47" s="93" t="s">
        <v>587</v>
      </c>
      <c r="M47" s="61" t="s">
        <v>723</v>
      </c>
    </row>
    <row r="48" spans="1:13">
      <c r="A48" s="2">
        <v>45</v>
      </c>
      <c r="B48" s="2">
        <v>14</v>
      </c>
      <c r="C48" s="2" t="s">
        <v>118</v>
      </c>
      <c r="D48" s="2" t="s">
        <v>146</v>
      </c>
      <c r="E48" s="2" t="s">
        <v>57</v>
      </c>
      <c r="F48" s="2" t="s">
        <v>147</v>
      </c>
      <c r="G48" s="94">
        <f t="shared" si="2"/>
        <v>25.900000000000091</v>
      </c>
      <c r="H48" s="71" t="d">
        <v>2020-07-01</v>
      </c>
      <c r="I48" s="2" t="s">
        <v>34</v>
      </c>
      <c r="J48" s="2" t="s">
        <v>14</v>
      </c>
      <c r="K48" s="78">
        <f t="shared" si="1"/>
        <v>3</v>
      </c>
      <c r="L48" s="93" t="s">
        <v>589</v>
      </c>
      <c r="M48" s="61" t="s">
        <v>723</v>
      </c>
    </row>
    <row r="49" spans="1:13">
      <c r="A49" s="2">
        <v>46</v>
      </c>
      <c r="B49" s="2">
        <v>15</v>
      </c>
      <c r="C49" s="2" t="s">
        <v>118</v>
      </c>
      <c r="D49" s="2" t="s">
        <v>148</v>
      </c>
      <c r="E49" s="2" t="s">
        <v>57</v>
      </c>
      <c r="F49" s="2">
        <v>1997.02</v>
      </c>
      <c r="G49" s="94">
        <f t="shared" si="2"/>
        <v>25.980000000000018</v>
      </c>
      <c r="H49" s="71" t="d">
        <v>2021-01-01</v>
      </c>
      <c r="I49" s="2" t="s">
        <v>34</v>
      </c>
      <c r="J49" s="2" t="s">
        <v>14</v>
      </c>
      <c r="K49" s="78">
        <f t="shared" si="1"/>
        <v>2.5</v>
      </c>
      <c r="L49" s="93" t="s">
        <v>587</v>
      </c>
      <c r="M49" s="61" t="s">
        <v>723</v>
      </c>
    </row>
    <row r="50" spans="1:13">
      <c r="A50" s="2">
        <v>47</v>
      </c>
      <c r="B50" s="2">
        <v>16</v>
      </c>
      <c r="C50" s="2" t="s">
        <v>118</v>
      </c>
      <c r="D50" s="2" t="s">
        <v>149</v>
      </c>
      <c r="E50" s="2" t="s">
        <v>57</v>
      </c>
      <c r="F50" s="2">
        <v>1999.04</v>
      </c>
      <c r="G50" s="94">
        <f t="shared" si="2"/>
        <v>23.960000000000036</v>
      </c>
      <c r="H50" s="71" t="d">
        <v>2021-07-01</v>
      </c>
      <c r="I50" s="2" t="s">
        <v>34</v>
      </c>
      <c r="J50" s="2" t="s">
        <v>14</v>
      </c>
      <c r="K50" s="78">
        <f t="shared" si="1"/>
        <v>2</v>
      </c>
      <c r="L50" s="93" t="s">
        <v>589</v>
      </c>
      <c r="M50" s="61" t="s">
        <v>723</v>
      </c>
    </row>
    <row r="51" spans="1:13">
      <c r="A51" s="2">
        <v>48</v>
      </c>
      <c r="B51" s="2">
        <v>17</v>
      </c>
      <c r="C51" s="2" t="s">
        <v>118</v>
      </c>
      <c r="D51" s="2" t="s">
        <v>150</v>
      </c>
      <c r="E51" s="2" t="s">
        <v>57</v>
      </c>
      <c r="F51" s="2">
        <v>2000</v>
      </c>
      <c r="G51" s="94">
        <f t="shared" si="2"/>
        <v>23</v>
      </c>
      <c r="H51" s="71" t="d">
        <v>2021-09-01</v>
      </c>
      <c r="I51" s="2" t="s">
        <v>34</v>
      </c>
      <c r="J51" s="2" t="s">
        <v>14</v>
      </c>
      <c r="K51" s="78">
        <f t="shared" si="1"/>
        <v>1.8333333333333333</v>
      </c>
      <c r="L51" s="93" t="s">
        <v>589</v>
      </c>
      <c r="M51" s="61" t="s">
        <v>723</v>
      </c>
    </row>
    <row r="52" spans="1:13" s="53" customFormat="1">
      <c r="A52" s="2">
        <v>49</v>
      </c>
      <c r="B52" s="64">
        <v>1</v>
      </c>
      <c r="C52" s="64" t="s">
        <v>151</v>
      </c>
      <c r="D52" s="64" t="s">
        <v>152</v>
      </c>
      <c r="E52" s="64" t="s">
        <v>57</v>
      </c>
      <c r="F52" s="64" t="s">
        <v>153</v>
      </c>
      <c r="G52" s="97">
        <f t="shared" si="2"/>
        <v>36.980000000000018</v>
      </c>
      <c r="H52" s="71" t="s">
        <v>154</v>
      </c>
      <c r="I52" s="64" t="s">
        <v>35</v>
      </c>
      <c r="J52" s="64" t="s">
        <v>16</v>
      </c>
      <c r="K52" s="78">
        <f t="shared" si="1"/>
        <v>18.75</v>
      </c>
      <c r="L52" s="99" t="s">
        <v>586</v>
      </c>
      <c r="M52" s="61" t="s">
        <v>723</v>
      </c>
    </row>
    <row r="53" spans="1:13">
      <c r="A53" s="2">
        <v>50</v>
      </c>
      <c r="B53" s="2">
        <v>2</v>
      </c>
      <c r="C53" s="2" t="s">
        <v>151</v>
      </c>
      <c r="D53" s="2" t="s">
        <v>155</v>
      </c>
      <c r="E53" s="2" t="s">
        <v>57</v>
      </c>
      <c r="F53" s="2" t="s">
        <v>156</v>
      </c>
      <c r="G53" s="94">
        <f t="shared" si="2"/>
        <v>50.8900000000001</v>
      </c>
      <c r="H53" s="71" t="d">
        <v>1998-05-01</v>
      </c>
      <c r="I53" s="2" t="s">
        <v>35</v>
      </c>
      <c r="J53" s="2" t="s">
        <v>15</v>
      </c>
      <c r="K53" s="78">
        <f t="shared" si="1"/>
        <v>25.166666666666668</v>
      </c>
      <c r="L53" s="93" t="s">
        <v>587</v>
      </c>
      <c r="M53" s="61" t="s">
        <v>723</v>
      </c>
    </row>
    <row r="54" spans="1:13">
      <c r="A54" s="2">
        <v>51</v>
      </c>
      <c r="B54" s="2">
        <v>3</v>
      </c>
      <c r="C54" s="2" t="s">
        <v>151</v>
      </c>
      <c r="D54" s="2" t="s">
        <v>157</v>
      </c>
      <c r="E54" s="2" t="s">
        <v>57</v>
      </c>
      <c r="F54" s="2" t="s">
        <v>158</v>
      </c>
      <c r="G54" s="94">
        <f t="shared" si="2"/>
        <v>45.950000000000045</v>
      </c>
      <c r="H54" s="71" t="d">
        <v>2000-08-01</v>
      </c>
      <c r="I54" s="2" t="s">
        <v>35</v>
      </c>
      <c r="J54" s="2" t="s">
        <v>16</v>
      </c>
      <c r="K54" s="78">
        <f t="shared" si="1"/>
        <v>22.916666666666668</v>
      </c>
      <c r="L54" s="93" t="s">
        <v>586</v>
      </c>
      <c r="M54" s="61" t="s">
        <v>723</v>
      </c>
    </row>
    <row r="55" spans="1:13">
      <c r="A55" s="2">
        <v>52</v>
      </c>
      <c r="B55" s="2">
        <v>4</v>
      </c>
      <c r="C55" s="2" t="s">
        <v>151</v>
      </c>
      <c r="D55" s="2" t="s">
        <v>621</v>
      </c>
      <c r="E55" s="2" t="s">
        <v>57</v>
      </c>
      <c r="F55" s="2" t="s">
        <v>160</v>
      </c>
      <c r="G55" s="94">
        <f t="shared" si="2"/>
        <v>37.920000000000073</v>
      </c>
      <c r="H55" s="71" t="s">
        <v>154</v>
      </c>
      <c r="I55" s="2" t="s">
        <v>34</v>
      </c>
      <c r="J55" s="2" t="s">
        <v>15</v>
      </c>
      <c r="K55" s="78">
        <f t="shared" si="1"/>
        <v>18.75</v>
      </c>
      <c r="L55" s="93" t="s">
        <v>587</v>
      </c>
      <c r="M55" s="61" t="s">
        <v>723</v>
      </c>
    </row>
    <row r="56" spans="1:13">
      <c r="A56" s="2">
        <v>53</v>
      </c>
      <c r="B56" s="2">
        <v>5</v>
      </c>
      <c r="C56" s="2" t="s">
        <v>151</v>
      </c>
      <c r="D56" s="2" t="s">
        <v>161</v>
      </c>
      <c r="E56" s="2" t="s">
        <v>57</v>
      </c>
      <c r="F56" s="2" t="s">
        <v>162</v>
      </c>
      <c r="G56" s="94">
        <f t="shared" si="2"/>
        <v>39.8900000000001</v>
      </c>
      <c r="H56" s="71" t="d">
        <v>2003-09-01</v>
      </c>
      <c r="I56" s="2" t="s">
        <v>35</v>
      </c>
      <c r="J56" s="2" t="s">
        <v>16</v>
      </c>
      <c r="K56" s="78">
        <f t="shared" si="1"/>
        <v>19.833333333333332</v>
      </c>
      <c r="L56" s="93" t="s">
        <v>586</v>
      </c>
      <c r="M56" s="61" t="s">
        <v>723</v>
      </c>
    </row>
    <row r="57" spans="1:13">
      <c r="A57" s="2">
        <v>54</v>
      </c>
      <c r="B57" s="2">
        <v>6</v>
      </c>
      <c r="C57" s="2" t="s">
        <v>151</v>
      </c>
      <c r="D57" s="43" t="s">
        <v>622</v>
      </c>
      <c r="E57" s="81" t="s">
        <v>164</v>
      </c>
      <c r="F57" s="43" t="s">
        <v>98</v>
      </c>
      <c r="G57" s="94">
        <f t="shared" si="2"/>
        <v>26.980000000000018</v>
      </c>
      <c r="H57" s="71" t="s">
        <v>70</v>
      </c>
      <c r="I57" s="43" t="s">
        <v>34</v>
      </c>
      <c r="J57" s="2" t="s">
        <v>15</v>
      </c>
      <c r="K57" s="78">
        <f t="shared" si="1"/>
        <v>6</v>
      </c>
      <c r="L57" s="93" t="s">
        <v>587</v>
      </c>
      <c r="M57" s="61" t="s">
        <v>723</v>
      </c>
    </row>
    <row r="58" spans="1:13" s="53" customFormat="1">
      <c r="A58" s="2">
        <v>55</v>
      </c>
      <c r="B58" s="64">
        <v>1</v>
      </c>
      <c r="C58" s="64" t="s">
        <v>165</v>
      </c>
      <c r="D58" s="64" t="s">
        <v>623</v>
      </c>
      <c r="E58" s="64" t="s">
        <v>57</v>
      </c>
      <c r="F58" s="64" t="s">
        <v>167</v>
      </c>
      <c r="G58" s="97">
        <f t="shared" si="2"/>
        <v>46.990000000000009</v>
      </c>
      <c r="H58" s="71" t="s">
        <v>168</v>
      </c>
      <c r="I58" s="64" t="s">
        <v>35</v>
      </c>
      <c r="J58" s="64" t="s">
        <v>17</v>
      </c>
      <c r="K58" s="78">
        <f t="shared" si="1"/>
        <v>28.916666666666668</v>
      </c>
      <c r="L58" s="99" t="s">
        <v>584</v>
      </c>
      <c r="M58" s="61" t="s">
        <v>723</v>
      </c>
    </row>
    <row r="59" spans="1:13">
      <c r="A59" s="2">
        <v>56</v>
      </c>
      <c r="B59" s="2">
        <v>2</v>
      </c>
      <c r="C59" s="2" t="s">
        <v>165</v>
      </c>
      <c r="D59" s="2" t="s">
        <v>624</v>
      </c>
      <c r="E59" s="2" t="s">
        <v>57</v>
      </c>
      <c r="F59" s="2" t="s">
        <v>170</v>
      </c>
      <c r="G59" s="94">
        <f t="shared" si="2"/>
        <v>33.799999999999955</v>
      </c>
      <c r="H59" s="71" t="d">
        <v>2011-07-01</v>
      </c>
      <c r="I59" s="2" t="s">
        <v>34</v>
      </c>
      <c r="J59" s="2" t="s">
        <v>15</v>
      </c>
      <c r="K59" s="78">
        <f t="shared" si="1"/>
        <v>12</v>
      </c>
      <c r="L59" s="93" t="s">
        <v>587</v>
      </c>
      <c r="M59" s="61" t="s">
        <v>723</v>
      </c>
    </row>
    <row r="60" spans="1:13">
      <c r="A60" s="2">
        <v>57</v>
      </c>
      <c r="B60" s="2">
        <v>3</v>
      </c>
      <c r="C60" s="2" t="s">
        <v>165</v>
      </c>
      <c r="D60" s="2" t="s">
        <v>625</v>
      </c>
      <c r="E60" s="2" t="s">
        <v>57</v>
      </c>
      <c r="F60" s="2" t="s">
        <v>172</v>
      </c>
      <c r="G60" s="94">
        <f t="shared" si="2"/>
        <v>31.099999999999909</v>
      </c>
      <c r="H60" s="71" t="s">
        <v>173</v>
      </c>
      <c r="I60" s="43" t="s">
        <v>35</v>
      </c>
      <c r="J60" s="2" t="s">
        <v>15</v>
      </c>
      <c r="K60" s="78">
        <f t="shared" si="1"/>
        <v>10</v>
      </c>
      <c r="L60" s="93" t="s">
        <v>587</v>
      </c>
      <c r="M60" s="61" t="s">
        <v>723</v>
      </c>
    </row>
    <row r="61" spans="1:13">
      <c r="A61" s="2">
        <v>58</v>
      </c>
      <c r="B61" s="2">
        <v>4</v>
      </c>
      <c r="C61" s="2" t="s">
        <v>165</v>
      </c>
      <c r="D61" s="2" t="s">
        <v>627</v>
      </c>
      <c r="E61" s="2" t="s">
        <v>57</v>
      </c>
      <c r="F61" s="2">
        <v>1996.01</v>
      </c>
      <c r="G61" s="94">
        <f t="shared" si="2"/>
        <v>26.990000000000009</v>
      </c>
      <c r="H61" s="71" t="d">
        <v>2016-07-01</v>
      </c>
      <c r="I61" s="2" t="s">
        <v>34</v>
      </c>
      <c r="J61" s="2" t="s">
        <v>15</v>
      </c>
      <c r="K61" s="78">
        <f t="shared" si="1"/>
        <v>7</v>
      </c>
      <c r="L61" s="93" t="s">
        <v>587</v>
      </c>
      <c r="M61" s="61" t="s">
        <v>723</v>
      </c>
    </row>
    <row r="62" spans="1:13">
      <c r="A62" s="2">
        <v>59</v>
      </c>
      <c r="B62" s="2">
        <v>5</v>
      </c>
      <c r="C62" s="2" t="s">
        <v>165</v>
      </c>
      <c r="D62" s="2" t="s">
        <v>181</v>
      </c>
      <c r="E62" s="2" t="s">
        <v>57</v>
      </c>
      <c r="F62" s="2" t="s">
        <v>74</v>
      </c>
      <c r="G62" s="94">
        <f t="shared" si="2"/>
        <v>25.900000000000091</v>
      </c>
      <c r="H62" s="71" t="s">
        <v>70</v>
      </c>
      <c r="I62" s="2" t="s">
        <v>34</v>
      </c>
      <c r="J62" s="2" t="s">
        <v>15</v>
      </c>
      <c r="K62" s="78">
        <f t="shared" si="1"/>
        <v>6</v>
      </c>
      <c r="L62" s="93" t="s">
        <v>587</v>
      </c>
      <c r="M62" s="61" t="s">
        <v>723</v>
      </c>
    </row>
    <row r="63" spans="1:13">
      <c r="A63" s="2">
        <v>60</v>
      </c>
      <c r="B63" s="2">
        <v>6</v>
      </c>
      <c r="C63" s="2" t="s">
        <v>165</v>
      </c>
      <c r="D63" s="2" t="s">
        <v>182</v>
      </c>
      <c r="E63" s="43" t="s">
        <v>57</v>
      </c>
      <c r="F63" s="43" t="s">
        <v>183</v>
      </c>
      <c r="G63" s="94">
        <f t="shared" si="2"/>
        <v>29.880000000000109</v>
      </c>
      <c r="H63" s="71" t="s">
        <v>99</v>
      </c>
      <c r="I63" s="43" t="s">
        <v>35</v>
      </c>
      <c r="J63" s="2" t="s">
        <v>15</v>
      </c>
      <c r="K63" s="78">
        <f t="shared" si="1"/>
        <v>5</v>
      </c>
      <c r="L63" s="93" t="s">
        <v>587</v>
      </c>
      <c r="M63" s="61" t="s">
        <v>723</v>
      </c>
    </row>
    <row r="64" spans="1:13">
      <c r="A64" s="2">
        <v>61</v>
      </c>
      <c r="B64" s="2">
        <v>7</v>
      </c>
      <c r="C64" s="2" t="s">
        <v>165</v>
      </c>
      <c r="D64" s="2" t="s">
        <v>629</v>
      </c>
      <c r="E64" s="43" t="s">
        <v>57</v>
      </c>
      <c r="F64" s="2" t="s">
        <v>133</v>
      </c>
      <c r="G64" s="94">
        <f t="shared" si="2"/>
        <v>25.8900000000001</v>
      </c>
      <c r="H64" s="71" t="s">
        <v>75</v>
      </c>
      <c r="I64" s="2" t="s">
        <v>34</v>
      </c>
      <c r="J64" s="2" t="s">
        <v>14</v>
      </c>
      <c r="K64" s="78">
        <f t="shared" si="1"/>
        <v>4</v>
      </c>
      <c r="L64" s="93" t="s">
        <v>589</v>
      </c>
      <c r="M64" s="61" t="s">
        <v>723</v>
      </c>
    </row>
    <row r="65" spans="1:13">
      <c r="A65" s="2">
        <v>62</v>
      </c>
      <c r="B65" s="2">
        <v>8</v>
      </c>
      <c r="C65" s="2" t="s">
        <v>165</v>
      </c>
      <c r="D65" s="2" t="s">
        <v>630</v>
      </c>
      <c r="E65" s="43" t="s">
        <v>57</v>
      </c>
      <c r="F65" s="2" t="s">
        <v>186</v>
      </c>
      <c r="G65" s="94">
        <f t="shared" ref="G65:G71" si="3">2023-F65</f>
        <v>24.900000000000091</v>
      </c>
      <c r="H65" s="71" t="s">
        <v>75</v>
      </c>
      <c r="I65" s="2" t="s">
        <v>34</v>
      </c>
      <c r="J65" s="2" t="s">
        <v>14</v>
      </c>
      <c r="K65" s="78">
        <f t="shared" si="1"/>
        <v>4</v>
      </c>
      <c r="L65" s="93" t="s">
        <v>589</v>
      </c>
      <c r="M65" s="61" t="s">
        <v>723</v>
      </c>
    </row>
    <row r="66" spans="1:13">
      <c r="A66" s="2">
        <v>63</v>
      </c>
      <c r="B66" s="2">
        <v>9</v>
      </c>
      <c r="C66" s="2" t="s">
        <v>165</v>
      </c>
      <c r="D66" s="2" t="s">
        <v>187</v>
      </c>
      <c r="E66" s="43" t="s">
        <v>57</v>
      </c>
      <c r="F66" s="43" t="s">
        <v>188</v>
      </c>
      <c r="G66" s="94">
        <f t="shared" si="3"/>
        <v>23.990000000000009</v>
      </c>
      <c r="H66" s="71" t="s">
        <v>75</v>
      </c>
      <c r="I66" s="43" t="s">
        <v>35</v>
      </c>
      <c r="J66" s="2" t="s">
        <v>14</v>
      </c>
      <c r="K66" s="78">
        <f t="shared" si="1"/>
        <v>4</v>
      </c>
      <c r="L66" s="93" t="s">
        <v>587</v>
      </c>
      <c r="M66" s="61" t="s">
        <v>723</v>
      </c>
    </row>
    <row r="67" spans="1:13">
      <c r="A67" s="2">
        <v>64</v>
      </c>
      <c r="B67" s="2">
        <v>10</v>
      </c>
      <c r="C67" s="2" t="s">
        <v>165</v>
      </c>
      <c r="D67" s="2" t="s">
        <v>189</v>
      </c>
      <c r="E67" s="2" t="s">
        <v>57</v>
      </c>
      <c r="F67" s="2" t="s">
        <v>190</v>
      </c>
      <c r="G67" s="94">
        <f t="shared" si="3"/>
        <v>23.700000000000045</v>
      </c>
      <c r="H67" s="71" t="d">
        <v>2020-07-01</v>
      </c>
      <c r="I67" s="2" t="s">
        <v>34</v>
      </c>
      <c r="J67" s="2" t="s">
        <v>14</v>
      </c>
      <c r="K67" s="78">
        <f t="shared" si="1"/>
        <v>3</v>
      </c>
      <c r="L67" s="93" t="s">
        <v>589</v>
      </c>
      <c r="M67" s="61" t="s">
        <v>723</v>
      </c>
    </row>
    <row r="68" spans="1:13">
      <c r="A68" s="2">
        <v>65</v>
      </c>
      <c r="B68" s="2">
        <v>11</v>
      </c>
      <c r="C68" s="43" t="s">
        <v>165</v>
      </c>
      <c r="D68" s="43" t="s">
        <v>191</v>
      </c>
      <c r="E68" s="43" t="s">
        <v>57</v>
      </c>
      <c r="F68" s="43">
        <v>1997.11</v>
      </c>
      <c r="G68" s="94">
        <f t="shared" si="3"/>
        <v>25.8900000000001</v>
      </c>
      <c r="H68" s="71" t="d">
        <v>2020-07-01</v>
      </c>
      <c r="I68" s="43" t="s">
        <v>34</v>
      </c>
      <c r="J68" s="2" t="s">
        <v>14</v>
      </c>
      <c r="K68" s="78">
        <f t="shared" ref="K68:K128" si="4">DATEDIF(H68,M68,"M")/12</f>
        <v>3</v>
      </c>
      <c r="L68" s="93" t="s">
        <v>589</v>
      </c>
      <c r="M68" s="61" t="s">
        <v>723</v>
      </c>
    </row>
    <row r="69" spans="1:13">
      <c r="A69" s="2">
        <v>66</v>
      </c>
      <c r="B69" s="2">
        <v>12</v>
      </c>
      <c r="C69" s="2" t="s">
        <v>165</v>
      </c>
      <c r="D69" s="43" t="s">
        <v>192</v>
      </c>
      <c r="E69" s="43" t="s">
        <v>57</v>
      </c>
      <c r="F69" s="43">
        <v>1999.01</v>
      </c>
      <c r="G69" s="94">
        <f t="shared" si="3"/>
        <v>23.990000000000009</v>
      </c>
      <c r="H69" s="71" t="d">
        <v>2021-07-01</v>
      </c>
      <c r="I69" s="43" t="s">
        <v>34</v>
      </c>
      <c r="J69" s="2" t="s">
        <v>14</v>
      </c>
      <c r="K69" s="78">
        <f t="shared" si="4"/>
        <v>2</v>
      </c>
      <c r="L69" s="93" t="s">
        <v>589</v>
      </c>
      <c r="M69" s="61" t="s">
        <v>723</v>
      </c>
    </row>
    <row r="70" spans="1:13">
      <c r="A70" s="2">
        <v>67</v>
      </c>
      <c r="B70" s="2">
        <v>13</v>
      </c>
      <c r="C70" s="2" t="s">
        <v>165</v>
      </c>
      <c r="D70" s="43" t="s">
        <v>193</v>
      </c>
      <c r="E70" s="43" t="s">
        <v>57</v>
      </c>
      <c r="F70" s="43">
        <v>2001</v>
      </c>
      <c r="G70" s="94">
        <f t="shared" si="3"/>
        <v>22</v>
      </c>
      <c r="H70" s="71" t="d">
        <v>2021-09-01</v>
      </c>
      <c r="I70" s="43" t="s">
        <v>34</v>
      </c>
      <c r="J70" s="2" t="s">
        <v>14</v>
      </c>
      <c r="K70" s="78">
        <f t="shared" si="4"/>
        <v>1.8333333333333333</v>
      </c>
      <c r="L70" s="93" t="s">
        <v>589</v>
      </c>
      <c r="M70" s="61" t="s">
        <v>723</v>
      </c>
    </row>
    <row r="71" spans="1:13">
      <c r="A71" s="2">
        <v>68</v>
      </c>
      <c r="B71" s="2">
        <v>14</v>
      </c>
      <c r="C71" s="2" t="s">
        <v>165</v>
      </c>
      <c r="D71" s="43" t="s">
        <v>631</v>
      </c>
      <c r="E71" s="43" t="s">
        <v>57</v>
      </c>
      <c r="F71" s="43">
        <v>2002</v>
      </c>
      <c r="G71" s="94">
        <f t="shared" si="3"/>
        <v>21</v>
      </c>
      <c r="H71" s="71" t="d">
        <v>2022-08-01</v>
      </c>
      <c r="I71" s="43" t="s">
        <v>35</v>
      </c>
      <c r="J71" s="2" t="s">
        <v>13</v>
      </c>
      <c r="K71" s="78">
        <f t="shared" si="4"/>
        <v>0.91666666666666663</v>
      </c>
      <c r="L71" s="93" t="s">
        <v>590</v>
      </c>
      <c r="M71" s="61" t="s">
        <v>723</v>
      </c>
    </row>
    <row r="72" spans="1:13">
      <c r="A72" s="2">
        <v>69</v>
      </c>
      <c r="B72" s="2">
        <v>15</v>
      </c>
      <c r="C72" s="2" t="s">
        <v>165</v>
      </c>
      <c r="D72" s="2" t="s">
        <v>632</v>
      </c>
      <c r="E72" s="2" t="s">
        <v>57</v>
      </c>
      <c r="H72" s="71" t="d">
        <v>2023-02-01</v>
      </c>
      <c r="I72" s="2" t="s">
        <v>35</v>
      </c>
      <c r="J72" s="2" t="s">
        <v>14</v>
      </c>
      <c r="K72" s="78">
        <f t="shared" si="4"/>
        <v>0.41666666666666669</v>
      </c>
      <c r="L72" s="93" t="s">
        <v>587</v>
      </c>
      <c r="M72" s="61" t="s">
        <v>723</v>
      </c>
    </row>
    <row r="73" spans="1:13">
      <c r="A73" s="2">
        <v>70</v>
      </c>
      <c r="B73" s="2">
        <v>16</v>
      </c>
      <c r="C73" s="1" t="s">
        <v>165</v>
      </c>
      <c r="D73" s="1" t="s">
        <v>725</v>
      </c>
      <c r="E73" s="1" t="s">
        <v>57</v>
      </c>
      <c r="F73" s="2">
        <v>1999.11</v>
      </c>
      <c r="G73" s="94">
        <v>24</v>
      </c>
      <c r="H73" s="71" t="d">
        <v>2023-06-01</v>
      </c>
      <c r="I73" s="2" t="s">
        <v>714</v>
      </c>
      <c r="J73" s="2" t="s">
        <v>13</v>
      </c>
      <c r="K73" s="78">
        <f t="shared" si="4"/>
        <v>8.3333333333333329E-2</v>
      </c>
      <c r="L73" s="93" t="s">
        <v>590</v>
      </c>
      <c r="M73" s="61" t="s">
        <v>723</v>
      </c>
    </row>
    <row r="74" spans="1:13" s="53" customFormat="1">
      <c r="A74" s="2">
        <v>71</v>
      </c>
      <c r="B74" s="64">
        <v>1</v>
      </c>
      <c r="C74" s="64" t="s">
        <v>591</v>
      </c>
      <c r="D74" s="64" t="s">
        <v>196</v>
      </c>
      <c r="E74" s="64" t="s">
        <v>57</v>
      </c>
      <c r="F74" s="64" t="s">
        <v>197</v>
      </c>
      <c r="G74" s="97">
        <f t="shared" ref="G74:G113" si="5">2023-F74</f>
        <v>42.8900000000001</v>
      </c>
      <c r="H74" s="71" t="d">
        <v>1999-08-01</v>
      </c>
      <c r="I74" s="64" t="s">
        <v>35</v>
      </c>
      <c r="J74" s="64" t="s">
        <v>16</v>
      </c>
      <c r="K74" s="78">
        <f t="shared" si="4"/>
        <v>23.916666666666668</v>
      </c>
      <c r="L74" s="99" t="s">
        <v>584</v>
      </c>
      <c r="M74" s="61" t="s">
        <v>723</v>
      </c>
    </row>
    <row r="75" spans="1:13">
      <c r="A75" s="2">
        <v>72</v>
      </c>
      <c r="B75" s="2">
        <v>2</v>
      </c>
      <c r="C75" s="2" t="s">
        <v>591</v>
      </c>
      <c r="D75" s="69" t="s">
        <v>633</v>
      </c>
      <c r="E75" s="2" t="s">
        <v>57</v>
      </c>
      <c r="F75" s="69">
        <v>1995.07</v>
      </c>
      <c r="G75" s="94">
        <f t="shared" si="5"/>
        <v>27.930000000000064</v>
      </c>
      <c r="H75" s="71" t="s">
        <v>65</v>
      </c>
      <c r="I75" s="69" t="s">
        <v>35</v>
      </c>
      <c r="J75" s="2" t="s">
        <v>15</v>
      </c>
      <c r="K75" s="78">
        <f t="shared" si="4"/>
        <v>8</v>
      </c>
      <c r="L75" s="93" t="s">
        <v>587</v>
      </c>
      <c r="M75" s="61" t="s">
        <v>723</v>
      </c>
    </row>
    <row r="76" spans="1:13">
      <c r="A76" s="2">
        <v>73</v>
      </c>
      <c r="B76" s="2">
        <v>3</v>
      </c>
      <c r="C76" s="2" t="s">
        <v>591</v>
      </c>
      <c r="D76" s="2" t="s">
        <v>199</v>
      </c>
      <c r="E76" s="2" t="s">
        <v>57</v>
      </c>
      <c r="F76" s="2" t="s">
        <v>200</v>
      </c>
      <c r="G76" s="94">
        <f t="shared" si="5"/>
        <v>34.799999999999955</v>
      </c>
      <c r="H76" s="71" t="s">
        <v>201</v>
      </c>
      <c r="I76" s="2" t="s">
        <v>34</v>
      </c>
      <c r="J76" s="2" t="s">
        <v>15</v>
      </c>
      <c r="K76" s="78">
        <f t="shared" si="4"/>
        <v>11.333333333333334</v>
      </c>
      <c r="L76" s="93" t="s">
        <v>587</v>
      </c>
      <c r="M76" s="61" t="s">
        <v>723</v>
      </c>
    </row>
    <row r="77" spans="1:13">
      <c r="A77" s="2">
        <v>74</v>
      </c>
      <c r="B77" s="2">
        <v>4</v>
      </c>
      <c r="C77" s="2" t="s">
        <v>591</v>
      </c>
      <c r="D77" s="2" t="s">
        <v>202</v>
      </c>
      <c r="E77" s="2" t="s">
        <v>57</v>
      </c>
      <c r="F77" s="2" t="s">
        <v>203</v>
      </c>
      <c r="G77" s="94">
        <f t="shared" si="5"/>
        <v>30.299999999999955</v>
      </c>
      <c r="H77" s="71" t="s">
        <v>204</v>
      </c>
      <c r="I77" s="69" t="s">
        <v>35</v>
      </c>
      <c r="J77" s="2" t="s">
        <v>15</v>
      </c>
      <c r="K77" s="78">
        <f t="shared" si="4"/>
        <v>9.5833333333333339</v>
      </c>
      <c r="L77" s="93" t="s">
        <v>587</v>
      </c>
      <c r="M77" s="61" t="s">
        <v>723</v>
      </c>
    </row>
    <row r="78" spans="1:13">
      <c r="A78" s="2">
        <v>75</v>
      </c>
      <c r="B78" s="2">
        <v>5</v>
      </c>
      <c r="C78" s="2" t="s">
        <v>591</v>
      </c>
      <c r="D78" s="2" t="s">
        <v>205</v>
      </c>
      <c r="E78" s="84" t="s">
        <v>57</v>
      </c>
      <c r="F78" s="69" t="s">
        <v>206</v>
      </c>
      <c r="G78" s="94">
        <f t="shared" si="5"/>
        <v>27.599999999999909</v>
      </c>
      <c r="H78" s="71" t="s">
        <v>207</v>
      </c>
      <c r="I78" s="43" t="s">
        <v>34</v>
      </c>
      <c r="J78" s="2" t="s">
        <v>15</v>
      </c>
      <c r="K78" s="78">
        <f t="shared" si="4"/>
        <v>5.666666666666667</v>
      </c>
      <c r="L78" s="93" t="s">
        <v>587</v>
      </c>
      <c r="M78" s="61" t="s">
        <v>723</v>
      </c>
    </row>
    <row r="79" spans="1:13">
      <c r="A79" s="2">
        <v>76</v>
      </c>
      <c r="B79" s="2">
        <v>6</v>
      </c>
      <c r="C79" s="2" t="s">
        <v>591</v>
      </c>
      <c r="D79" s="2" t="s">
        <v>208</v>
      </c>
      <c r="E79" s="2" t="s">
        <v>57</v>
      </c>
      <c r="F79" s="2" t="s">
        <v>137</v>
      </c>
      <c r="G79" s="94">
        <f t="shared" si="5"/>
        <v>25.880000000000109</v>
      </c>
      <c r="H79" s="71" t="s">
        <v>99</v>
      </c>
      <c r="I79" s="2" t="s">
        <v>34</v>
      </c>
      <c r="J79" s="2" t="s">
        <v>14</v>
      </c>
      <c r="K79" s="78">
        <f t="shared" si="4"/>
        <v>5</v>
      </c>
      <c r="L79" s="93" t="s">
        <v>587</v>
      </c>
      <c r="M79" s="61" t="s">
        <v>723</v>
      </c>
    </row>
    <row r="80" spans="1:13">
      <c r="A80" s="2">
        <v>77</v>
      </c>
      <c r="B80" s="2">
        <v>7</v>
      </c>
      <c r="C80" s="2" t="s">
        <v>591</v>
      </c>
      <c r="D80" s="2" t="s">
        <v>634</v>
      </c>
      <c r="E80" s="2" t="s">
        <v>57</v>
      </c>
      <c r="F80" s="2" t="s">
        <v>210</v>
      </c>
      <c r="G80" s="94">
        <f t="shared" si="5"/>
        <v>24.880000000000109</v>
      </c>
      <c r="H80" s="71" t="s">
        <v>75</v>
      </c>
      <c r="I80" s="2" t="s">
        <v>34</v>
      </c>
      <c r="J80" s="2" t="s">
        <v>14</v>
      </c>
      <c r="K80" s="78">
        <f t="shared" si="4"/>
        <v>4</v>
      </c>
      <c r="L80" s="93" t="s">
        <v>589</v>
      </c>
      <c r="M80" s="61" t="s">
        <v>723</v>
      </c>
    </row>
    <row r="81" spans="1:13">
      <c r="A81" s="2">
        <v>78</v>
      </c>
      <c r="B81" s="2">
        <v>8</v>
      </c>
      <c r="C81" s="2" t="s">
        <v>591</v>
      </c>
      <c r="D81" s="2" t="s">
        <v>635</v>
      </c>
      <c r="E81" s="2" t="s">
        <v>57</v>
      </c>
      <c r="F81" s="43" t="s">
        <v>69</v>
      </c>
      <c r="G81" s="94">
        <f t="shared" si="5"/>
        <v>27.8900000000001</v>
      </c>
      <c r="H81" s="71" t="s">
        <v>75</v>
      </c>
      <c r="I81" s="2" t="s">
        <v>34</v>
      </c>
      <c r="J81" s="2" t="s">
        <v>14</v>
      </c>
      <c r="K81" s="78">
        <f t="shared" si="4"/>
        <v>4</v>
      </c>
      <c r="L81" s="93" t="s">
        <v>589</v>
      </c>
      <c r="M81" s="61" t="s">
        <v>723</v>
      </c>
    </row>
    <row r="82" spans="1:13">
      <c r="A82" s="2">
        <v>79</v>
      </c>
      <c r="B82" s="2">
        <v>9</v>
      </c>
      <c r="C82" s="2" t="s">
        <v>591</v>
      </c>
      <c r="D82" s="2" t="s">
        <v>212</v>
      </c>
      <c r="E82" s="2" t="s">
        <v>57</v>
      </c>
      <c r="F82" s="2">
        <v>1999.4</v>
      </c>
      <c r="G82" s="94">
        <f t="shared" si="5"/>
        <v>23.599999999999909</v>
      </c>
      <c r="H82" s="71" t="d">
        <v>2020-07-01</v>
      </c>
      <c r="I82" s="2" t="s">
        <v>34</v>
      </c>
      <c r="J82" s="2" t="s">
        <v>14</v>
      </c>
      <c r="K82" s="78">
        <f t="shared" si="4"/>
        <v>3</v>
      </c>
      <c r="L82" s="93" t="s">
        <v>589</v>
      </c>
      <c r="M82" s="61" t="s">
        <v>723</v>
      </c>
    </row>
    <row r="83" spans="1:13">
      <c r="A83" s="2">
        <v>80</v>
      </c>
      <c r="B83" s="2">
        <v>10</v>
      </c>
      <c r="C83" s="2" t="s">
        <v>591</v>
      </c>
      <c r="D83" s="2" t="s">
        <v>213</v>
      </c>
      <c r="E83" s="2" t="s">
        <v>57</v>
      </c>
      <c r="F83" s="2" t="s">
        <v>135</v>
      </c>
      <c r="G83" s="94">
        <f t="shared" si="5"/>
        <v>25.700000000000045</v>
      </c>
      <c r="H83" s="71" t="d">
        <v>2020-07-01</v>
      </c>
      <c r="I83" s="2" t="s">
        <v>34</v>
      </c>
      <c r="J83" s="2" t="s">
        <v>14</v>
      </c>
      <c r="K83" s="78">
        <f t="shared" si="4"/>
        <v>3</v>
      </c>
      <c r="L83" s="93" t="s">
        <v>589</v>
      </c>
      <c r="M83" s="61" t="s">
        <v>723</v>
      </c>
    </row>
    <row r="84" spans="1:13">
      <c r="A84" s="2">
        <v>81</v>
      </c>
      <c r="B84" s="2">
        <v>11</v>
      </c>
      <c r="C84" s="2" t="s">
        <v>591</v>
      </c>
      <c r="D84" s="2" t="s">
        <v>214</v>
      </c>
      <c r="E84" s="2" t="s">
        <v>57</v>
      </c>
      <c r="F84" s="2">
        <v>1999.12</v>
      </c>
      <c r="G84" s="94">
        <f t="shared" si="5"/>
        <v>23.880000000000109</v>
      </c>
      <c r="H84" s="71" t="d">
        <v>2021-07-01</v>
      </c>
      <c r="I84" s="2" t="s">
        <v>34</v>
      </c>
      <c r="J84" s="2" t="s">
        <v>14</v>
      </c>
      <c r="K84" s="78">
        <f t="shared" si="4"/>
        <v>2</v>
      </c>
      <c r="L84" s="93" t="s">
        <v>589</v>
      </c>
      <c r="M84" s="61" t="s">
        <v>723</v>
      </c>
    </row>
    <row r="85" spans="1:13">
      <c r="A85" s="2">
        <v>82</v>
      </c>
      <c r="B85" s="2">
        <v>12</v>
      </c>
      <c r="C85" s="2" t="s">
        <v>591</v>
      </c>
      <c r="D85" s="2" t="s">
        <v>215</v>
      </c>
      <c r="E85" s="2" t="s">
        <v>57</v>
      </c>
      <c r="F85" s="2">
        <v>1999.06</v>
      </c>
      <c r="G85" s="94">
        <f t="shared" si="5"/>
        <v>23.940000000000055</v>
      </c>
      <c r="H85" s="71" t="d">
        <v>2021-07-01</v>
      </c>
      <c r="I85" s="2" t="s">
        <v>34</v>
      </c>
      <c r="J85" s="2" t="s">
        <v>14</v>
      </c>
      <c r="K85" s="78">
        <f t="shared" si="4"/>
        <v>2</v>
      </c>
      <c r="L85" s="93" t="s">
        <v>589</v>
      </c>
      <c r="M85" s="61" t="s">
        <v>723</v>
      </c>
    </row>
    <row r="86" spans="1:13">
      <c r="A86" s="2">
        <v>83</v>
      </c>
      <c r="B86" s="2">
        <v>13</v>
      </c>
      <c r="C86" s="2" t="s">
        <v>591</v>
      </c>
      <c r="D86" s="2" t="s">
        <v>216</v>
      </c>
      <c r="E86" s="2" t="s">
        <v>57</v>
      </c>
      <c r="F86" s="2">
        <v>1999</v>
      </c>
      <c r="G86" s="94">
        <f t="shared" si="5"/>
        <v>24</v>
      </c>
      <c r="H86" s="71" t="d">
        <v>2021-09-01</v>
      </c>
      <c r="I86" s="2" t="s">
        <v>34</v>
      </c>
      <c r="J86" s="2" t="s">
        <v>14</v>
      </c>
      <c r="K86" s="78">
        <f t="shared" si="4"/>
        <v>1.8333333333333333</v>
      </c>
      <c r="L86" s="93" t="s">
        <v>589</v>
      </c>
      <c r="M86" s="61" t="s">
        <v>723</v>
      </c>
    </row>
    <row r="87" spans="1:13">
      <c r="A87" s="2">
        <v>84</v>
      </c>
      <c r="B87" s="2">
        <v>14</v>
      </c>
      <c r="C87" s="2" t="s">
        <v>591</v>
      </c>
      <c r="D87" s="2" t="s">
        <v>217</v>
      </c>
      <c r="E87" s="2" t="s">
        <v>57</v>
      </c>
      <c r="F87" s="2">
        <v>2001</v>
      </c>
      <c r="G87" s="94">
        <f t="shared" si="5"/>
        <v>22</v>
      </c>
      <c r="H87" s="71" t="d">
        <v>2021-09-01</v>
      </c>
      <c r="I87" s="2" t="s">
        <v>34</v>
      </c>
      <c r="J87" s="2" t="s">
        <v>14</v>
      </c>
      <c r="K87" s="78">
        <f t="shared" si="4"/>
        <v>1.8333333333333333</v>
      </c>
      <c r="L87" s="93" t="s">
        <v>589</v>
      </c>
      <c r="M87" s="61" t="s">
        <v>723</v>
      </c>
    </row>
    <row r="88" spans="1:13" s="53" customFormat="1">
      <c r="A88" s="2">
        <v>85</v>
      </c>
      <c r="B88" s="64">
        <v>1</v>
      </c>
      <c r="C88" s="64" t="s">
        <v>218</v>
      </c>
      <c r="D88" s="64" t="s">
        <v>219</v>
      </c>
      <c r="E88" s="64" t="s">
        <v>57</v>
      </c>
      <c r="F88" s="64" t="s">
        <v>220</v>
      </c>
      <c r="G88" s="97">
        <f t="shared" si="5"/>
        <v>49.8900000000001</v>
      </c>
      <c r="H88" s="71" t="d">
        <v>1990-07-01</v>
      </c>
      <c r="I88" s="64" t="s">
        <v>35</v>
      </c>
      <c r="J88" s="64" t="s">
        <v>17</v>
      </c>
      <c r="K88" s="78">
        <f t="shared" si="4"/>
        <v>33</v>
      </c>
      <c r="L88" s="99" t="s">
        <v>584</v>
      </c>
      <c r="M88" s="61" t="s">
        <v>723</v>
      </c>
    </row>
    <row r="89" spans="1:13">
      <c r="A89" s="2">
        <v>86</v>
      </c>
      <c r="B89" s="2">
        <v>2</v>
      </c>
      <c r="C89" s="2" t="s">
        <v>218</v>
      </c>
      <c r="D89" s="2" t="s">
        <v>636</v>
      </c>
      <c r="E89" s="2" t="s">
        <v>57</v>
      </c>
      <c r="F89" s="2" t="s">
        <v>222</v>
      </c>
      <c r="G89" s="94">
        <f t="shared" si="5"/>
        <v>34.950000000000045</v>
      </c>
      <c r="H89" s="71" t="d">
        <v>2008-06-01</v>
      </c>
      <c r="I89" s="2" t="s">
        <v>35</v>
      </c>
      <c r="J89" s="2" t="s">
        <v>16</v>
      </c>
      <c r="K89" s="78">
        <f t="shared" si="4"/>
        <v>15.083333333333334</v>
      </c>
      <c r="L89" s="93" t="s">
        <v>586</v>
      </c>
      <c r="M89" s="61" t="s">
        <v>723</v>
      </c>
    </row>
    <row r="90" spans="1:13">
      <c r="A90" s="2">
        <v>87</v>
      </c>
      <c r="B90" s="2">
        <v>3</v>
      </c>
      <c r="C90" s="2" t="s">
        <v>218</v>
      </c>
      <c r="D90" s="2" t="s">
        <v>637</v>
      </c>
      <c r="E90" s="2" t="s">
        <v>57</v>
      </c>
      <c r="F90" s="2">
        <v>1992.8</v>
      </c>
      <c r="G90" s="94">
        <f t="shared" si="5"/>
        <v>30.200000000000045</v>
      </c>
      <c r="H90" s="71" t="d">
        <v>2013-07-01</v>
      </c>
      <c r="I90" s="2" t="s">
        <v>35</v>
      </c>
      <c r="J90" s="2" t="s">
        <v>15</v>
      </c>
      <c r="K90" s="78">
        <f t="shared" si="4"/>
        <v>10</v>
      </c>
      <c r="L90" s="93" t="s">
        <v>586</v>
      </c>
      <c r="M90" s="61" t="s">
        <v>723</v>
      </c>
    </row>
    <row r="91" spans="1:13">
      <c r="A91" s="2">
        <v>88</v>
      </c>
      <c r="B91" s="2">
        <v>4</v>
      </c>
      <c r="C91" s="2" t="s">
        <v>218</v>
      </c>
      <c r="D91" s="2" t="s">
        <v>224</v>
      </c>
      <c r="E91" s="2" t="s">
        <v>57</v>
      </c>
      <c r="F91" s="2">
        <v>1991.3</v>
      </c>
      <c r="G91" s="94">
        <f t="shared" si="5"/>
        <v>31.700000000000045</v>
      </c>
      <c r="H91" s="71" t="d">
        <v>2013-06-01</v>
      </c>
      <c r="I91" s="2" t="s">
        <v>35</v>
      </c>
      <c r="J91" s="2" t="s">
        <v>15</v>
      </c>
      <c r="K91" s="78">
        <f t="shared" si="4"/>
        <v>10.083333333333334</v>
      </c>
      <c r="L91" s="93" t="s">
        <v>587</v>
      </c>
      <c r="M91" s="61" t="s">
        <v>723</v>
      </c>
    </row>
    <row r="92" spans="1:13">
      <c r="A92" s="2">
        <v>89</v>
      </c>
      <c r="B92" s="2">
        <v>5</v>
      </c>
      <c r="C92" s="2" t="s">
        <v>218</v>
      </c>
      <c r="D92" s="69" t="s">
        <v>638</v>
      </c>
      <c r="E92" s="84" t="s">
        <v>57</v>
      </c>
      <c r="F92" s="2">
        <v>1996</v>
      </c>
      <c r="G92" s="94">
        <f t="shared" si="5"/>
        <v>27</v>
      </c>
      <c r="H92" s="71" t="s">
        <v>226</v>
      </c>
      <c r="I92" s="43" t="s">
        <v>35</v>
      </c>
      <c r="J92" s="2" t="s">
        <v>15</v>
      </c>
      <c r="K92" s="78">
        <f t="shared" si="4"/>
        <v>1.5833333333333333</v>
      </c>
      <c r="L92" s="93" t="s">
        <v>587</v>
      </c>
      <c r="M92" s="61" t="s">
        <v>723</v>
      </c>
    </row>
    <row r="93" spans="1:13">
      <c r="A93" s="2">
        <v>90</v>
      </c>
      <c r="B93" s="2">
        <v>6</v>
      </c>
      <c r="C93" s="2" t="s">
        <v>218</v>
      </c>
      <c r="D93" s="2" t="s">
        <v>227</v>
      </c>
      <c r="E93" s="2" t="s">
        <v>57</v>
      </c>
      <c r="F93" s="2" t="s">
        <v>228</v>
      </c>
      <c r="G93" s="94">
        <f t="shared" si="5"/>
        <v>28.700000000000045</v>
      </c>
      <c r="H93" s="71" t="s">
        <v>75</v>
      </c>
      <c r="I93" s="2" t="s">
        <v>35</v>
      </c>
      <c r="J93" s="2" t="s">
        <v>14</v>
      </c>
      <c r="K93" s="78">
        <f t="shared" si="4"/>
        <v>4</v>
      </c>
      <c r="L93" s="93" t="s">
        <v>589</v>
      </c>
      <c r="M93" s="61" t="s">
        <v>723</v>
      </c>
    </row>
    <row r="94" spans="1:13">
      <c r="A94" s="2">
        <v>91</v>
      </c>
      <c r="B94" s="2">
        <v>7</v>
      </c>
      <c r="C94" s="2" t="s">
        <v>218</v>
      </c>
      <c r="D94" s="43" t="s">
        <v>640</v>
      </c>
      <c r="E94" s="2" t="s">
        <v>57</v>
      </c>
      <c r="F94" s="43">
        <v>1999.05</v>
      </c>
      <c r="G94" s="94">
        <f t="shared" si="5"/>
        <v>23.950000000000045</v>
      </c>
      <c r="H94" s="71" t="d">
        <v>2021-07-01</v>
      </c>
      <c r="I94" s="2" t="s">
        <v>34</v>
      </c>
      <c r="J94" s="2" t="s">
        <v>14</v>
      </c>
      <c r="K94" s="78">
        <f t="shared" si="4"/>
        <v>2</v>
      </c>
      <c r="L94" s="93" t="s">
        <v>589</v>
      </c>
      <c r="M94" s="61" t="s">
        <v>723</v>
      </c>
    </row>
    <row r="95" spans="1:13">
      <c r="A95" s="2">
        <v>92</v>
      </c>
      <c r="B95" s="2">
        <v>8</v>
      </c>
      <c r="C95" s="43" t="s">
        <v>218</v>
      </c>
      <c r="D95" s="43" t="s">
        <v>232</v>
      </c>
      <c r="E95" s="43" t="s">
        <v>57</v>
      </c>
      <c r="F95" s="43">
        <v>1999.04</v>
      </c>
      <c r="G95" s="94">
        <f t="shared" si="5"/>
        <v>23.960000000000036</v>
      </c>
      <c r="H95" s="71" t="d">
        <v>2021-07-01</v>
      </c>
      <c r="I95" s="43" t="s">
        <v>34</v>
      </c>
      <c r="J95" s="2" t="s">
        <v>14</v>
      </c>
      <c r="K95" s="78">
        <f t="shared" si="4"/>
        <v>2</v>
      </c>
      <c r="L95" s="93" t="s">
        <v>589</v>
      </c>
      <c r="M95" s="61" t="s">
        <v>723</v>
      </c>
    </row>
    <row r="96" spans="1:13">
      <c r="A96" s="2">
        <v>93</v>
      </c>
      <c r="B96" s="2">
        <v>9</v>
      </c>
      <c r="C96" s="2" t="s">
        <v>218</v>
      </c>
      <c r="D96" s="43" t="s">
        <v>233</v>
      </c>
      <c r="E96" s="2" t="s">
        <v>57</v>
      </c>
      <c r="F96" s="43">
        <v>1999.12</v>
      </c>
      <c r="G96" s="94">
        <f t="shared" si="5"/>
        <v>23.880000000000109</v>
      </c>
      <c r="H96" s="71" t="d">
        <v>2021-07-01</v>
      </c>
      <c r="I96" s="2" t="s">
        <v>34</v>
      </c>
      <c r="J96" s="2" t="s">
        <v>14</v>
      </c>
      <c r="K96" s="78">
        <f t="shared" si="4"/>
        <v>2</v>
      </c>
      <c r="L96" s="93" t="s">
        <v>589</v>
      </c>
      <c r="M96" s="61" t="s">
        <v>723</v>
      </c>
    </row>
    <row r="97" spans="1:13">
      <c r="A97" s="2">
        <v>94</v>
      </c>
      <c r="B97" s="2">
        <v>10</v>
      </c>
      <c r="C97" s="2" t="s">
        <v>218</v>
      </c>
      <c r="D97" s="43" t="s">
        <v>234</v>
      </c>
      <c r="E97" s="2" t="s">
        <v>57</v>
      </c>
      <c r="F97" s="43">
        <v>1999</v>
      </c>
      <c r="G97" s="94">
        <f t="shared" si="5"/>
        <v>24</v>
      </c>
      <c r="H97" s="71" t="d">
        <v>2021-09-01</v>
      </c>
      <c r="I97" s="2" t="s">
        <v>34</v>
      </c>
      <c r="J97" s="2" t="s">
        <v>14</v>
      </c>
      <c r="K97" s="78">
        <f t="shared" si="4"/>
        <v>1.8333333333333333</v>
      </c>
      <c r="L97" s="93" t="s">
        <v>589</v>
      </c>
      <c r="M97" s="61" t="s">
        <v>723</v>
      </c>
    </row>
    <row r="98" spans="1:13">
      <c r="A98" s="2">
        <v>95</v>
      </c>
      <c r="B98" s="2">
        <v>11</v>
      </c>
      <c r="C98" s="2" t="s">
        <v>218</v>
      </c>
      <c r="D98" s="43" t="s">
        <v>641</v>
      </c>
      <c r="E98" s="2" t="s">
        <v>57</v>
      </c>
      <c r="F98" s="43">
        <v>1999</v>
      </c>
      <c r="G98" s="94">
        <f t="shared" si="5"/>
        <v>24</v>
      </c>
      <c r="H98" s="71" t="d">
        <v>2021-01-01</v>
      </c>
      <c r="I98" s="2" t="s">
        <v>34</v>
      </c>
      <c r="J98" s="2" t="s">
        <v>13</v>
      </c>
      <c r="K98" s="78">
        <f t="shared" si="4"/>
        <v>2.5</v>
      </c>
      <c r="L98" s="93" t="s">
        <v>589</v>
      </c>
      <c r="M98" s="61" t="s">
        <v>723</v>
      </c>
    </row>
    <row r="99" spans="1:13">
      <c r="A99" s="2">
        <v>96</v>
      </c>
      <c r="B99" s="2">
        <v>12</v>
      </c>
      <c r="C99" s="2" t="s">
        <v>218</v>
      </c>
      <c r="D99" s="43" t="s">
        <v>236</v>
      </c>
      <c r="E99" s="2" t="s">
        <v>57</v>
      </c>
      <c r="F99" s="43">
        <v>2001.06</v>
      </c>
      <c r="G99" s="94">
        <f t="shared" si="5"/>
        <v>21.940000000000055</v>
      </c>
      <c r="H99" s="71" t="d">
        <v>2022-08-01</v>
      </c>
      <c r="I99" s="2" t="s">
        <v>34</v>
      </c>
      <c r="J99" s="2" t="s">
        <v>13</v>
      </c>
      <c r="K99" s="78">
        <f t="shared" si="4"/>
        <v>0.91666666666666663</v>
      </c>
      <c r="L99" s="93" t="s">
        <v>590</v>
      </c>
      <c r="M99" s="61" t="s">
        <v>723</v>
      </c>
    </row>
    <row r="100" spans="1:13">
      <c r="A100" s="2">
        <v>97</v>
      </c>
      <c r="B100" s="2">
        <v>13</v>
      </c>
      <c r="C100" s="2" t="s">
        <v>218</v>
      </c>
      <c r="D100" s="43" t="s">
        <v>237</v>
      </c>
      <c r="E100" s="2" t="s">
        <v>57</v>
      </c>
      <c r="F100" s="43">
        <v>2000.11</v>
      </c>
      <c r="G100" s="94">
        <f t="shared" si="5"/>
        <v>22.8900000000001</v>
      </c>
      <c r="H100" s="71" t="d">
        <v>2022-09-01</v>
      </c>
      <c r="I100" s="2" t="s">
        <v>34</v>
      </c>
      <c r="J100" s="2" t="s">
        <v>13</v>
      </c>
      <c r="K100" s="78">
        <f t="shared" si="4"/>
        <v>0.83333333333333337</v>
      </c>
      <c r="L100" s="93" t="s">
        <v>590</v>
      </c>
      <c r="M100" s="61" t="s">
        <v>723</v>
      </c>
    </row>
    <row r="101" spans="1:13" ht="15.95" customHeight="1">
      <c r="A101" s="2">
        <v>98</v>
      </c>
      <c r="B101" s="2">
        <v>14</v>
      </c>
      <c r="C101" s="2" t="s">
        <v>218</v>
      </c>
      <c r="D101" s="2" t="s">
        <v>642</v>
      </c>
      <c r="E101" s="2" t="s">
        <v>57</v>
      </c>
      <c r="F101" s="2">
        <v>2000.11</v>
      </c>
      <c r="G101" s="94">
        <f t="shared" si="5"/>
        <v>22.8900000000001</v>
      </c>
      <c r="H101" s="71" t="d">
        <v>2023-02-01</v>
      </c>
      <c r="I101" s="2" t="s">
        <v>34</v>
      </c>
      <c r="J101" s="2" t="s">
        <v>13</v>
      </c>
      <c r="K101" s="78">
        <f t="shared" si="4"/>
        <v>0.41666666666666669</v>
      </c>
      <c r="L101" s="93" t="s">
        <v>590</v>
      </c>
      <c r="M101" s="61" t="s">
        <v>723</v>
      </c>
    </row>
    <row r="102" spans="1:13" s="53" customFormat="1" ht="15.95" customHeight="1">
      <c r="A102" s="2">
        <v>99</v>
      </c>
      <c r="B102" s="64">
        <v>1</v>
      </c>
      <c r="C102" s="64" t="s">
        <v>238</v>
      </c>
      <c r="D102" s="64" t="s">
        <v>239</v>
      </c>
      <c r="E102" s="64" t="s">
        <v>57</v>
      </c>
      <c r="F102" s="64" t="s">
        <v>240</v>
      </c>
      <c r="G102" s="97">
        <f t="shared" si="5"/>
        <v>34.980000000000018</v>
      </c>
      <c r="H102" s="71" t="d">
        <v>2009-07-01</v>
      </c>
      <c r="I102" s="64" t="s">
        <v>35</v>
      </c>
      <c r="J102" s="64" t="s">
        <v>16</v>
      </c>
      <c r="K102" s="78">
        <f t="shared" si="4"/>
        <v>14</v>
      </c>
      <c r="L102" s="99" t="s">
        <v>586</v>
      </c>
      <c r="M102" s="61" t="s">
        <v>723</v>
      </c>
    </row>
    <row r="103" spans="1:13">
      <c r="A103" s="2">
        <v>100</v>
      </c>
      <c r="B103" s="2">
        <v>2</v>
      </c>
      <c r="C103" s="2" t="s">
        <v>238</v>
      </c>
      <c r="D103" s="69" t="s">
        <v>643</v>
      </c>
      <c r="E103" s="2" t="s">
        <v>57</v>
      </c>
      <c r="F103" s="69">
        <v>1993.2</v>
      </c>
      <c r="G103" s="94">
        <f t="shared" si="5"/>
        <v>29.799999999999955</v>
      </c>
      <c r="H103" s="71" t="s">
        <v>126</v>
      </c>
      <c r="I103" s="2" t="s">
        <v>34</v>
      </c>
      <c r="J103" s="2" t="s">
        <v>15</v>
      </c>
      <c r="K103" s="78">
        <f t="shared" si="4"/>
        <v>9</v>
      </c>
      <c r="L103" s="93" t="s">
        <v>587</v>
      </c>
      <c r="M103" s="61" t="s">
        <v>723</v>
      </c>
    </row>
    <row r="104" spans="1:13">
      <c r="A104" s="2">
        <v>101</v>
      </c>
      <c r="B104" s="2">
        <v>3</v>
      </c>
      <c r="C104" s="2" t="s">
        <v>238</v>
      </c>
      <c r="D104" s="2" t="s">
        <v>251</v>
      </c>
      <c r="E104" s="2" t="s">
        <v>57</v>
      </c>
      <c r="F104" s="2" t="s">
        <v>252</v>
      </c>
      <c r="G104" s="94">
        <f t="shared" si="5"/>
        <v>25.599999999999909</v>
      </c>
      <c r="H104" s="71" t="s">
        <v>75</v>
      </c>
      <c r="I104" s="2" t="s">
        <v>34</v>
      </c>
      <c r="J104" s="2" t="s">
        <v>14</v>
      </c>
      <c r="K104" s="78">
        <f t="shared" si="4"/>
        <v>4</v>
      </c>
      <c r="L104" s="93" t="s">
        <v>589</v>
      </c>
      <c r="M104" s="61" t="s">
        <v>723</v>
      </c>
    </row>
    <row r="105" spans="1:13">
      <c r="A105" s="2">
        <v>102</v>
      </c>
      <c r="B105" s="2">
        <v>4</v>
      </c>
      <c r="C105" s="2" t="s">
        <v>238</v>
      </c>
      <c r="D105" s="2" t="s">
        <v>253</v>
      </c>
      <c r="E105" s="2" t="s">
        <v>57</v>
      </c>
      <c r="F105" s="43" t="s">
        <v>175</v>
      </c>
      <c r="G105" s="94">
        <f t="shared" si="5"/>
        <v>26.299999999999955</v>
      </c>
      <c r="H105" s="71" t="s">
        <v>75</v>
      </c>
      <c r="I105" s="2" t="s">
        <v>34</v>
      </c>
      <c r="J105" s="2" t="s">
        <v>14</v>
      </c>
      <c r="K105" s="78">
        <f t="shared" si="4"/>
        <v>4</v>
      </c>
      <c r="L105" s="93" t="s">
        <v>589</v>
      </c>
      <c r="M105" s="61" t="s">
        <v>723</v>
      </c>
    </row>
    <row r="106" spans="1:13">
      <c r="A106" s="2">
        <v>103</v>
      </c>
      <c r="B106" s="2">
        <v>5</v>
      </c>
      <c r="C106" s="43" t="s">
        <v>238</v>
      </c>
      <c r="D106" s="43" t="s">
        <v>645</v>
      </c>
      <c r="E106" s="43" t="s">
        <v>57</v>
      </c>
      <c r="F106" s="43">
        <v>1997.03</v>
      </c>
      <c r="G106" s="94">
        <f t="shared" si="5"/>
        <v>25.970000000000027</v>
      </c>
      <c r="H106" s="71" t="d">
        <v>2021-01-01</v>
      </c>
      <c r="I106" s="43" t="s">
        <v>34</v>
      </c>
      <c r="J106" s="2" t="s">
        <v>14</v>
      </c>
      <c r="K106" s="78">
        <f t="shared" si="4"/>
        <v>2.5</v>
      </c>
      <c r="L106" s="93" t="s">
        <v>589</v>
      </c>
      <c r="M106" s="61" t="s">
        <v>723</v>
      </c>
    </row>
    <row r="107" spans="1:13">
      <c r="A107" s="2">
        <v>104</v>
      </c>
      <c r="B107" s="2">
        <v>6</v>
      </c>
      <c r="C107" s="43" t="s">
        <v>238</v>
      </c>
      <c r="D107" s="43" t="s">
        <v>255</v>
      </c>
      <c r="E107" s="43" t="s">
        <v>57</v>
      </c>
      <c r="F107" s="43">
        <v>1997.09</v>
      </c>
      <c r="G107" s="94">
        <f t="shared" si="5"/>
        <v>25.910000000000082</v>
      </c>
      <c r="H107" s="71" t="d">
        <v>2021-07-01</v>
      </c>
      <c r="I107" s="43" t="s">
        <v>34</v>
      </c>
      <c r="J107" s="43" t="s">
        <v>14</v>
      </c>
      <c r="K107" s="78">
        <f t="shared" si="4"/>
        <v>2</v>
      </c>
      <c r="L107" s="93" t="s">
        <v>589</v>
      </c>
      <c r="M107" s="61" t="s">
        <v>723</v>
      </c>
    </row>
    <row r="108" spans="1:13">
      <c r="A108" s="2">
        <v>105</v>
      </c>
      <c r="B108" s="2">
        <v>7</v>
      </c>
      <c r="C108" s="43" t="s">
        <v>238</v>
      </c>
      <c r="D108" s="43" t="s">
        <v>256</v>
      </c>
      <c r="E108" s="43" t="s">
        <v>57</v>
      </c>
      <c r="F108" s="43">
        <v>2000</v>
      </c>
      <c r="G108" s="94">
        <f t="shared" si="5"/>
        <v>23</v>
      </c>
      <c r="H108" s="71" t="d">
        <v>2021-09-01</v>
      </c>
      <c r="I108" s="2" t="s">
        <v>35</v>
      </c>
      <c r="J108" s="2" t="s">
        <v>14</v>
      </c>
      <c r="K108" s="78">
        <f t="shared" si="4"/>
        <v>1.8333333333333333</v>
      </c>
      <c r="L108" s="93" t="s">
        <v>589</v>
      </c>
      <c r="M108" s="61" t="s">
        <v>723</v>
      </c>
    </row>
    <row r="109" spans="1:13">
      <c r="A109" s="2">
        <v>106</v>
      </c>
      <c r="B109" s="2">
        <v>8</v>
      </c>
      <c r="C109" s="43" t="s">
        <v>238</v>
      </c>
      <c r="D109" s="43" t="s">
        <v>257</v>
      </c>
      <c r="E109" s="43" t="s">
        <v>57</v>
      </c>
      <c r="F109" s="43">
        <v>2000.06</v>
      </c>
      <c r="G109" s="94">
        <f t="shared" si="5"/>
        <v>22.940000000000055</v>
      </c>
      <c r="H109" s="71" t="d">
        <v>2022-08-01</v>
      </c>
      <c r="I109" s="43" t="s">
        <v>34</v>
      </c>
      <c r="J109" s="43" t="s">
        <v>13</v>
      </c>
      <c r="K109" s="78">
        <f t="shared" si="4"/>
        <v>0.91666666666666663</v>
      </c>
      <c r="L109" s="93" t="s">
        <v>590</v>
      </c>
      <c r="M109" s="61" t="s">
        <v>723</v>
      </c>
    </row>
    <row r="110" spans="1:13">
      <c r="A110" s="2">
        <v>107</v>
      </c>
      <c r="B110" s="2">
        <v>9</v>
      </c>
      <c r="C110" s="43" t="s">
        <v>238</v>
      </c>
      <c r="D110" s="43" t="s">
        <v>258</v>
      </c>
      <c r="E110" s="43" t="s">
        <v>57</v>
      </c>
      <c r="F110" s="43">
        <v>2000.09</v>
      </c>
      <c r="G110" s="94">
        <f t="shared" si="5"/>
        <v>22.910000000000082</v>
      </c>
      <c r="H110" s="71" t="d">
        <v>2022-08-01</v>
      </c>
      <c r="I110" s="43" t="s">
        <v>34</v>
      </c>
      <c r="J110" s="43" t="s">
        <v>13</v>
      </c>
      <c r="K110" s="78">
        <f t="shared" si="4"/>
        <v>0.91666666666666663</v>
      </c>
      <c r="L110" s="93" t="s">
        <v>590</v>
      </c>
      <c r="M110" s="61" t="s">
        <v>723</v>
      </c>
    </row>
    <row r="111" spans="1:13">
      <c r="A111" s="2">
        <v>108</v>
      </c>
      <c r="B111" s="2">
        <v>10</v>
      </c>
      <c r="C111" s="43" t="s">
        <v>238</v>
      </c>
      <c r="D111" s="43" t="s">
        <v>259</v>
      </c>
      <c r="E111" s="43" t="s">
        <v>57</v>
      </c>
      <c r="F111" s="43">
        <v>2000.07</v>
      </c>
      <c r="G111" s="94">
        <f t="shared" si="5"/>
        <v>22.930000000000064</v>
      </c>
      <c r="H111" s="71" t="d">
        <v>2022-08-01</v>
      </c>
      <c r="I111" s="43" t="s">
        <v>34</v>
      </c>
      <c r="J111" s="43" t="s">
        <v>13</v>
      </c>
      <c r="K111" s="78">
        <f t="shared" si="4"/>
        <v>0.91666666666666663</v>
      </c>
      <c r="L111" s="93" t="s">
        <v>590</v>
      </c>
      <c r="M111" s="61" t="s">
        <v>723</v>
      </c>
    </row>
    <row r="112" spans="1:13">
      <c r="A112" s="2">
        <v>109</v>
      </c>
      <c r="B112" s="2">
        <v>11</v>
      </c>
      <c r="C112" s="43" t="s">
        <v>238</v>
      </c>
      <c r="D112" s="2" t="s">
        <v>646</v>
      </c>
      <c r="E112" s="43" t="s">
        <v>57</v>
      </c>
      <c r="F112" s="2">
        <v>1999.09</v>
      </c>
      <c r="G112" s="94">
        <f t="shared" si="5"/>
        <v>23.910000000000082</v>
      </c>
      <c r="H112" s="71" t="d">
        <v>2023-02-01</v>
      </c>
      <c r="I112" s="2" t="s">
        <v>34</v>
      </c>
      <c r="J112" s="43" t="s">
        <v>13</v>
      </c>
      <c r="K112" s="78">
        <f t="shared" si="4"/>
        <v>0.41666666666666669</v>
      </c>
      <c r="L112" s="93" t="s">
        <v>590</v>
      </c>
      <c r="M112" s="61" t="s">
        <v>723</v>
      </c>
    </row>
    <row r="113" spans="1:13">
      <c r="A113" s="2">
        <v>110</v>
      </c>
      <c r="B113" s="2">
        <v>12</v>
      </c>
      <c r="C113" s="43" t="s">
        <v>238</v>
      </c>
      <c r="D113" s="2" t="s">
        <v>602</v>
      </c>
      <c r="E113" s="43" t="s">
        <v>57</v>
      </c>
      <c r="F113" s="2">
        <v>1999.01</v>
      </c>
      <c r="G113" s="94">
        <f t="shared" si="5"/>
        <v>23.990000000000009</v>
      </c>
      <c r="H113" s="71" t="d">
        <v>2023-02-01</v>
      </c>
      <c r="I113" s="2" t="s">
        <v>35</v>
      </c>
      <c r="J113" s="43" t="s">
        <v>13</v>
      </c>
      <c r="K113" s="78">
        <f t="shared" si="4"/>
        <v>0.41666666666666669</v>
      </c>
      <c r="L113" s="93" t="s">
        <v>590</v>
      </c>
      <c r="M113" s="61" t="s">
        <v>723</v>
      </c>
    </row>
    <row r="114" spans="1:13">
      <c r="A114" s="2">
        <v>111</v>
      </c>
      <c r="B114" s="2">
        <v>13</v>
      </c>
      <c r="C114" s="43" t="s">
        <v>238</v>
      </c>
      <c r="D114" s="2" t="s">
        <v>603</v>
      </c>
      <c r="E114" s="2" t="s">
        <v>57</v>
      </c>
      <c r="H114" s="71" t="d">
        <v>2023-02-01</v>
      </c>
      <c r="I114" s="2" t="s">
        <v>35</v>
      </c>
      <c r="J114" s="2" t="s">
        <v>14</v>
      </c>
      <c r="K114" s="78">
        <f t="shared" si="4"/>
        <v>0.41666666666666669</v>
      </c>
      <c r="L114" s="93" t="s">
        <v>587</v>
      </c>
      <c r="M114" s="61" t="s">
        <v>723</v>
      </c>
    </row>
    <row r="115" spans="1:13">
      <c r="A115" s="2">
        <v>112</v>
      </c>
      <c r="B115" s="2">
        <v>14</v>
      </c>
      <c r="C115" s="43" t="s">
        <v>238</v>
      </c>
      <c r="D115" s="1" t="s">
        <v>726</v>
      </c>
      <c r="E115" s="1" t="s">
        <v>57</v>
      </c>
      <c r="F115" s="2">
        <v>2000.09</v>
      </c>
      <c r="G115" s="94">
        <v>23</v>
      </c>
      <c r="H115" s="71" t="d">
        <v>2023-06-01</v>
      </c>
      <c r="I115" s="2" t="s">
        <v>714</v>
      </c>
      <c r="J115" s="43" t="s">
        <v>13</v>
      </c>
      <c r="K115" s="78">
        <f t="shared" si="4"/>
        <v>8.3333333333333329E-2</v>
      </c>
      <c r="L115" s="93" t="s">
        <v>590</v>
      </c>
      <c r="M115" s="61" t="s">
        <v>723</v>
      </c>
    </row>
    <row r="116" spans="1:13" s="53" customFormat="1">
      <c r="A116" s="2">
        <v>113</v>
      </c>
      <c r="B116" s="64">
        <v>1</v>
      </c>
      <c r="C116" s="64" t="s">
        <v>260</v>
      </c>
      <c r="D116" s="64" t="s">
        <v>261</v>
      </c>
      <c r="E116" s="64" t="s">
        <v>57</v>
      </c>
      <c r="F116" s="64" t="s">
        <v>262</v>
      </c>
      <c r="G116" s="97">
        <f t="shared" ref="G116:G168" si="6">2023-F116</f>
        <v>44.900000000000091</v>
      </c>
      <c r="H116" s="71" t="d">
        <v>1996-06-01</v>
      </c>
      <c r="I116" s="64" t="s">
        <v>35</v>
      </c>
      <c r="J116" s="64" t="s">
        <v>17</v>
      </c>
      <c r="K116" s="78">
        <f t="shared" si="4"/>
        <v>27.083333333333332</v>
      </c>
      <c r="L116" s="99" t="s">
        <v>584</v>
      </c>
      <c r="M116" s="61" t="s">
        <v>723</v>
      </c>
    </row>
    <row r="117" spans="1:13">
      <c r="A117" s="2">
        <v>114</v>
      </c>
      <c r="B117" s="2">
        <v>2</v>
      </c>
      <c r="C117" s="2" t="s">
        <v>260</v>
      </c>
      <c r="D117" s="2" t="s">
        <v>263</v>
      </c>
      <c r="E117" s="2" t="s">
        <v>57</v>
      </c>
      <c r="F117" s="2" t="s">
        <v>264</v>
      </c>
      <c r="G117" s="94">
        <f t="shared" si="6"/>
        <v>36.880000000000109</v>
      </c>
      <c r="H117" s="71" t="d">
        <v>2010-07-01</v>
      </c>
      <c r="I117" s="2" t="s">
        <v>35</v>
      </c>
      <c r="J117" s="2" t="s">
        <v>16</v>
      </c>
      <c r="K117" s="78">
        <f t="shared" si="4"/>
        <v>13</v>
      </c>
      <c r="L117" s="93" t="s">
        <v>586</v>
      </c>
      <c r="M117" s="61" t="s">
        <v>723</v>
      </c>
    </row>
    <row r="118" spans="1:13" ht="15" customHeight="1">
      <c r="A118" s="2">
        <v>115</v>
      </c>
      <c r="B118" s="2">
        <v>3</v>
      </c>
      <c r="C118" s="2" t="s">
        <v>260</v>
      </c>
      <c r="D118" s="2" t="s">
        <v>265</v>
      </c>
      <c r="E118" s="2" t="s">
        <v>57</v>
      </c>
      <c r="F118" s="2" t="s">
        <v>266</v>
      </c>
      <c r="G118" s="94">
        <f t="shared" si="6"/>
        <v>33.599999999999909</v>
      </c>
      <c r="H118" s="71" t="d">
        <v>2010-07-01</v>
      </c>
      <c r="I118" s="2" t="s">
        <v>35</v>
      </c>
      <c r="J118" s="2" t="s">
        <v>16</v>
      </c>
      <c r="K118" s="78">
        <f t="shared" si="4"/>
        <v>13</v>
      </c>
      <c r="L118" s="93" t="s">
        <v>586</v>
      </c>
      <c r="M118" s="61" t="s">
        <v>723</v>
      </c>
    </row>
    <row r="119" spans="1:13">
      <c r="A119" s="2">
        <v>116</v>
      </c>
      <c r="B119" s="2">
        <v>4</v>
      </c>
      <c r="C119" s="2" t="s">
        <v>260</v>
      </c>
      <c r="D119" s="2" t="s">
        <v>267</v>
      </c>
      <c r="E119" s="2" t="s">
        <v>57</v>
      </c>
      <c r="F119" s="2">
        <v>1991.06</v>
      </c>
      <c r="G119" s="94">
        <f t="shared" si="6"/>
        <v>31.940000000000055</v>
      </c>
      <c r="H119" s="71" t="d">
        <v>2013-07-01</v>
      </c>
      <c r="I119" s="2" t="s">
        <v>35</v>
      </c>
      <c r="J119" s="2" t="s">
        <v>15</v>
      </c>
      <c r="K119" s="78">
        <f t="shared" si="4"/>
        <v>10</v>
      </c>
      <c r="L119" s="93" t="s">
        <v>586</v>
      </c>
      <c r="M119" s="61" t="s">
        <v>723</v>
      </c>
    </row>
    <row r="120" spans="1:13">
      <c r="A120" s="2">
        <v>117</v>
      </c>
      <c r="B120" s="2">
        <v>5</v>
      </c>
      <c r="C120" s="2" t="s">
        <v>260</v>
      </c>
      <c r="D120" s="69" t="s">
        <v>268</v>
      </c>
      <c r="E120" s="2" t="s">
        <v>57</v>
      </c>
      <c r="F120" s="69">
        <v>1993.6</v>
      </c>
      <c r="G120" s="94">
        <f t="shared" si="6"/>
        <v>29.400000000000091</v>
      </c>
      <c r="H120" s="71" t="d">
        <v>2014-07-01</v>
      </c>
      <c r="I120" s="2" t="s">
        <v>34</v>
      </c>
      <c r="J120" s="2" t="s">
        <v>15</v>
      </c>
      <c r="K120" s="78">
        <f t="shared" si="4"/>
        <v>9</v>
      </c>
      <c r="L120" s="93" t="s">
        <v>587</v>
      </c>
      <c r="M120" s="61" t="s">
        <v>723</v>
      </c>
    </row>
    <row r="121" spans="1:13">
      <c r="A121" s="2">
        <v>118</v>
      </c>
      <c r="B121" s="2">
        <v>6</v>
      </c>
      <c r="C121" s="2" t="s">
        <v>260</v>
      </c>
      <c r="D121" s="2" t="s">
        <v>269</v>
      </c>
      <c r="E121" s="2" t="s">
        <v>57</v>
      </c>
      <c r="F121" s="2">
        <v>1992.12</v>
      </c>
      <c r="G121" s="94">
        <f t="shared" si="6"/>
        <v>30.880000000000109</v>
      </c>
      <c r="H121" s="71" t="d">
        <v>2016-07-01</v>
      </c>
      <c r="I121" s="2" t="s">
        <v>35</v>
      </c>
      <c r="J121" s="2" t="s">
        <v>15</v>
      </c>
      <c r="K121" s="78">
        <f t="shared" si="4"/>
        <v>7</v>
      </c>
      <c r="L121" s="93" t="s">
        <v>587</v>
      </c>
      <c r="M121" s="61" t="s">
        <v>723</v>
      </c>
    </row>
    <row r="122" spans="1:13">
      <c r="A122" s="2">
        <v>119</v>
      </c>
      <c r="B122" s="2">
        <v>7</v>
      </c>
      <c r="C122" s="2" t="s">
        <v>260</v>
      </c>
      <c r="D122" s="2" t="s">
        <v>270</v>
      </c>
      <c r="E122" s="2" t="s">
        <v>57</v>
      </c>
      <c r="F122" s="2" t="s">
        <v>271</v>
      </c>
      <c r="G122" s="94">
        <f t="shared" si="6"/>
        <v>24.5</v>
      </c>
      <c r="H122" s="71" t="s">
        <v>99</v>
      </c>
      <c r="I122" s="2" t="s">
        <v>34</v>
      </c>
      <c r="J122" s="2" t="s">
        <v>14</v>
      </c>
      <c r="K122" s="78">
        <f t="shared" si="4"/>
        <v>5</v>
      </c>
      <c r="L122" s="93" t="s">
        <v>587</v>
      </c>
      <c r="M122" s="61" t="s">
        <v>723</v>
      </c>
    </row>
    <row r="123" spans="1:13">
      <c r="A123" s="2">
        <v>120</v>
      </c>
      <c r="B123" s="2">
        <v>8</v>
      </c>
      <c r="C123" s="2" t="s">
        <v>260</v>
      </c>
      <c r="D123" s="2" t="s">
        <v>272</v>
      </c>
      <c r="E123" s="2" t="s">
        <v>57</v>
      </c>
      <c r="F123" s="2" t="s">
        <v>248</v>
      </c>
      <c r="G123" s="94">
        <f t="shared" si="6"/>
        <v>26.5</v>
      </c>
      <c r="H123" s="71" t="s">
        <v>99</v>
      </c>
      <c r="I123" s="2" t="s">
        <v>34</v>
      </c>
      <c r="J123" s="2" t="s">
        <v>14</v>
      </c>
      <c r="K123" s="78">
        <f t="shared" si="4"/>
        <v>5</v>
      </c>
      <c r="L123" s="93" t="s">
        <v>587</v>
      </c>
      <c r="M123" s="61" t="s">
        <v>723</v>
      </c>
    </row>
    <row r="124" spans="1:13">
      <c r="A124" s="2">
        <v>121</v>
      </c>
      <c r="B124" s="2">
        <v>9</v>
      </c>
      <c r="C124" s="2" t="s">
        <v>260</v>
      </c>
      <c r="D124" s="2" t="s">
        <v>273</v>
      </c>
      <c r="E124" s="2" t="s">
        <v>57</v>
      </c>
      <c r="F124" s="2" t="s">
        <v>175</v>
      </c>
      <c r="G124" s="94">
        <f t="shared" si="6"/>
        <v>26.299999999999955</v>
      </c>
      <c r="H124" s="71" t="s">
        <v>75</v>
      </c>
      <c r="I124" s="86" t="s">
        <v>34</v>
      </c>
      <c r="J124" s="2" t="s">
        <v>14</v>
      </c>
      <c r="K124" s="78">
        <f t="shared" si="4"/>
        <v>4</v>
      </c>
      <c r="L124" s="93" t="s">
        <v>589</v>
      </c>
      <c r="M124" s="61" t="s">
        <v>723</v>
      </c>
    </row>
    <row r="125" spans="1:13">
      <c r="A125" s="2">
        <v>122</v>
      </c>
      <c r="B125" s="2">
        <v>10</v>
      </c>
      <c r="C125" s="2" t="s">
        <v>260</v>
      </c>
      <c r="D125" s="2" t="s">
        <v>274</v>
      </c>
      <c r="E125" s="2" t="s">
        <v>57</v>
      </c>
      <c r="F125" s="43" t="s">
        <v>275</v>
      </c>
      <c r="G125" s="94">
        <f t="shared" si="6"/>
        <v>27.990000000000009</v>
      </c>
      <c r="H125" s="71" t="s">
        <v>75</v>
      </c>
      <c r="I125" s="2" t="s">
        <v>35</v>
      </c>
      <c r="J125" s="2" t="s">
        <v>15</v>
      </c>
      <c r="K125" s="78">
        <f t="shared" si="4"/>
        <v>4</v>
      </c>
      <c r="L125" s="93" t="s">
        <v>587</v>
      </c>
      <c r="M125" s="61" t="s">
        <v>723</v>
      </c>
    </row>
    <row r="126" spans="1:13">
      <c r="A126" s="2">
        <v>123</v>
      </c>
      <c r="B126" s="2">
        <v>11</v>
      </c>
      <c r="C126" s="2" t="s">
        <v>260</v>
      </c>
      <c r="D126" s="2" t="s">
        <v>276</v>
      </c>
      <c r="E126" s="2" t="s">
        <v>57</v>
      </c>
      <c r="F126" s="2">
        <v>1996.6</v>
      </c>
      <c r="G126" s="94">
        <f t="shared" si="6"/>
        <v>26.400000000000091</v>
      </c>
      <c r="H126" s="71" t="d">
        <v>2020-03-01</v>
      </c>
      <c r="I126" s="2" t="s">
        <v>34</v>
      </c>
      <c r="J126" s="2" t="s">
        <v>14</v>
      </c>
      <c r="K126" s="78">
        <f t="shared" si="4"/>
        <v>3.3333333333333335</v>
      </c>
      <c r="L126" s="93" t="s">
        <v>589</v>
      </c>
      <c r="M126" s="61" t="s">
        <v>723</v>
      </c>
    </row>
    <row r="127" spans="1:13">
      <c r="A127" s="2">
        <v>124</v>
      </c>
      <c r="B127" s="2">
        <v>12</v>
      </c>
      <c r="C127" s="2" t="s">
        <v>260</v>
      </c>
      <c r="D127" s="2" t="s">
        <v>277</v>
      </c>
      <c r="E127" s="2" t="s">
        <v>57</v>
      </c>
      <c r="F127" s="69">
        <v>1998.2</v>
      </c>
      <c r="G127" s="94">
        <f t="shared" si="6"/>
        <v>24.799999999999955</v>
      </c>
      <c r="H127" s="71" t="d">
        <v>2020-03-01</v>
      </c>
      <c r="I127" s="2" t="s">
        <v>35</v>
      </c>
      <c r="J127" s="2" t="s">
        <v>14</v>
      </c>
      <c r="K127" s="78">
        <f t="shared" si="4"/>
        <v>3.3333333333333335</v>
      </c>
      <c r="L127" s="93" t="s">
        <v>589</v>
      </c>
      <c r="M127" s="61" t="s">
        <v>723</v>
      </c>
    </row>
    <row r="128" spans="1:13">
      <c r="A128" s="2">
        <v>125</v>
      </c>
      <c r="B128" s="2">
        <v>13</v>
      </c>
      <c r="C128" s="43" t="s">
        <v>260</v>
      </c>
      <c r="D128" s="43" t="s">
        <v>278</v>
      </c>
      <c r="E128" s="43" t="s">
        <v>57</v>
      </c>
      <c r="F128" s="43" t="s">
        <v>147</v>
      </c>
      <c r="G128" s="94">
        <f t="shared" si="6"/>
        <v>25.900000000000091</v>
      </c>
      <c r="H128" s="71" t="d">
        <v>2020-07-01</v>
      </c>
      <c r="I128" s="43" t="s">
        <v>34</v>
      </c>
      <c r="J128" s="2" t="s">
        <v>14</v>
      </c>
      <c r="K128" s="78">
        <f t="shared" si="4"/>
        <v>3</v>
      </c>
      <c r="L128" s="93" t="s">
        <v>589</v>
      </c>
      <c r="M128" s="61" t="s">
        <v>723</v>
      </c>
    </row>
    <row r="129" spans="1:13">
      <c r="A129" s="2">
        <v>126</v>
      </c>
      <c r="B129" s="2">
        <v>14</v>
      </c>
      <c r="C129" s="2" t="s">
        <v>260</v>
      </c>
      <c r="D129" s="2" t="s">
        <v>279</v>
      </c>
      <c r="E129" s="2" t="s">
        <v>57</v>
      </c>
      <c r="F129" s="2" t="s">
        <v>101</v>
      </c>
      <c r="G129" s="94">
        <f t="shared" si="6"/>
        <v>24.400000000000091</v>
      </c>
      <c r="H129" s="71" t="d">
        <v>2020-07-01</v>
      </c>
      <c r="I129" s="2" t="s">
        <v>34</v>
      </c>
      <c r="J129" s="2" t="s">
        <v>14</v>
      </c>
      <c r="K129" s="78">
        <f t="shared" ref="K129:K192" si="7">DATEDIF(H129,M129,"M")/12</f>
        <v>3</v>
      </c>
      <c r="L129" s="93" t="s">
        <v>589</v>
      </c>
      <c r="M129" s="61" t="s">
        <v>723</v>
      </c>
    </row>
    <row r="130" spans="1:13">
      <c r="A130" s="2">
        <v>127</v>
      </c>
      <c r="B130" s="2">
        <v>15</v>
      </c>
      <c r="C130" s="43" t="s">
        <v>260</v>
      </c>
      <c r="D130" s="2" t="s">
        <v>280</v>
      </c>
      <c r="E130" s="43" t="s">
        <v>57</v>
      </c>
      <c r="F130" s="2">
        <v>1999.12</v>
      </c>
      <c r="G130" s="94">
        <f t="shared" si="6"/>
        <v>23.880000000000109</v>
      </c>
      <c r="H130" s="71" t="d">
        <v>2021-07-01</v>
      </c>
      <c r="I130" s="43" t="s">
        <v>34</v>
      </c>
      <c r="J130" s="2" t="s">
        <v>14</v>
      </c>
      <c r="K130" s="78">
        <f t="shared" si="7"/>
        <v>2</v>
      </c>
      <c r="L130" s="93" t="s">
        <v>589</v>
      </c>
      <c r="M130" s="61" t="s">
        <v>723</v>
      </c>
    </row>
    <row r="131" spans="1:13">
      <c r="A131" s="2">
        <v>128</v>
      </c>
      <c r="B131" s="2">
        <v>16</v>
      </c>
      <c r="C131" s="2" t="s">
        <v>260</v>
      </c>
      <c r="D131" s="2" t="s">
        <v>281</v>
      </c>
      <c r="E131" s="2" t="s">
        <v>57</v>
      </c>
      <c r="F131" s="2">
        <v>2000.06</v>
      </c>
      <c r="G131" s="94">
        <f t="shared" si="6"/>
        <v>22.940000000000055</v>
      </c>
      <c r="H131" s="71" t="d">
        <v>2021-07-01</v>
      </c>
      <c r="I131" s="2" t="s">
        <v>34</v>
      </c>
      <c r="J131" s="2" t="s">
        <v>14</v>
      </c>
      <c r="K131" s="78">
        <f t="shared" si="7"/>
        <v>2</v>
      </c>
      <c r="L131" s="93" t="s">
        <v>589</v>
      </c>
      <c r="M131" s="61" t="s">
        <v>723</v>
      </c>
    </row>
    <row r="132" spans="1:13">
      <c r="A132" s="2">
        <v>129</v>
      </c>
      <c r="B132" s="2">
        <v>17</v>
      </c>
      <c r="C132" s="2" t="s">
        <v>260</v>
      </c>
      <c r="D132" s="2" t="s">
        <v>282</v>
      </c>
      <c r="E132" s="43" t="s">
        <v>57</v>
      </c>
      <c r="F132" s="2">
        <v>2000.08</v>
      </c>
      <c r="G132" s="94">
        <f t="shared" si="6"/>
        <v>22.920000000000073</v>
      </c>
      <c r="H132" s="71" t="d">
        <v>2021-07-01</v>
      </c>
      <c r="I132" s="43" t="s">
        <v>34</v>
      </c>
      <c r="J132" s="2" t="s">
        <v>14</v>
      </c>
      <c r="K132" s="78">
        <f t="shared" si="7"/>
        <v>2</v>
      </c>
      <c r="L132" s="93" t="s">
        <v>589</v>
      </c>
      <c r="M132" s="61" t="s">
        <v>723</v>
      </c>
    </row>
    <row r="133" spans="1:13">
      <c r="A133" s="2">
        <v>130</v>
      </c>
      <c r="B133" s="2">
        <v>18</v>
      </c>
      <c r="C133" s="2" t="s">
        <v>260</v>
      </c>
      <c r="D133" s="2" t="s">
        <v>283</v>
      </c>
      <c r="E133" s="2" t="s">
        <v>57</v>
      </c>
      <c r="F133" s="2">
        <v>1998.12</v>
      </c>
      <c r="G133" s="94">
        <f t="shared" si="6"/>
        <v>24.880000000000109</v>
      </c>
      <c r="H133" s="71" t="d">
        <v>2021-07-01</v>
      </c>
      <c r="I133" s="2" t="s">
        <v>34</v>
      </c>
      <c r="J133" s="2" t="s">
        <v>14</v>
      </c>
      <c r="K133" s="78">
        <f t="shared" si="7"/>
        <v>2</v>
      </c>
      <c r="L133" s="93" t="s">
        <v>589</v>
      </c>
      <c r="M133" s="61" t="s">
        <v>723</v>
      </c>
    </row>
    <row r="134" spans="1:13">
      <c r="A134" s="2">
        <v>131</v>
      </c>
      <c r="B134" s="2">
        <v>19</v>
      </c>
      <c r="C134" s="2" t="s">
        <v>260</v>
      </c>
      <c r="D134" s="2" t="s">
        <v>284</v>
      </c>
      <c r="E134" s="2" t="s">
        <v>57</v>
      </c>
      <c r="F134" s="2">
        <v>2000</v>
      </c>
      <c r="G134" s="94">
        <f t="shared" si="6"/>
        <v>23</v>
      </c>
      <c r="H134" s="71" t="d">
        <v>2021-09-01</v>
      </c>
      <c r="I134" s="2" t="s">
        <v>34</v>
      </c>
      <c r="J134" s="2" t="s">
        <v>14</v>
      </c>
      <c r="K134" s="78">
        <f t="shared" si="7"/>
        <v>1.8333333333333333</v>
      </c>
      <c r="L134" s="93" t="s">
        <v>589</v>
      </c>
      <c r="M134" s="61" t="s">
        <v>723</v>
      </c>
    </row>
    <row r="135" spans="1:13" s="53" customFormat="1">
      <c r="A135" s="2">
        <v>132</v>
      </c>
      <c r="B135" s="64">
        <v>1</v>
      </c>
      <c r="C135" s="64" t="s">
        <v>285</v>
      </c>
      <c r="D135" s="64" t="s">
        <v>286</v>
      </c>
      <c r="E135" s="64" t="s">
        <v>57</v>
      </c>
      <c r="F135" s="64" t="s">
        <v>287</v>
      </c>
      <c r="G135" s="97">
        <f t="shared" si="6"/>
        <v>43.900000000000091</v>
      </c>
      <c r="H135" s="71" t="d">
        <v>1998-07-01</v>
      </c>
      <c r="I135" s="64" t="s">
        <v>35</v>
      </c>
      <c r="J135" s="64" t="s">
        <v>17</v>
      </c>
      <c r="K135" s="78">
        <f t="shared" si="7"/>
        <v>25</v>
      </c>
      <c r="L135" s="99" t="s">
        <v>584</v>
      </c>
      <c r="M135" s="61" t="s">
        <v>723</v>
      </c>
    </row>
    <row r="136" spans="1:13">
      <c r="A136" s="2">
        <v>133</v>
      </c>
      <c r="B136" s="2">
        <v>2</v>
      </c>
      <c r="C136" s="2" t="s">
        <v>285</v>
      </c>
      <c r="D136" s="2" t="s">
        <v>288</v>
      </c>
      <c r="E136" s="2" t="s">
        <v>57</v>
      </c>
      <c r="F136" s="2" t="s">
        <v>289</v>
      </c>
      <c r="G136" s="94">
        <f t="shared" si="6"/>
        <v>45.900000000000091</v>
      </c>
      <c r="H136" s="71" t="d">
        <v>2001-01-01</v>
      </c>
      <c r="I136" s="2" t="s">
        <v>35</v>
      </c>
      <c r="J136" s="2" t="s">
        <v>16</v>
      </c>
      <c r="K136" s="78">
        <f t="shared" si="7"/>
        <v>22.5</v>
      </c>
      <c r="L136" s="93" t="s">
        <v>586</v>
      </c>
      <c r="M136" s="61" t="s">
        <v>723</v>
      </c>
    </row>
    <row r="137" spans="1:13">
      <c r="A137" s="2">
        <v>134</v>
      </c>
      <c r="B137" s="2">
        <v>3</v>
      </c>
      <c r="C137" s="2" t="s">
        <v>285</v>
      </c>
      <c r="D137" s="2" t="s">
        <v>647</v>
      </c>
      <c r="E137" s="2" t="s">
        <v>57</v>
      </c>
      <c r="F137" s="2" t="s">
        <v>291</v>
      </c>
      <c r="G137" s="94">
        <f t="shared" si="6"/>
        <v>32.900000000000091</v>
      </c>
      <c r="H137" s="71" t="d">
        <v>2010-07-01</v>
      </c>
      <c r="I137" s="2" t="s">
        <v>35</v>
      </c>
      <c r="J137" s="2" t="s">
        <v>15</v>
      </c>
      <c r="K137" s="78">
        <f t="shared" si="7"/>
        <v>13</v>
      </c>
      <c r="L137" s="93" t="s">
        <v>587</v>
      </c>
      <c r="M137" s="61" t="s">
        <v>723</v>
      </c>
    </row>
    <row r="138" spans="1:13">
      <c r="A138" s="2">
        <v>135</v>
      </c>
      <c r="B138" s="2">
        <v>4</v>
      </c>
      <c r="C138" s="2" t="s">
        <v>285</v>
      </c>
      <c r="D138" s="2" t="s">
        <v>648</v>
      </c>
      <c r="E138" s="2" t="s">
        <v>57</v>
      </c>
      <c r="F138" s="2" t="s">
        <v>293</v>
      </c>
      <c r="G138" s="94">
        <f t="shared" si="6"/>
        <v>31.5</v>
      </c>
      <c r="H138" s="71" t="s">
        <v>124</v>
      </c>
      <c r="I138" s="2" t="s">
        <v>35</v>
      </c>
      <c r="J138" s="2" t="s">
        <v>15</v>
      </c>
      <c r="K138" s="78">
        <f t="shared" si="7"/>
        <v>11</v>
      </c>
      <c r="L138" s="93" t="s">
        <v>587</v>
      </c>
      <c r="M138" s="61" t="s">
        <v>723</v>
      </c>
    </row>
    <row r="139" spans="1:13">
      <c r="A139" s="2">
        <v>136</v>
      </c>
      <c r="B139" s="2">
        <v>5</v>
      </c>
      <c r="C139" s="2" t="s">
        <v>285</v>
      </c>
      <c r="D139" s="2" t="s">
        <v>649</v>
      </c>
      <c r="E139" s="2" t="s">
        <v>57</v>
      </c>
      <c r="F139" s="2" t="s">
        <v>295</v>
      </c>
      <c r="G139" s="94">
        <f t="shared" si="6"/>
        <v>32.599999999999909</v>
      </c>
      <c r="H139" s="71" t="s">
        <v>124</v>
      </c>
      <c r="I139" s="2" t="s">
        <v>35</v>
      </c>
      <c r="J139" s="2" t="s">
        <v>15</v>
      </c>
      <c r="K139" s="78">
        <f t="shared" si="7"/>
        <v>11</v>
      </c>
      <c r="L139" s="93" t="s">
        <v>587</v>
      </c>
      <c r="M139" s="61" t="s">
        <v>723</v>
      </c>
    </row>
    <row r="140" spans="1:13">
      <c r="A140" s="2">
        <v>137</v>
      </c>
      <c r="B140" s="2">
        <v>6</v>
      </c>
      <c r="C140" s="2" t="s">
        <v>285</v>
      </c>
      <c r="D140" s="69" t="s">
        <v>650</v>
      </c>
      <c r="E140" s="2" t="s">
        <v>57</v>
      </c>
      <c r="F140" s="69">
        <v>1990.09</v>
      </c>
      <c r="G140" s="94">
        <f t="shared" si="6"/>
        <v>32.910000000000082</v>
      </c>
      <c r="H140" s="71" t="s">
        <v>297</v>
      </c>
      <c r="I140" s="2" t="s">
        <v>35</v>
      </c>
      <c r="J140" s="2" t="s">
        <v>15</v>
      </c>
      <c r="K140" s="78">
        <f t="shared" si="7"/>
        <v>8.25</v>
      </c>
      <c r="L140" s="93" t="s">
        <v>587</v>
      </c>
      <c r="M140" s="61" t="s">
        <v>723</v>
      </c>
    </row>
    <row r="141" spans="1:13">
      <c r="A141" s="2">
        <v>138</v>
      </c>
      <c r="B141" s="2">
        <v>7</v>
      </c>
      <c r="C141" s="2" t="s">
        <v>285</v>
      </c>
      <c r="D141" s="2" t="s">
        <v>298</v>
      </c>
      <c r="E141" s="2" t="s">
        <v>57</v>
      </c>
      <c r="F141" s="2" t="s">
        <v>299</v>
      </c>
      <c r="G141" s="94">
        <f t="shared" si="6"/>
        <v>27.799999999999955</v>
      </c>
      <c r="H141" s="71" t="d">
        <v>2016-07-01</v>
      </c>
      <c r="I141" s="2" t="s">
        <v>35</v>
      </c>
      <c r="J141" s="2" t="s">
        <v>15</v>
      </c>
      <c r="K141" s="78">
        <f t="shared" si="7"/>
        <v>7</v>
      </c>
      <c r="L141" s="93" t="s">
        <v>587</v>
      </c>
      <c r="M141" s="61" t="s">
        <v>723</v>
      </c>
    </row>
    <row r="142" spans="1:13">
      <c r="A142" s="2">
        <v>139</v>
      </c>
      <c r="B142" s="2">
        <v>8</v>
      </c>
      <c r="C142" s="2" t="s">
        <v>285</v>
      </c>
      <c r="D142" s="2" t="s">
        <v>300</v>
      </c>
      <c r="E142" s="2" t="s">
        <v>57</v>
      </c>
      <c r="F142" s="2">
        <v>1992.05</v>
      </c>
      <c r="G142" s="94">
        <f t="shared" si="6"/>
        <v>30.950000000000045</v>
      </c>
      <c r="H142" s="71" t="d">
        <v>2016-07-01</v>
      </c>
      <c r="I142" s="2" t="s">
        <v>35</v>
      </c>
      <c r="J142" s="2" t="s">
        <v>15</v>
      </c>
      <c r="K142" s="78">
        <f t="shared" si="7"/>
        <v>7</v>
      </c>
      <c r="L142" s="93" t="s">
        <v>587</v>
      </c>
      <c r="M142" s="61" t="s">
        <v>723</v>
      </c>
    </row>
    <row r="143" spans="1:13">
      <c r="A143" s="2">
        <v>140</v>
      </c>
      <c r="B143" s="2">
        <v>9</v>
      </c>
      <c r="C143" s="2" t="s">
        <v>285</v>
      </c>
      <c r="D143" s="2" t="s">
        <v>301</v>
      </c>
      <c r="E143" s="2" t="s">
        <v>57</v>
      </c>
      <c r="F143" s="2" t="s">
        <v>302</v>
      </c>
      <c r="G143" s="94">
        <f t="shared" si="6"/>
        <v>28.799999999999955</v>
      </c>
      <c r="H143" s="71" t="d">
        <v>2017-01-01</v>
      </c>
      <c r="I143" s="2" t="s">
        <v>34</v>
      </c>
      <c r="J143" s="2" t="s">
        <v>15</v>
      </c>
      <c r="K143" s="78">
        <f t="shared" si="7"/>
        <v>6.5</v>
      </c>
      <c r="L143" s="93" t="s">
        <v>587</v>
      </c>
      <c r="M143" s="61" t="s">
        <v>723</v>
      </c>
    </row>
    <row r="144" spans="1:13">
      <c r="A144" s="2">
        <v>141</v>
      </c>
      <c r="B144" s="2">
        <v>10</v>
      </c>
      <c r="C144" s="2" t="s">
        <v>285</v>
      </c>
      <c r="D144" s="43" t="s">
        <v>303</v>
      </c>
      <c r="E144" s="43" t="s">
        <v>57</v>
      </c>
      <c r="F144" s="43" t="s">
        <v>275</v>
      </c>
      <c r="G144" s="94">
        <f t="shared" si="6"/>
        <v>27.990000000000009</v>
      </c>
      <c r="H144" s="71" t="s">
        <v>70</v>
      </c>
      <c r="I144" s="43" t="s">
        <v>34</v>
      </c>
      <c r="J144" s="2" t="s">
        <v>15</v>
      </c>
      <c r="K144" s="78">
        <f t="shared" si="7"/>
        <v>6</v>
      </c>
      <c r="L144" s="93" t="s">
        <v>587</v>
      </c>
      <c r="M144" s="61" t="s">
        <v>723</v>
      </c>
    </row>
    <row r="145" spans="1:13">
      <c r="A145" s="2">
        <v>142</v>
      </c>
      <c r="B145" s="2">
        <v>11</v>
      </c>
      <c r="C145" s="2" t="s">
        <v>285</v>
      </c>
      <c r="D145" s="2" t="s">
        <v>651</v>
      </c>
      <c r="E145" s="2" t="s">
        <v>57</v>
      </c>
      <c r="F145" s="69" t="s">
        <v>305</v>
      </c>
      <c r="G145" s="94">
        <f t="shared" si="6"/>
        <v>28.900000000000091</v>
      </c>
      <c r="H145" s="71" t="s">
        <v>70</v>
      </c>
      <c r="I145" s="43" t="s">
        <v>34</v>
      </c>
      <c r="J145" s="2" t="s">
        <v>15</v>
      </c>
      <c r="K145" s="78">
        <f t="shared" si="7"/>
        <v>6</v>
      </c>
      <c r="L145" s="93" t="s">
        <v>587</v>
      </c>
      <c r="M145" s="61" t="s">
        <v>723</v>
      </c>
    </row>
    <row r="146" spans="1:13">
      <c r="A146" s="2">
        <v>143</v>
      </c>
      <c r="B146" s="2">
        <v>12</v>
      </c>
      <c r="C146" s="2" t="s">
        <v>285</v>
      </c>
      <c r="D146" s="69" t="s">
        <v>652</v>
      </c>
      <c r="E146" s="69" t="s">
        <v>57</v>
      </c>
      <c r="F146" s="2" t="s">
        <v>72</v>
      </c>
      <c r="G146" s="94">
        <f t="shared" si="6"/>
        <v>26.599999999999909</v>
      </c>
      <c r="H146" s="71" t="s">
        <v>207</v>
      </c>
      <c r="I146" s="43" t="s">
        <v>34</v>
      </c>
      <c r="J146" s="2" t="s">
        <v>15</v>
      </c>
      <c r="K146" s="78">
        <f t="shared" si="7"/>
        <v>5.666666666666667</v>
      </c>
      <c r="L146" s="93" t="s">
        <v>587</v>
      </c>
      <c r="M146" s="61" t="s">
        <v>723</v>
      </c>
    </row>
    <row r="147" spans="1:13">
      <c r="A147" s="2">
        <v>144</v>
      </c>
      <c r="B147" s="2">
        <v>13</v>
      </c>
      <c r="C147" s="2" t="s">
        <v>285</v>
      </c>
      <c r="D147" s="43" t="s">
        <v>653</v>
      </c>
      <c r="E147" s="2" t="s">
        <v>57</v>
      </c>
      <c r="F147" s="2" t="s">
        <v>308</v>
      </c>
      <c r="G147" s="94">
        <f t="shared" si="6"/>
        <v>24.299999999999955</v>
      </c>
      <c r="H147" s="71" t="s">
        <v>99</v>
      </c>
      <c r="I147" s="2" t="s">
        <v>34</v>
      </c>
      <c r="J147" s="2" t="s">
        <v>14</v>
      </c>
      <c r="K147" s="78">
        <f t="shared" si="7"/>
        <v>5</v>
      </c>
      <c r="L147" s="93" t="s">
        <v>587</v>
      </c>
      <c r="M147" s="61" t="s">
        <v>723</v>
      </c>
    </row>
    <row r="148" spans="1:13">
      <c r="A148" s="2">
        <v>145</v>
      </c>
      <c r="B148" s="2">
        <v>14</v>
      </c>
      <c r="C148" s="2" t="s">
        <v>285</v>
      </c>
      <c r="D148" s="43" t="s">
        <v>309</v>
      </c>
      <c r="E148" s="2" t="s">
        <v>57</v>
      </c>
      <c r="F148" s="2" t="s">
        <v>180</v>
      </c>
      <c r="G148" s="94">
        <f t="shared" si="6"/>
        <v>25.299999999999955</v>
      </c>
      <c r="H148" s="71" t="s">
        <v>99</v>
      </c>
      <c r="I148" s="2" t="s">
        <v>34</v>
      </c>
      <c r="J148" s="2" t="s">
        <v>14</v>
      </c>
      <c r="K148" s="78">
        <f t="shared" si="7"/>
        <v>5</v>
      </c>
      <c r="L148" s="93" t="s">
        <v>587</v>
      </c>
      <c r="M148" s="61" t="s">
        <v>723</v>
      </c>
    </row>
    <row r="149" spans="1:13">
      <c r="A149" s="2">
        <v>146</v>
      </c>
      <c r="B149" s="2">
        <v>15</v>
      </c>
      <c r="C149" s="2" t="s">
        <v>285</v>
      </c>
      <c r="D149" s="43" t="s">
        <v>310</v>
      </c>
      <c r="E149" s="2" t="s">
        <v>57</v>
      </c>
      <c r="F149" s="2">
        <v>1997.1</v>
      </c>
      <c r="G149" s="94">
        <f t="shared" si="6"/>
        <v>25.900000000000091</v>
      </c>
      <c r="H149" s="71" t="s">
        <v>311</v>
      </c>
      <c r="I149" s="2" t="s">
        <v>35</v>
      </c>
      <c r="J149" s="2" t="s">
        <v>14</v>
      </c>
      <c r="K149" s="78">
        <f t="shared" si="7"/>
        <v>2.5</v>
      </c>
      <c r="L149" s="93" t="s">
        <v>589</v>
      </c>
      <c r="M149" s="61" t="s">
        <v>723</v>
      </c>
    </row>
    <row r="150" spans="1:13">
      <c r="A150" s="2">
        <v>147</v>
      </c>
      <c r="B150" s="2">
        <v>16</v>
      </c>
      <c r="C150" s="2" t="s">
        <v>285</v>
      </c>
      <c r="D150" s="43" t="s">
        <v>654</v>
      </c>
      <c r="E150" s="2" t="s">
        <v>57</v>
      </c>
      <c r="F150" s="2">
        <v>2000.04</v>
      </c>
      <c r="G150" s="94">
        <f t="shared" si="6"/>
        <v>22.960000000000036</v>
      </c>
      <c r="H150" s="71" t="s">
        <v>110</v>
      </c>
      <c r="I150" s="2" t="s">
        <v>35</v>
      </c>
      <c r="J150" s="2" t="s">
        <v>14</v>
      </c>
      <c r="K150" s="78">
        <f t="shared" si="7"/>
        <v>2</v>
      </c>
      <c r="L150" s="93" t="s">
        <v>587</v>
      </c>
      <c r="M150" s="61" t="s">
        <v>723</v>
      </c>
    </row>
    <row r="151" spans="1:13">
      <c r="A151" s="2">
        <v>148</v>
      </c>
      <c r="B151" s="2">
        <v>17</v>
      </c>
      <c r="C151" s="2" t="s">
        <v>285</v>
      </c>
      <c r="D151" s="43" t="s">
        <v>313</v>
      </c>
      <c r="E151" s="2" t="s">
        <v>57</v>
      </c>
      <c r="F151" s="2">
        <v>2000</v>
      </c>
      <c r="G151" s="94">
        <f t="shared" si="6"/>
        <v>23</v>
      </c>
      <c r="H151" s="71" t="s">
        <v>112</v>
      </c>
      <c r="I151" s="2" t="s">
        <v>34</v>
      </c>
      <c r="J151" s="2" t="s">
        <v>14</v>
      </c>
      <c r="K151" s="78">
        <f t="shared" si="7"/>
        <v>1.75</v>
      </c>
      <c r="L151" s="93" t="s">
        <v>589</v>
      </c>
      <c r="M151" s="61" t="s">
        <v>723</v>
      </c>
    </row>
    <row r="152" spans="1:13">
      <c r="A152" s="2">
        <v>149</v>
      </c>
      <c r="B152" s="2">
        <v>18</v>
      </c>
      <c r="C152" s="2" t="s">
        <v>285</v>
      </c>
      <c r="D152" s="43" t="s">
        <v>314</v>
      </c>
      <c r="E152" s="2" t="s">
        <v>57</v>
      </c>
      <c r="F152" s="100">
        <v>2000.1</v>
      </c>
      <c r="G152" s="94">
        <f t="shared" si="6"/>
        <v>22.900000000000091</v>
      </c>
      <c r="H152" s="71" t="s">
        <v>115</v>
      </c>
      <c r="I152" s="2" t="s">
        <v>34</v>
      </c>
      <c r="J152" s="2" t="s">
        <v>13</v>
      </c>
      <c r="K152" s="78">
        <f t="shared" si="7"/>
        <v>0.91666666666666663</v>
      </c>
      <c r="L152" s="93" t="s">
        <v>590</v>
      </c>
      <c r="M152" s="61" t="s">
        <v>723</v>
      </c>
    </row>
    <row r="153" spans="1:13">
      <c r="A153" s="2">
        <v>150</v>
      </c>
      <c r="B153" s="2">
        <v>19</v>
      </c>
      <c r="C153" s="2" t="s">
        <v>285</v>
      </c>
      <c r="D153" s="43" t="s">
        <v>655</v>
      </c>
      <c r="E153" s="2" t="s">
        <v>164</v>
      </c>
      <c r="F153" s="100">
        <v>2000.1</v>
      </c>
      <c r="G153" s="94">
        <f t="shared" si="6"/>
        <v>22.900000000000091</v>
      </c>
      <c r="H153" s="71" t="s">
        <v>115</v>
      </c>
      <c r="I153" s="2" t="s">
        <v>34</v>
      </c>
      <c r="J153" s="2" t="s">
        <v>13</v>
      </c>
      <c r="K153" s="78">
        <f t="shared" si="7"/>
        <v>0.91666666666666663</v>
      </c>
      <c r="L153" s="93" t="s">
        <v>590</v>
      </c>
      <c r="M153" s="61" t="s">
        <v>723</v>
      </c>
    </row>
    <row r="154" spans="1:13" s="53" customFormat="1">
      <c r="A154" s="2">
        <v>151</v>
      </c>
      <c r="B154" s="64">
        <v>1</v>
      </c>
      <c r="C154" s="64" t="s">
        <v>316</v>
      </c>
      <c r="D154" s="64" t="s">
        <v>317</v>
      </c>
      <c r="E154" s="64" t="s">
        <v>57</v>
      </c>
      <c r="F154" s="64" t="s">
        <v>318</v>
      </c>
      <c r="G154" s="97">
        <f t="shared" si="6"/>
        <v>48.980000000000018</v>
      </c>
      <c r="H154" s="71" t="s">
        <v>592</v>
      </c>
      <c r="I154" s="64" t="s">
        <v>35</v>
      </c>
      <c r="J154" s="64" t="s">
        <v>17</v>
      </c>
      <c r="K154" s="78">
        <f t="shared" si="7"/>
        <v>31</v>
      </c>
      <c r="L154" s="99" t="s">
        <v>584</v>
      </c>
      <c r="M154" s="61" t="s">
        <v>723</v>
      </c>
    </row>
    <row r="155" spans="1:13">
      <c r="A155" s="2">
        <v>152</v>
      </c>
      <c r="B155" s="2">
        <v>2</v>
      </c>
      <c r="C155" s="2" t="s">
        <v>316</v>
      </c>
      <c r="D155" s="2" t="s">
        <v>319</v>
      </c>
      <c r="E155" s="2" t="s">
        <v>57</v>
      </c>
      <c r="F155" s="2">
        <v>1990.5</v>
      </c>
      <c r="G155" s="94">
        <f t="shared" si="6"/>
        <v>32.5</v>
      </c>
      <c r="H155" s="71" t="s">
        <v>173</v>
      </c>
      <c r="I155" s="2" t="s">
        <v>35</v>
      </c>
      <c r="J155" s="2" t="s">
        <v>15</v>
      </c>
      <c r="K155" s="78">
        <f t="shared" si="7"/>
        <v>10</v>
      </c>
      <c r="L155" s="93" t="s">
        <v>587</v>
      </c>
      <c r="M155" s="61" t="s">
        <v>723</v>
      </c>
    </row>
    <row r="156" spans="1:13">
      <c r="A156" s="2">
        <v>153</v>
      </c>
      <c r="B156" s="2">
        <v>3</v>
      </c>
      <c r="C156" s="2" t="s">
        <v>316</v>
      </c>
      <c r="D156" s="69" t="s">
        <v>320</v>
      </c>
      <c r="E156" s="2" t="s">
        <v>57</v>
      </c>
      <c r="F156" s="69">
        <v>1993.11</v>
      </c>
      <c r="G156" s="94">
        <f t="shared" si="6"/>
        <v>29.8900000000001</v>
      </c>
      <c r="H156" s="71" t="s">
        <v>126</v>
      </c>
      <c r="I156" s="2" t="s">
        <v>35</v>
      </c>
      <c r="J156" s="2" t="s">
        <v>15</v>
      </c>
      <c r="K156" s="78">
        <f t="shared" si="7"/>
        <v>9</v>
      </c>
      <c r="L156" s="93" t="s">
        <v>587</v>
      </c>
      <c r="M156" s="61" t="s">
        <v>723</v>
      </c>
    </row>
    <row r="157" spans="1:13">
      <c r="A157" s="2">
        <v>154</v>
      </c>
      <c r="B157" s="2">
        <v>4</v>
      </c>
      <c r="C157" s="2" t="s">
        <v>316</v>
      </c>
      <c r="D157" s="69" t="s">
        <v>321</v>
      </c>
      <c r="E157" s="2" t="s">
        <v>57</v>
      </c>
      <c r="F157" s="69" t="s">
        <v>322</v>
      </c>
      <c r="G157" s="94">
        <f t="shared" si="6"/>
        <v>30.880000000000109</v>
      </c>
      <c r="H157" s="71" t="s">
        <v>65</v>
      </c>
      <c r="I157" s="2" t="s">
        <v>35</v>
      </c>
      <c r="J157" s="2" t="s">
        <v>15</v>
      </c>
      <c r="K157" s="78">
        <f t="shared" si="7"/>
        <v>8</v>
      </c>
      <c r="L157" s="93" t="s">
        <v>587</v>
      </c>
      <c r="M157" s="61" t="s">
        <v>723</v>
      </c>
    </row>
    <row r="158" spans="1:13">
      <c r="A158" s="2">
        <v>155</v>
      </c>
      <c r="B158" s="2">
        <v>5</v>
      </c>
      <c r="C158" s="2" t="s">
        <v>316</v>
      </c>
      <c r="D158" s="43" t="s">
        <v>325</v>
      </c>
      <c r="E158" s="43" t="s">
        <v>57</v>
      </c>
      <c r="F158" s="43" t="s">
        <v>326</v>
      </c>
      <c r="G158" s="94">
        <f t="shared" si="6"/>
        <v>27.930000000000064</v>
      </c>
      <c r="H158" s="71" t="s">
        <v>70</v>
      </c>
      <c r="I158" s="2" t="s">
        <v>35</v>
      </c>
      <c r="J158" s="2" t="s">
        <v>15</v>
      </c>
      <c r="K158" s="78">
        <f t="shared" si="7"/>
        <v>6</v>
      </c>
      <c r="L158" s="93" t="s">
        <v>587</v>
      </c>
      <c r="M158" s="61" t="s">
        <v>723</v>
      </c>
    </row>
    <row r="159" spans="1:13">
      <c r="A159" s="2">
        <v>156</v>
      </c>
      <c r="B159" s="2">
        <v>6</v>
      </c>
      <c r="C159" s="2" t="s">
        <v>316</v>
      </c>
      <c r="D159" s="2" t="s">
        <v>327</v>
      </c>
      <c r="E159" s="2" t="s">
        <v>57</v>
      </c>
      <c r="F159" s="2" t="s">
        <v>328</v>
      </c>
      <c r="G159" s="94">
        <f t="shared" si="6"/>
        <v>24.799999999999955</v>
      </c>
      <c r="H159" s="71" t="s">
        <v>70</v>
      </c>
      <c r="I159" s="2" t="s">
        <v>35</v>
      </c>
      <c r="J159" s="2" t="s">
        <v>15</v>
      </c>
      <c r="K159" s="78">
        <f t="shared" si="7"/>
        <v>6</v>
      </c>
      <c r="L159" s="93" t="s">
        <v>587</v>
      </c>
      <c r="M159" s="61" t="s">
        <v>723</v>
      </c>
    </row>
    <row r="160" spans="1:13">
      <c r="A160" s="2">
        <v>157</v>
      </c>
      <c r="B160" s="2">
        <v>7</v>
      </c>
      <c r="C160" s="2" t="s">
        <v>316</v>
      </c>
      <c r="D160" s="69" t="s">
        <v>329</v>
      </c>
      <c r="E160" s="2" t="s">
        <v>57</v>
      </c>
      <c r="F160" s="2" t="s">
        <v>248</v>
      </c>
      <c r="G160" s="94">
        <f t="shared" si="6"/>
        <v>26.5</v>
      </c>
      <c r="H160" s="71" t="s">
        <v>207</v>
      </c>
      <c r="I160" s="43" t="s">
        <v>34</v>
      </c>
      <c r="J160" s="2" t="s">
        <v>14</v>
      </c>
      <c r="K160" s="78">
        <f t="shared" si="7"/>
        <v>5.666666666666667</v>
      </c>
      <c r="L160" s="93" t="s">
        <v>587</v>
      </c>
      <c r="M160" s="61" t="s">
        <v>723</v>
      </c>
    </row>
    <row r="161" spans="1:13">
      <c r="A161" s="2">
        <v>158</v>
      </c>
      <c r="B161" s="2">
        <v>8</v>
      </c>
      <c r="C161" s="2" t="s">
        <v>316</v>
      </c>
      <c r="D161" s="2" t="s">
        <v>330</v>
      </c>
      <c r="E161" s="2" t="s">
        <v>57</v>
      </c>
      <c r="F161" s="2" t="s">
        <v>248</v>
      </c>
      <c r="G161" s="94">
        <f t="shared" si="6"/>
        <v>26.5</v>
      </c>
      <c r="H161" s="71" t="s">
        <v>99</v>
      </c>
      <c r="I161" s="2" t="s">
        <v>34</v>
      </c>
      <c r="J161" s="2" t="s">
        <v>14</v>
      </c>
      <c r="K161" s="78">
        <f t="shared" si="7"/>
        <v>5</v>
      </c>
      <c r="L161" s="93" t="s">
        <v>587</v>
      </c>
      <c r="M161" s="61" t="s">
        <v>723</v>
      </c>
    </row>
    <row r="162" spans="1:13">
      <c r="A162" s="2">
        <v>159</v>
      </c>
      <c r="B162" s="2">
        <v>9</v>
      </c>
      <c r="C162" s="2" t="s">
        <v>316</v>
      </c>
      <c r="D162" s="43" t="s">
        <v>333</v>
      </c>
      <c r="E162" s="2" t="s">
        <v>57</v>
      </c>
      <c r="F162" s="43" t="s">
        <v>139</v>
      </c>
      <c r="G162" s="94">
        <f t="shared" si="6"/>
        <v>26</v>
      </c>
      <c r="H162" s="71" t="s">
        <v>75</v>
      </c>
      <c r="I162" s="69" t="s">
        <v>34</v>
      </c>
      <c r="J162" s="2" t="s">
        <v>14</v>
      </c>
      <c r="K162" s="78">
        <f t="shared" si="7"/>
        <v>4</v>
      </c>
      <c r="L162" s="93" t="s">
        <v>589</v>
      </c>
      <c r="M162" s="61" t="s">
        <v>723</v>
      </c>
    </row>
    <row r="163" spans="1:13">
      <c r="A163" s="2">
        <v>160</v>
      </c>
      <c r="B163" s="2">
        <v>10</v>
      </c>
      <c r="C163" s="2" t="s">
        <v>316</v>
      </c>
      <c r="D163" s="69" t="s">
        <v>334</v>
      </c>
      <c r="E163" s="2" t="s">
        <v>57</v>
      </c>
      <c r="F163" s="2" t="s">
        <v>210</v>
      </c>
      <c r="G163" s="94">
        <f t="shared" si="6"/>
        <v>24.880000000000109</v>
      </c>
      <c r="H163" s="71" t="s">
        <v>75</v>
      </c>
      <c r="I163" s="69" t="s">
        <v>34</v>
      </c>
      <c r="J163" s="2" t="s">
        <v>14</v>
      </c>
      <c r="K163" s="78">
        <f t="shared" si="7"/>
        <v>4</v>
      </c>
      <c r="L163" s="93" t="s">
        <v>589</v>
      </c>
      <c r="M163" s="61" t="s">
        <v>723</v>
      </c>
    </row>
    <row r="164" spans="1:13">
      <c r="A164" s="2">
        <v>161</v>
      </c>
      <c r="B164" s="2">
        <v>11</v>
      </c>
      <c r="C164" s="2" t="s">
        <v>316</v>
      </c>
      <c r="D164" s="69" t="s">
        <v>335</v>
      </c>
      <c r="E164" s="2" t="s">
        <v>57</v>
      </c>
      <c r="F164" s="2" t="s">
        <v>336</v>
      </c>
      <c r="G164" s="94">
        <f t="shared" si="6"/>
        <v>26.880000000000109</v>
      </c>
      <c r="H164" s="71" t="s">
        <v>75</v>
      </c>
      <c r="I164" s="69" t="s">
        <v>34</v>
      </c>
      <c r="J164" s="2" t="s">
        <v>14</v>
      </c>
      <c r="K164" s="78">
        <f t="shared" si="7"/>
        <v>4</v>
      </c>
      <c r="L164" s="93" t="s">
        <v>589</v>
      </c>
      <c r="M164" s="61" t="s">
        <v>723</v>
      </c>
    </row>
    <row r="165" spans="1:13">
      <c r="A165" s="2">
        <v>162</v>
      </c>
      <c r="B165" s="2">
        <v>12</v>
      </c>
      <c r="C165" s="2" t="s">
        <v>316</v>
      </c>
      <c r="D165" s="2" t="s">
        <v>337</v>
      </c>
      <c r="E165" s="2" t="s">
        <v>57</v>
      </c>
      <c r="F165" s="2">
        <v>2001</v>
      </c>
      <c r="G165" s="94">
        <f t="shared" si="6"/>
        <v>22</v>
      </c>
      <c r="H165" s="71" t="d">
        <v>2021-09-01</v>
      </c>
      <c r="I165" s="2" t="s">
        <v>34</v>
      </c>
      <c r="J165" s="2" t="s">
        <v>14</v>
      </c>
      <c r="K165" s="78">
        <f t="shared" si="7"/>
        <v>1.8333333333333333</v>
      </c>
      <c r="L165" s="93" t="s">
        <v>589</v>
      </c>
      <c r="M165" s="61" t="s">
        <v>723</v>
      </c>
    </row>
    <row r="166" spans="1:13">
      <c r="A166" s="2">
        <v>163</v>
      </c>
      <c r="B166" s="2">
        <v>13</v>
      </c>
      <c r="C166" s="2" t="s">
        <v>316</v>
      </c>
      <c r="D166" s="2" t="s">
        <v>338</v>
      </c>
      <c r="E166" s="2" t="s">
        <v>57</v>
      </c>
      <c r="F166" s="2">
        <v>1997</v>
      </c>
      <c r="G166" s="94">
        <f t="shared" si="6"/>
        <v>26</v>
      </c>
      <c r="H166" s="71" t="s">
        <v>112</v>
      </c>
      <c r="I166" s="2" t="s">
        <v>34</v>
      </c>
      <c r="J166" s="2" t="s">
        <v>14</v>
      </c>
      <c r="K166" s="78">
        <f t="shared" si="7"/>
        <v>1.75</v>
      </c>
      <c r="L166" s="93" t="s">
        <v>589</v>
      </c>
      <c r="M166" s="61" t="s">
        <v>723</v>
      </c>
    </row>
    <row r="167" spans="1:13">
      <c r="A167" s="2">
        <v>164</v>
      </c>
      <c r="B167" s="2">
        <v>14</v>
      </c>
      <c r="C167" s="2" t="s">
        <v>316</v>
      </c>
      <c r="D167" s="2" t="s">
        <v>656</v>
      </c>
      <c r="E167" s="2" t="s">
        <v>57</v>
      </c>
      <c r="F167" s="2">
        <v>1999.07</v>
      </c>
      <c r="G167" s="94">
        <f t="shared" si="6"/>
        <v>23.930000000000064</v>
      </c>
      <c r="H167" s="71" t="d">
        <v>2023-02-01</v>
      </c>
      <c r="I167" s="2" t="s">
        <v>35</v>
      </c>
      <c r="J167" s="2" t="s">
        <v>13</v>
      </c>
      <c r="K167" s="78">
        <f t="shared" si="7"/>
        <v>0.41666666666666669</v>
      </c>
      <c r="L167" s="93" t="s">
        <v>590</v>
      </c>
      <c r="M167" s="61" t="s">
        <v>723</v>
      </c>
    </row>
    <row r="168" spans="1:13">
      <c r="A168" s="2">
        <v>165</v>
      </c>
      <c r="B168" s="2">
        <v>15</v>
      </c>
      <c r="C168" s="2" t="s">
        <v>316</v>
      </c>
      <c r="D168" s="2" t="s">
        <v>605</v>
      </c>
      <c r="E168" s="2" t="s">
        <v>57</v>
      </c>
      <c r="F168" s="2">
        <v>2000.1</v>
      </c>
      <c r="G168" s="94">
        <f t="shared" si="6"/>
        <v>22.900000000000091</v>
      </c>
      <c r="H168" s="71" t="d">
        <v>2023-02-01</v>
      </c>
      <c r="I168" s="2" t="s">
        <v>34</v>
      </c>
      <c r="J168" s="2" t="s">
        <v>13</v>
      </c>
      <c r="K168" s="78">
        <f t="shared" si="7"/>
        <v>0.41666666666666669</v>
      </c>
      <c r="L168" s="93" t="s">
        <v>590</v>
      </c>
      <c r="M168" s="61" t="s">
        <v>723</v>
      </c>
    </row>
    <row r="169" spans="1:13">
      <c r="A169" s="2">
        <v>166</v>
      </c>
      <c r="B169" s="2">
        <v>16</v>
      </c>
      <c r="C169" s="2" t="s">
        <v>316</v>
      </c>
      <c r="D169" s="1" t="s">
        <v>727</v>
      </c>
      <c r="E169" s="1" t="s">
        <v>57</v>
      </c>
      <c r="F169" s="2">
        <v>1997.04</v>
      </c>
      <c r="G169" s="94">
        <v>26</v>
      </c>
      <c r="H169" s="71" t="d">
        <v>2023-06-01</v>
      </c>
      <c r="I169" s="2" t="s">
        <v>35</v>
      </c>
      <c r="J169" s="2" t="s">
        <v>13</v>
      </c>
      <c r="K169" s="78">
        <f t="shared" si="7"/>
        <v>8.3333333333333329E-2</v>
      </c>
      <c r="L169" s="93" t="s">
        <v>590</v>
      </c>
      <c r="M169" s="61" t="s">
        <v>723</v>
      </c>
    </row>
    <row r="170" spans="1:13" s="53" customFormat="1">
      <c r="A170" s="2">
        <v>167</v>
      </c>
      <c r="B170" s="64">
        <v>1</v>
      </c>
      <c r="C170" s="64" t="s">
        <v>339</v>
      </c>
      <c r="D170" s="64" t="s">
        <v>657</v>
      </c>
      <c r="E170" s="64" t="s">
        <v>57</v>
      </c>
      <c r="F170" s="64" t="s">
        <v>341</v>
      </c>
      <c r="G170" s="97">
        <f t="shared" ref="G170:G180" si="8">2023-F170</f>
        <v>38.920000000000073</v>
      </c>
      <c r="H170" s="71" t="d">
        <v>2003-09-01</v>
      </c>
      <c r="I170" s="64" t="s">
        <v>35</v>
      </c>
      <c r="J170" s="64" t="s">
        <v>16</v>
      </c>
      <c r="K170" s="78">
        <f t="shared" si="7"/>
        <v>19.833333333333332</v>
      </c>
      <c r="L170" s="99" t="s">
        <v>586</v>
      </c>
      <c r="M170" s="61" t="s">
        <v>723</v>
      </c>
    </row>
    <row r="171" spans="1:13">
      <c r="A171" s="2">
        <v>168</v>
      </c>
      <c r="B171" s="2">
        <v>2</v>
      </c>
      <c r="C171" s="2" t="s">
        <v>339</v>
      </c>
      <c r="D171" s="2" t="s">
        <v>342</v>
      </c>
      <c r="E171" s="2" t="s">
        <v>57</v>
      </c>
      <c r="F171" s="2" t="s">
        <v>343</v>
      </c>
      <c r="G171" s="94">
        <f t="shared" si="8"/>
        <v>34.200000000000045</v>
      </c>
      <c r="H171" s="71" t="s">
        <v>344</v>
      </c>
      <c r="I171" s="2" t="s">
        <v>35</v>
      </c>
      <c r="J171" s="2" t="s">
        <v>15</v>
      </c>
      <c r="K171" s="78">
        <f t="shared" si="7"/>
        <v>12.083333333333334</v>
      </c>
      <c r="L171" s="93" t="s">
        <v>587</v>
      </c>
      <c r="M171" s="61" t="s">
        <v>723</v>
      </c>
    </row>
    <row r="172" spans="1:13">
      <c r="A172" s="2">
        <v>169</v>
      </c>
      <c r="B172" s="2">
        <v>3</v>
      </c>
      <c r="C172" s="2" t="s">
        <v>339</v>
      </c>
      <c r="D172" s="69" t="s">
        <v>345</v>
      </c>
      <c r="E172" s="2" t="s">
        <v>57</v>
      </c>
      <c r="F172" s="69">
        <v>1994.01</v>
      </c>
      <c r="G172" s="94">
        <f t="shared" si="8"/>
        <v>28.990000000000009</v>
      </c>
      <c r="H172" s="71" t="s">
        <v>65</v>
      </c>
      <c r="I172" s="2" t="s">
        <v>35</v>
      </c>
      <c r="J172" s="2" t="s">
        <v>15</v>
      </c>
      <c r="K172" s="78">
        <f t="shared" si="7"/>
        <v>8</v>
      </c>
      <c r="L172" s="93" t="s">
        <v>587</v>
      </c>
      <c r="M172" s="61" t="s">
        <v>723</v>
      </c>
    </row>
    <row r="173" spans="1:13">
      <c r="A173" s="2">
        <v>170</v>
      </c>
      <c r="B173" s="2">
        <v>4</v>
      </c>
      <c r="C173" s="2" t="s">
        <v>339</v>
      </c>
      <c r="D173" s="2" t="s">
        <v>347</v>
      </c>
      <c r="E173" s="2" t="s">
        <v>57</v>
      </c>
      <c r="F173" s="2" t="s">
        <v>348</v>
      </c>
      <c r="G173" s="94">
        <f t="shared" si="8"/>
        <v>29</v>
      </c>
      <c r="H173" s="71" t="s">
        <v>70</v>
      </c>
      <c r="I173" s="2" t="s">
        <v>35</v>
      </c>
      <c r="J173" s="2" t="s">
        <v>15</v>
      </c>
      <c r="K173" s="78">
        <f t="shared" si="7"/>
        <v>6</v>
      </c>
      <c r="L173" s="93" t="s">
        <v>587</v>
      </c>
      <c r="M173" s="61" t="s">
        <v>723</v>
      </c>
    </row>
    <row r="174" spans="1:13">
      <c r="A174" s="2">
        <v>171</v>
      </c>
      <c r="B174" s="2">
        <v>5</v>
      </c>
      <c r="C174" s="2" t="s">
        <v>339</v>
      </c>
      <c r="D174" s="2" t="s">
        <v>352</v>
      </c>
      <c r="E174" s="2" t="s">
        <v>57</v>
      </c>
      <c r="F174" s="2" t="s">
        <v>133</v>
      </c>
      <c r="G174" s="94">
        <f t="shared" si="8"/>
        <v>25.8900000000001</v>
      </c>
      <c r="H174" s="71" t="s">
        <v>99</v>
      </c>
      <c r="I174" s="2" t="s">
        <v>35</v>
      </c>
      <c r="J174" s="2" t="s">
        <v>14</v>
      </c>
      <c r="K174" s="78">
        <f t="shared" si="7"/>
        <v>5</v>
      </c>
      <c r="L174" s="93" t="s">
        <v>587</v>
      </c>
      <c r="M174" s="61" t="s">
        <v>723</v>
      </c>
    </row>
    <row r="175" spans="1:13">
      <c r="A175" s="2">
        <v>172</v>
      </c>
      <c r="B175" s="2">
        <v>6</v>
      </c>
      <c r="C175" s="2" t="s">
        <v>339</v>
      </c>
      <c r="D175" s="2" t="s">
        <v>658</v>
      </c>
      <c r="E175" s="2" t="s">
        <v>57</v>
      </c>
      <c r="F175" s="2" t="s">
        <v>354</v>
      </c>
      <c r="G175" s="94">
        <f t="shared" si="8"/>
        <v>23.099999999999909</v>
      </c>
      <c r="H175" s="71" t="d">
        <v>2019-07-01</v>
      </c>
      <c r="I175" s="2" t="s">
        <v>34</v>
      </c>
      <c r="J175" s="2" t="s">
        <v>14</v>
      </c>
      <c r="K175" s="78">
        <f t="shared" si="7"/>
        <v>4</v>
      </c>
      <c r="L175" s="93" t="s">
        <v>589</v>
      </c>
      <c r="M175" s="61" t="s">
        <v>723</v>
      </c>
    </row>
    <row r="176" spans="1:13">
      <c r="A176" s="2">
        <v>173</v>
      </c>
      <c r="B176" s="2">
        <v>7</v>
      </c>
      <c r="C176" s="2" t="s">
        <v>339</v>
      </c>
      <c r="D176" s="2" t="s">
        <v>355</v>
      </c>
      <c r="E176" s="2" t="s">
        <v>57</v>
      </c>
      <c r="F176" s="2">
        <v>1997.2</v>
      </c>
      <c r="G176" s="94">
        <f t="shared" si="8"/>
        <v>25.799999999999955</v>
      </c>
      <c r="H176" s="71" t="d">
        <v>2020-03-01</v>
      </c>
      <c r="I176" s="2" t="s">
        <v>34</v>
      </c>
      <c r="J176" s="2" t="s">
        <v>14</v>
      </c>
      <c r="K176" s="78">
        <f t="shared" si="7"/>
        <v>3.3333333333333335</v>
      </c>
      <c r="L176" s="93" t="s">
        <v>587</v>
      </c>
      <c r="M176" s="61" t="s">
        <v>723</v>
      </c>
    </row>
    <row r="177" spans="1:13">
      <c r="A177" s="2">
        <v>174</v>
      </c>
      <c r="B177" s="2">
        <v>8</v>
      </c>
      <c r="C177" s="2" t="s">
        <v>339</v>
      </c>
      <c r="D177" s="2" t="s">
        <v>659</v>
      </c>
      <c r="E177" s="2" t="s">
        <v>57</v>
      </c>
      <c r="F177" s="2">
        <v>1999.1</v>
      </c>
      <c r="G177" s="94">
        <f t="shared" si="8"/>
        <v>23.900000000000091</v>
      </c>
      <c r="H177" s="71" t="d">
        <v>2020-07-01</v>
      </c>
      <c r="I177" s="2" t="s">
        <v>34</v>
      </c>
      <c r="J177" s="2" t="s">
        <v>14</v>
      </c>
      <c r="K177" s="78">
        <f t="shared" si="7"/>
        <v>3</v>
      </c>
      <c r="L177" s="93" t="s">
        <v>589</v>
      </c>
      <c r="M177" s="61" t="s">
        <v>723</v>
      </c>
    </row>
    <row r="178" spans="1:13">
      <c r="A178" s="2">
        <v>175</v>
      </c>
      <c r="B178" s="2">
        <v>9</v>
      </c>
      <c r="C178" s="2" t="s">
        <v>339</v>
      </c>
      <c r="D178" s="2" t="s">
        <v>660</v>
      </c>
      <c r="E178" s="2" t="s">
        <v>57</v>
      </c>
      <c r="F178" s="2" t="s">
        <v>358</v>
      </c>
      <c r="G178" s="94">
        <f t="shared" si="8"/>
        <v>24.900000000000091</v>
      </c>
      <c r="H178" s="71" t="d">
        <v>2020-07-01</v>
      </c>
      <c r="I178" s="2" t="s">
        <v>34</v>
      </c>
      <c r="J178" s="2" t="s">
        <v>14</v>
      </c>
      <c r="K178" s="78">
        <f t="shared" si="7"/>
        <v>3</v>
      </c>
      <c r="L178" s="93" t="s">
        <v>589</v>
      </c>
      <c r="M178" s="61" t="s">
        <v>723</v>
      </c>
    </row>
    <row r="179" spans="1:13">
      <c r="A179" s="2">
        <v>176</v>
      </c>
      <c r="B179" s="2">
        <v>10</v>
      </c>
      <c r="C179" s="43" t="s">
        <v>339</v>
      </c>
      <c r="D179" s="43" t="s">
        <v>359</v>
      </c>
      <c r="E179" s="43" t="s">
        <v>57</v>
      </c>
      <c r="F179" s="43" t="s">
        <v>360</v>
      </c>
      <c r="G179" s="94">
        <f t="shared" si="8"/>
        <v>23.920000000000073</v>
      </c>
      <c r="H179" s="71" t="d">
        <v>2020-07-01</v>
      </c>
      <c r="I179" s="43" t="s">
        <v>34</v>
      </c>
      <c r="J179" s="2" t="s">
        <v>14</v>
      </c>
      <c r="K179" s="78">
        <f t="shared" si="7"/>
        <v>3</v>
      </c>
      <c r="L179" s="93" t="s">
        <v>589</v>
      </c>
      <c r="M179" s="61" t="s">
        <v>723</v>
      </c>
    </row>
    <row r="180" spans="1:13">
      <c r="A180" s="2">
        <v>177</v>
      </c>
      <c r="B180" s="2">
        <v>11</v>
      </c>
      <c r="C180" s="2" t="s">
        <v>339</v>
      </c>
      <c r="D180" s="2" t="s">
        <v>661</v>
      </c>
      <c r="E180" s="2" t="s">
        <v>57</v>
      </c>
      <c r="F180" s="2" t="s">
        <v>362</v>
      </c>
      <c r="G180" s="94">
        <f t="shared" si="8"/>
        <v>22.990000000000009</v>
      </c>
      <c r="H180" s="71" t="d">
        <v>2020-07-01</v>
      </c>
      <c r="I180" s="2" t="s">
        <v>34</v>
      </c>
      <c r="J180" s="2" t="s">
        <v>14</v>
      </c>
      <c r="K180" s="78">
        <f t="shared" si="7"/>
        <v>3</v>
      </c>
      <c r="L180" s="93" t="s">
        <v>589</v>
      </c>
      <c r="M180" s="61" t="s">
        <v>723</v>
      </c>
    </row>
    <row r="181" spans="1:13">
      <c r="A181" s="2">
        <v>178</v>
      </c>
      <c r="B181" s="2">
        <v>12</v>
      </c>
      <c r="C181" s="43" t="s">
        <v>339</v>
      </c>
      <c r="D181" s="2" t="s">
        <v>363</v>
      </c>
      <c r="E181" s="43" t="s">
        <v>57</v>
      </c>
      <c r="F181" s="2">
        <v>1999.08</v>
      </c>
      <c r="G181" s="94">
        <f t="shared" ref="G181:G192" si="9">2023-F181</f>
        <v>23.920000000000073</v>
      </c>
      <c r="H181" s="71" t="d">
        <v>2021-07-01</v>
      </c>
      <c r="I181" s="2" t="s">
        <v>34</v>
      </c>
      <c r="J181" s="2" t="s">
        <v>14</v>
      </c>
      <c r="K181" s="78">
        <f t="shared" si="7"/>
        <v>2</v>
      </c>
      <c r="L181" s="93" t="s">
        <v>589</v>
      </c>
      <c r="M181" s="61" t="s">
        <v>723</v>
      </c>
    </row>
    <row r="182" spans="1:13">
      <c r="A182" s="2">
        <v>179</v>
      </c>
      <c r="B182" s="2">
        <v>13</v>
      </c>
      <c r="C182" s="43" t="s">
        <v>339</v>
      </c>
      <c r="D182" s="2" t="s">
        <v>606</v>
      </c>
      <c r="E182" s="2" t="s">
        <v>57</v>
      </c>
      <c r="F182" s="2">
        <v>2001.11</v>
      </c>
      <c r="G182" s="94">
        <f t="shared" si="9"/>
        <v>21.8900000000001</v>
      </c>
      <c r="H182" s="71" t="d">
        <v>2023-02-01</v>
      </c>
      <c r="I182" s="2" t="s">
        <v>34</v>
      </c>
      <c r="J182" s="2" t="s">
        <v>13</v>
      </c>
      <c r="K182" s="78">
        <f t="shared" si="7"/>
        <v>0.41666666666666669</v>
      </c>
      <c r="L182" s="93" t="s">
        <v>590</v>
      </c>
      <c r="M182" s="61" t="s">
        <v>723</v>
      </c>
    </row>
    <row r="183" spans="1:13">
      <c r="A183" s="2">
        <v>180</v>
      </c>
      <c r="B183" s="2">
        <v>14</v>
      </c>
      <c r="C183" s="43" t="s">
        <v>339</v>
      </c>
      <c r="D183" s="2" t="s">
        <v>662</v>
      </c>
      <c r="E183" s="2" t="s">
        <v>57</v>
      </c>
      <c r="H183" s="71" t="d">
        <v>2023-02-01</v>
      </c>
      <c r="I183" s="2" t="s">
        <v>35</v>
      </c>
      <c r="J183" s="2" t="s">
        <v>14</v>
      </c>
      <c r="K183" s="78">
        <f t="shared" si="7"/>
        <v>0.41666666666666669</v>
      </c>
      <c r="L183" s="93" t="s">
        <v>587</v>
      </c>
      <c r="M183" s="61" t="s">
        <v>723</v>
      </c>
    </row>
    <row r="184" spans="1:13" s="53" customFormat="1">
      <c r="A184" s="2">
        <v>181</v>
      </c>
      <c r="B184" s="64">
        <v>1</v>
      </c>
      <c r="C184" s="64" t="s">
        <v>364</v>
      </c>
      <c r="D184" s="64" t="s">
        <v>365</v>
      </c>
      <c r="E184" s="64" t="s">
        <v>57</v>
      </c>
      <c r="F184" s="64" t="s">
        <v>366</v>
      </c>
      <c r="G184" s="97">
        <f t="shared" si="9"/>
        <v>36.950000000000045</v>
      </c>
      <c r="H184" s="71" t="d">
        <v>2006-01-01</v>
      </c>
      <c r="I184" s="64" t="s">
        <v>35</v>
      </c>
      <c r="J184" s="64" t="s">
        <v>16</v>
      </c>
      <c r="K184" s="78">
        <f t="shared" si="7"/>
        <v>17.5</v>
      </c>
      <c r="L184" s="99" t="s">
        <v>584</v>
      </c>
      <c r="M184" s="61" t="s">
        <v>723</v>
      </c>
    </row>
    <row r="185" spans="1:13">
      <c r="A185" s="2">
        <v>182</v>
      </c>
      <c r="B185" s="2">
        <v>2</v>
      </c>
      <c r="C185" s="2" t="s">
        <v>364</v>
      </c>
      <c r="D185" s="2" t="s">
        <v>367</v>
      </c>
      <c r="E185" s="2" t="s">
        <v>57</v>
      </c>
      <c r="F185" s="2" t="s">
        <v>368</v>
      </c>
      <c r="G185" s="94">
        <f t="shared" si="9"/>
        <v>28.400000000000091</v>
      </c>
      <c r="H185" s="71" t="d">
        <v>2016-07-01</v>
      </c>
      <c r="I185" s="2" t="s">
        <v>34</v>
      </c>
      <c r="J185" s="2" t="s">
        <v>15</v>
      </c>
      <c r="K185" s="78">
        <f t="shared" si="7"/>
        <v>7</v>
      </c>
      <c r="L185" s="93" t="s">
        <v>587</v>
      </c>
      <c r="M185" s="61" t="s">
        <v>723</v>
      </c>
    </row>
    <row r="186" spans="1:13">
      <c r="A186" s="2">
        <v>183</v>
      </c>
      <c r="B186" s="2">
        <v>3</v>
      </c>
      <c r="C186" s="2" t="s">
        <v>364</v>
      </c>
      <c r="D186" s="2" t="s">
        <v>369</v>
      </c>
      <c r="E186" s="2" t="s">
        <v>57</v>
      </c>
      <c r="F186" s="2" t="s">
        <v>370</v>
      </c>
      <c r="G186" s="94">
        <f t="shared" si="9"/>
        <v>27</v>
      </c>
      <c r="H186" s="71" t="d">
        <v>2016-07-01</v>
      </c>
      <c r="I186" s="2" t="s">
        <v>35</v>
      </c>
      <c r="J186" s="2" t="s">
        <v>15</v>
      </c>
      <c r="K186" s="78">
        <f t="shared" si="7"/>
        <v>7</v>
      </c>
      <c r="L186" s="93" t="s">
        <v>587</v>
      </c>
      <c r="M186" s="61" t="s">
        <v>723</v>
      </c>
    </row>
    <row r="187" spans="1:13">
      <c r="A187" s="2">
        <v>184</v>
      </c>
      <c r="B187" s="2">
        <v>4</v>
      </c>
      <c r="C187" s="2" t="s">
        <v>364</v>
      </c>
      <c r="D187" s="2" t="s">
        <v>371</v>
      </c>
      <c r="E187" s="2" t="s">
        <v>57</v>
      </c>
      <c r="F187" s="2" t="s">
        <v>372</v>
      </c>
      <c r="G187" s="94">
        <f t="shared" si="9"/>
        <v>26.799999999999955</v>
      </c>
      <c r="H187" s="71" t="s">
        <v>99</v>
      </c>
      <c r="I187" s="2" t="s">
        <v>34</v>
      </c>
      <c r="J187" s="2" t="s">
        <v>15</v>
      </c>
      <c r="K187" s="78">
        <f t="shared" si="7"/>
        <v>5</v>
      </c>
      <c r="L187" s="93" t="s">
        <v>587</v>
      </c>
      <c r="M187" s="61" t="s">
        <v>723</v>
      </c>
    </row>
    <row r="188" spans="1:13">
      <c r="A188" s="2">
        <v>185</v>
      </c>
      <c r="B188" s="2">
        <v>5</v>
      </c>
      <c r="C188" s="2" t="s">
        <v>364</v>
      </c>
      <c r="D188" s="2" t="s">
        <v>663</v>
      </c>
      <c r="E188" s="2" t="s">
        <v>57</v>
      </c>
      <c r="F188" s="2" t="s">
        <v>180</v>
      </c>
      <c r="G188" s="94">
        <f t="shared" si="9"/>
        <v>25.299999999999955</v>
      </c>
      <c r="H188" s="71" t="s">
        <v>99</v>
      </c>
      <c r="I188" s="2" t="s">
        <v>34</v>
      </c>
      <c r="J188" s="2" t="s">
        <v>14</v>
      </c>
      <c r="K188" s="78">
        <f t="shared" si="7"/>
        <v>5</v>
      </c>
      <c r="L188" s="93" t="s">
        <v>587</v>
      </c>
      <c r="M188" s="61" t="s">
        <v>723</v>
      </c>
    </row>
    <row r="189" spans="1:13">
      <c r="A189" s="2">
        <v>186</v>
      </c>
      <c r="B189" s="2">
        <v>6</v>
      </c>
      <c r="C189" s="2" t="s">
        <v>364</v>
      </c>
      <c r="D189" s="2" t="s">
        <v>664</v>
      </c>
      <c r="E189" s="2" t="s">
        <v>57</v>
      </c>
      <c r="F189" s="2" t="s">
        <v>271</v>
      </c>
      <c r="G189" s="94">
        <f t="shared" si="9"/>
        <v>24.5</v>
      </c>
      <c r="H189" s="71" t="s">
        <v>75</v>
      </c>
      <c r="I189" s="2" t="s">
        <v>34</v>
      </c>
      <c r="J189" s="2" t="s">
        <v>14</v>
      </c>
      <c r="K189" s="78">
        <f t="shared" si="7"/>
        <v>4</v>
      </c>
      <c r="L189" s="93" t="s">
        <v>589</v>
      </c>
      <c r="M189" s="61" t="s">
        <v>723</v>
      </c>
    </row>
    <row r="190" spans="1:13">
      <c r="A190" s="2">
        <v>187</v>
      </c>
      <c r="B190" s="2">
        <v>7</v>
      </c>
      <c r="C190" s="2" t="s">
        <v>364</v>
      </c>
      <c r="D190" s="2" t="s">
        <v>375</v>
      </c>
      <c r="E190" s="2" t="s">
        <v>57</v>
      </c>
      <c r="F190" s="2" t="s">
        <v>376</v>
      </c>
      <c r="G190" s="94">
        <f t="shared" si="9"/>
        <v>25.400000000000091</v>
      </c>
      <c r="H190" s="71" t="s">
        <v>75</v>
      </c>
      <c r="I190" s="2" t="s">
        <v>34</v>
      </c>
      <c r="J190" s="2" t="s">
        <v>14</v>
      </c>
      <c r="K190" s="78">
        <f t="shared" si="7"/>
        <v>4</v>
      </c>
      <c r="L190" s="93" t="s">
        <v>589</v>
      </c>
      <c r="M190" s="61" t="s">
        <v>723</v>
      </c>
    </row>
    <row r="191" spans="1:13">
      <c r="A191" s="2">
        <v>188</v>
      </c>
      <c r="B191" s="2">
        <v>8</v>
      </c>
      <c r="C191" s="2" t="s">
        <v>364</v>
      </c>
      <c r="D191" s="1" t="s">
        <v>378</v>
      </c>
      <c r="E191" s="2" t="s">
        <v>57</v>
      </c>
      <c r="F191" s="2">
        <v>1999.12</v>
      </c>
      <c r="G191" s="94">
        <f t="shared" si="9"/>
        <v>23.880000000000109</v>
      </c>
      <c r="H191" s="71" t="d">
        <v>2021-07-01</v>
      </c>
      <c r="I191" s="2" t="s">
        <v>34</v>
      </c>
      <c r="J191" s="2" t="s">
        <v>14</v>
      </c>
      <c r="K191" s="78">
        <f t="shared" si="7"/>
        <v>2</v>
      </c>
      <c r="L191" s="93" t="s">
        <v>589</v>
      </c>
      <c r="M191" s="61" t="s">
        <v>723</v>
      </c>
    </row>
    <row r="192" spans="1:13">
      <c r="A192" s="2">
        <v>189</v>
      </c>
      <c r="B192" s="2">
        <v>9</v>
      </c>
      <c r="C192" s="2" t="s">
        <v>364</v>
      </c>
      <c r="D192" s="1" t="s">
        <v>380</v>
      </c>
      <c r="E192" s="2" t="s">
        <v>57</v>
      </c>
      <c r="F192" s="2">
        <v>2000.12</v>
      </c>
      <c r="G192" s="94">
        <f t="shared" si="9"/>
        <v>22.880000000000109</v>
      </c>
      <c r="H192" s="71" t="d">
        <v>2022-08-01</v>
      </c>
      <c r="I192" s="2" t="s">
        <v>35</v>
      </c>
      <c r="J192" s="2" t="s">
        <v>13</v>
      </c>
      <c r="K192" s="78">
        <f t="shared" si="7"/>
        <v>0.91666666666666663</v>
      </c>
      <c r="L192" s="93" t="s">
        <v>590</v>
      </c>
      <c r="M192" s="61" t="s">
        <v>723</v>
      </c>
    </row>
    <row r="193" spans="1:13">
      <c r="A193" s="2">
        <v>190</v>
      </c>
      <c r="B193" s="2">
        <v>10</v>
      </c>
      <c r="C193" s="2" t="s">
        <v>364</v>
      </c>
      <c r="D193" s="1" t="s">
        <v>728</v>
      </c>
      <c r="E193" s="1" t="s">
        <v>57</v>
      </c>
      <c r="F193" s="2">
        <v>2000.06</v>
      </c>
      <c r="G193" s="94">
        <v>23</v>
      </c>
      <c r="H193" s="71" t="d">
        <v>2023-06-01</v>
      </c>
      <c r="I193" s="2" t="s">
        <v>714</v>
      </c>
      <c r="J193" s="2" t="s">
        <v>13</v>
      </c>
      <c r="K193" s="78">
        <f t="shared" ref="K193:K256" si="10">DATEDIF(H193,M193,"M")/12</f>
        <v>8.3333333333333329E-2</v>
      </c>
      <c r="L193" s="93" t="s">
        <v>590</v>
      </c>
      <c r="M193" s="61" t="s">
        <v>723</v>
      </c>
    </row>
    <row r="194" spans="1:13" s="53" customFormat="1">
      <c r="A194" s="2">
        <v>191</v>
      </c>
      <c r="B194" s="64">
        <v>1</v>
      </c>
      <c r="C194" s="64" t="s">
        <v>381</v>
      </c>
      <c r="D194" s="64" t="s">
        <v>382</v>
      </c>
      <c r="E194" s="64" t="s">
        <v>57</v>
      </c>
      <c r="F194" s="64" t="s">
        <v>383</v>
      </c>
      <c r="G194" s="97">
        <f t="shared" ref="G194:G204" si="11">2023-F194</f>
        <v>29.799999999999955</v>
      </c>
      <c r="H194" s="71" t="d">
        <v>2012-07-01</v>
      </c>
      <c r="I194" s="64" t="s">
        <v>35</v>
      </c>
      <c r="J194" s="64" t="s">
        <v>15</v>
      </c>
      <c r="K194" s="78">
        <f t="shared" si="10"/>
        <v>11</v>
      </c>
      <c r="L194" s="99" t="s">
        <v>587</v>
      </c>
      <c r="M194" s="61" t="s">
        <v>723</v>
      </c>
    </row>
    <row r="195" spans="1:13">
      <c r="A195" s="2">
        <v>192</v>
      </c>
      <c r="B195" s="2">
        <v>2</v>
      </c>
      <c r="C195" s="2" t="s">
        <v>381</v>
      </c>
      <c r="D195" s="2" t="s">
        <v>386</v>
      </c>
      <c r="E195" s="2" t="s">
        <v>57</v>
      </c>
      <c r="F195" s="2" t="s">
        <v>387</v>
      </c>
      <c r="G195" s="94">
        <f t="shared" si="11"/>
        <v>27.400000000000091</v>
      </c>
      <c r="H195" s="71" t="d">
        <v>2016-07-01</v>
      </c>
      <c r="I195" s="2" t="s">
        <v>34</v>
      </c>
      <c r="J195" s="2" t="s">
        <v>15</v>
      </c>
      <c r="K195" s="78">
        <f t="shared" si="10"/>
        <v>7</v>
      </c>
      <c r="L195" s="93" t="s">
        <v>587</v>
      </c>
      <c r="M195" s="61" t="s">
        <v>723</v>
      </c>
    </row>
    <row r="196" spans="1:13">
      <c r="A196" s="2">
        <v>193</v>
      </c>
      <c r="B196" s="2">
        <v>3</v>
      </c>
      <c r="C196" s="2" t="s">
        <v>381</v>
      </c>
      <c r="D196" s="2" t="s">
        <v>388</v>
      </c>
      <c r="E196" s="2" t="s">
        <v>57</v>
      </c>
      <c r="F196" s="2" t="s">
        <v>389</v>
      </c>
      <c r="G196" s="94">
        <f t="shared" si="11"/>
        <v>26.900000000000091</v>
      </c>
      <c r="H196" s="71" t="s">
        <v>99</v>
      </c>
      <c r="I196" s="2" t="s">
        <v>34</v>
      </c>
      <c r="J196" s="2" t="s">
        <v>14</v>
      </c>
      <c r="K196" s="78">
        <f t="shared" si="10"/>
        <v>5</v>
      </c>
      <c r="L196" s="93" t="s">
        <v>587</v>
      </c>
      <c r="M196" s="61" t="s">
        <v>723</v>
      </c>
    </row>
    <row r="197" spans="1:13">
      <c r="A197" s="2">
        <v>194</v>
      </c>
      <c r="B197" s="2">
        <v>4</v>
      </c>
      <c r="C197" s="2" t="s">
        <v>381</v>
      </c>
      <c r="D197" s="2" t="s">
        <v>665</v>
      </c>
      <c r="E197" s="2" t="s">
        <v>57</v>
      </c>
      <c r="F197" s="2" t="s">
        <v>391</v>
      </c>
      <c r="G197" s="94">
        <f t="shared" si="11"/>
        <v>23.900000000000091</v>
      </c>
      <c r="H197" s="71" t="s">
        <v>99</v>
      </c>
      <c r="I197" s="2" t="s">
        <v>34</v>
      </c>
      <c r="J197" s="2" t="s">
        <v>14</v>
      </c>
      <c r="K197" s="78">
        <f t="shared" si="10"/>
        <v>5</v>
      </c>
      <c r="L197" s="93" t="s">
        <v>587</v>
      </c>
      <c r="M197" s="61" t="s">
        <v>723</v>
      </c>
    </row>
    <row r="198" spans="1:13">
      <c r="A198" s="2">
        <v>195</v>
      </c>
      <c r="B198" s="2">
        <v>5</v>
      </c>
      <c r="C198" s="2" t="s">
        <v>381</v>
      </c>
      <c r="D198" s="2" t="s">
        <v>392</v>
      </c>
      <c r="E198" s="2" t="s">
        <v>57</v>
      </c>
      <c r="F198" s="2" t="s">
        <v>133</v>
      </c>
      <c r="G198" s="94">
        <f t="shared" si="11"/>
        <v>25.8900000000001</v>
      </c>
      <c r="H198" s="71" t="s">
        <v>75</v>
      </c>
      <c r="I198" s="2" t="s">
        <v>34</v>
      </c>
      <c r="J198" s="2" t="s">
        <v>14</v>
      </c>
      <c r="K198" s="78">
        <f t="shared" si="10"/>
        <v>4</v>
      </c>
      <c r="L198" s="93" t="s">
        <v>589</v>
      </c>
      <c r="M198" s="61" t="s">
        <v>723</v>
      </c>
    </row>
    <row r="199" spans="1:13">
      <c r="A199" s="2">
        <v>196</v>
      </c>
      <c r="B199" s="2">
        <v>6</v>
      </c>
      <c r="C199" s="2" t="s">
        <v>381</v>
      </c>
      <c r="D199" s="2" t="s">
        <v>393</v>
      </c>
      <c r="E199" s="2" t="s">
        <v>57</v>
      </c>
      <c r="F199" s="2" t="s">
        <v>186</v>
      </c>
      <c r="G199" s="94">
        <f t="shared" si="11"/>
        <v>24.900000000000091</v>
      </c>
      <c r="H199" s="71" t="s">
        <v>75</v>
      </c>
      <c r="I199" s="2" t="s">
        <v>34</v>
      </c>
      <c r="J199" s="2" t="s">
        <v>14</v>
      </c>
      <c r="K199" s="78">
        <f t="shared" si="10"/>
        <v>4</v>
      </c>
      <c r="L199" s="93" t="s">
        <v>589</v>
      </c>
      <c r="M199" s="61" t="s">
        <v>723</v>
      </c>
    </row>
    <row r="200" spans="1:13">
      <c r="A200" s="2">
        <v>197</v>
      </c>
      <c r="B200" s="2">
        <v>7</v>
      </c>
      <c r="C200" s="2" t="s">
        <v>381</v>
      </c>
      <c r="D200" s="2" t="s">
        <v>666</v>
      </c>
      <c r="E200" s="2" t="s">
        <v>57</v>
      </c>
      <c r="F200" s="2">
        <v>1999.08</v>
      </c>
      <c r="G200" s="94">
        <f t="shared" si="11"/>
        <v>23.920000000000073</v>
      </c>
      <c r="H200" s="71" t="s">
        <v>311</v>
      </c>
      <c r="I200" s="2" t="s">
        <v>34</v>
      </c>
      <c r="J200" s="2" t="s">
        <v>14</v>
      </c>
      <c r="K200" s="78">
        <f t="shared" si="10"/>
        <v>2.5</v>
      </c>
      <c r="L200" s="93" t="s">
        <v>589</v>
      </c>
      <c r="M200" s="61" t="s">
        <v>723</v>
      </c>
    </row>
    <row r="201" spans="1:13">
      <c r="A201" s="2">
        <v>198</v>
      </c>
      <c r="B201" s="2">
        <v>8</v>
      </c>
      <c r="C201" s="2" t="s">
        <v>381</v>
      </c>
      <c r="D201" s="2" t="s">
        <v>667</v>
      </c>
      <c r="E201" s="2" t="s">
        <v>57</v>
      </c>
      <c r="F201" s="2">
        <v>1999.01</v>
      </c>
      <c r="G201" s="94">
        <f t="shared" si="11"/>
        <v>23.990000000000009</v>
      </c>
      <c r="H201" s="71" t="s">
        <v>110</v>
      </c>
      <c r="I201" s="2" t="s">
        <v>34</v>
      </c>
      <c r="J201" s="2" t="s">
        <v>14</v>
      </c>
      <c r="K201" s="78">
        <f t="shared" si="10"/>
        <v>2</v>
      </c>
      <c r="L201" s="93" t="s">
        <v>589</v>
      </c>
      <c r="M201" s="61" t="s">
        <v>723</v>
      </c>
    </row>
    <row r="202" spans="1:13">
      <c r="A202" s="2">
        <v>199</v>
      </c>
      <c r="B202" s="2">
        <v>9</v>
      </c>
      <c r="C202" s="2" t="s">
        <v>381</v>
      </c>
      <c r="D202" s="2" t="s">
        <v>668</v>
      </c>
      <c r="E202" s="2" t="s">
        <v>57</v>
      </c>
      <c r="F202" s="2">
        <v>2000.11</v>
      </c>
      <c r="G202" s="94">
        <f t="shared" si="11"/>
        <v>22.8900000000001</v>
      </c>
      <c r="H202" s="71" t="s">
        <v>115</v>
      </c>
      <c r="I202" s="2" t="s">
        <v>34</v>
      </c>
      <c r="J202" s="2" t="s">
        <v>13</v>
      </c>
      <c r="K202" s="78">
        <f t="shared" si="10"/>
        <v>0.91666666666666663</v>
      </c>
      <c r="L202" s="93" t="s">
        <v>590</v>
      </c>
      <c r="M202" s="61" t="s">
        <v>723</v>
      </c>
    </row>
    <row r="203" spans="1:13">
      <c r="A203" s="2">
        <v>200</v>
      </c>
      <c r="B203" s="2">
        <v>10</v>
      </c>
      <c r="C203" s="2" t="s">
        <v>381</v>
      </c>
      <c r="D203" s="2" t="s">
        <v>669</v>
      </c>
      <c r="E203" s="2" t="s">
        <v>57</v>
      </c>
      <c r="F203" s="2">
        <v>2001.07</v>
      </c>
      <c r="G203" s="94">
        <f t="shared" si="11"/>
        <v>21.930000000000064</v>
      </c>
      <c r="H203" s="71" t="s">
        <v>115</v>
      </c>
      <c r="I203" s="2" t="s">
        <v>34</v>
      </c>
      <c r="J203" s="2" t="s">
        <v>13</v>
      </c>
      <c r="K203" s="78">
        <f t="shared" si="10"/>
        <v>0.91666666666666663</v>
      </c>
      <c r="L203" s="93" t="s">
        <v>590</v>
      </c>
      <c r="M203" s="61" t="s">
        <v>723</v>
      </c>
    </row>
    <row r="204" spans="1:13">
      <c r="A204" s="2">
        <v>201</v>
      </c>
      <c r="B204" s="2">
        <v>11</v>
      </c>
      <c r="C204" s="2" t="s">
        <v>381</v>
      </c>
      <c r="D204" s="2" t="s">
        <v>398</v>
      </c>
      <c r="E204" s="2" t="s">
        <v>57</v>
      </c>
      <c r="F204" s="2">
        <v>2001</v>
      </c>
      <c r="G204" s="94">
        <f t="shared" si="11"/>
        <v>22</v>
      </c>
      <c r="H204" s="71" t="s">
        <v>115</v>
      </c>
      <c r="I204" s="2" t="s">
        <v>34</v>
      </c>
      <c r="J204" s="2" t="s">
        <v>13</v>
      </c>
      <c r="K204" s="78">
        <f t="shared" si="10"/>
        <v>0.91666666666666663</v>
      </c>
      <c r="L204" s="93" t="s">
        <v>590</v>
      </c>
      <c r="M204" s="61" t="s">
        <v>723</v>
      </c>
    </row>
    <row r="205" spans="1:13">
      <c r="A205" s="2">
        <v>202</v>
      </c>
      <c r="B205" s="2">
        <v>12</v>
      </c>
      <c r="C205" s="2" t="s">
        <v>381</v>
      </c>
      <c r="D205" s="2" t="s">
        <v>608</v>
      </c>
      <c r="E205" s="2" t="s">
        <v>57</v>
      </c>
      <c r="H205" s="71" t="s">
        <v>595</v>
      </c>
      <c r="I205" s="2" t="s">
        <v>35</v>
      </c>
      <c r="J205" s="2" t="s">
        <v>14</v>
      </c>
      <c r="K205" s="78">
        <f t="shared" si="10"/>
        <v>0.41666666666666669</v>
      </c>
      <c r="L205" s="93" t="s">
        <v>587</v>
      </c>
      <c r="M205" s="61" t="s">
        <v>723</v>
      </c>
    </row>
    <row r="206" spans="1:13" s="53" customFormat="1">
      <c r="A206" s="2">
        <v>203</v>
      </c>
      <c r="B206" s="64">
        <v>1</v>
      </c>
      <c r="C206" s="64" t="s">
        <v>399</v>
      </c>
      <c r="D206" s="64" t="s">
        <v>670</v>
      </c>
      <c r="E206" s="64" t="s">
        <v>57</v>
      </c>
      <c r="F206" s="64" t="s">
        <v>401</v>
      </c>
      <c r="G206" s="97">
        <f t="shared" ref="G206:G221" si="12">2023-F206</f>
        <v>41.970000000000027</v>
      </c>
      <c r="H206" s="71" t="s">
        <v>402</v>
      </c>
      <c r="I206" s="64" t="s">
        <v>34</v>
      </c>
      <c r="J206" s="64" t="s">
        <v>16</v>
      </c>
      <c r="K206" s="78">
        <f t="shared" si="10"/>
        <v>20.75</v>
      </c>
      <c r="L206" s="99" t="s">
        <v>586</v>
      </c>
      <c r="M206" s="61" t="s">
        <v>723</v>
      </c>
    </row>
    <row r="207" spans="1:13">
      <c r="A207" s="2">
        <v>204</v>
      </c>
      <c r="B207" s="2">
        <v>2</v>
      </c>
      <c r="C207" s="2" t="s">
        <v>399</v>
      </c>
      <c r="D207" s="2" t="s">
        <v>403</v>
      </c>
      <c r="E207" s="2" t="s">
        <v>57</v>
      </c>
      <c r="F207" s="2" t="s">
        <v>404</v>
      </c>
      <c r="G207" s="94">
        <f t="shared" si="12"/>
        <v>26.900000000000091</v>
      </c>
      <c r="H207" s="71" t="s">
        <v>99</v>
      </c>
      <c r="I207" s="2" t="s">
        <v>35</v>
      </c>
      <c r="J207" s="2" t="s">
        <v>14</v>
      </c>
      <c r="K207" s="78">
        <f t="shared" si="10"/>
        <v>5</v>
      </c>
      <c r="L207" s="93" t="s">
        <v>587</v>
      </c>
      <c r="M207" s="61" t="s">
        <v>723</v>
      </c>
    </row>
    <row r="208" spans="1:13">
      <c r="A208" s="2">
        <v>205</v>
      </c>
      <c r="B208" s="2">
        <v>3</v>
      </c>
      <c r="C208" s="2" t="s">
        <v>399</v>
      </c>
      <c r="D208" s="2" t="s">
        <v>671</v>
      </c>
      <c r="E208" s="89" t="s">
        <v>164</v>
      </c>
      <c r="F208" s="2" t="s">
        <v>328</v>
      </c>
      <c r="G208" s="94">
        <f t="shared" si="12"/>
        <v>24.799999999999955</v>
      </c>
      <c r="H208" s="71" t="d">
        <v>2019-07-01</v>
      </c>
      <c r="I208" s="2" t="s">
        <v>34</v>
      </c>
      <c r="J208" s="2" t="s">
        <v>14</v>
      </c>
      <c r="K208" s="78">
        <f t="shared" si="10"/>
        <v>4</v>
      </c>
      <c r="L208" s="93" t="s">
        <v>589</v>
      </c>
      <c r="M208" s="61" t="s">
        <v>723</v>
      </c>
    </row>
    <row r="209" spans="1:13">
      <c r="A209" s="2">
        <v>206</v>
      </c>
      <c r="B209" s="2">
        <v>4</v>
      </c>
      <c r="C209" s="2" t="s">
        <v>399</v>
      </c>
      <c r="D209" s="2" t="s">
        <v>408</v>
      </c>
      <c r="E209" s="2" t="s">
        <v>57</v>
      </c>
      <c r="F209" s="2" t="s">
        <v>409</v>
      </c>
      <c r="G209" s="94">
        <f t="shared" si="12"/>
        <v>26.990000000000009</v>
      </c>
      <c r="H209" s="71" t="d">
        <v>2019-07-01</v>
      </c>
      <c r="I209" s="2" t="s">
        <v>34</v>
      </c>
      <c r="J209" s="2" t="s">
        <v>14</v>
      </c>
      <c r="K209" s="78">
        <f t="shared" si="10"/>
        <v>4</v>
      </c>
      <c r="L209" s="93" t="s">
        <v>589</v>
      </c>
      <c r="M209" s="61" t="s">
        <v>723</v>
      </c>
    </row>
    <row r="210" spans="1:13">
      <c r="A210" s="2">
        <v>207</v>
      </c>
      <c r="B210" s="2">
        <v>5</v>
      </c>
      <c r="C210" s="2" t="s">
        <v>399</v>
      </c>
      <c r="D210" s="2" t="s">
        <v>672</v>
      </c>
      <c r="E210" s="2" t="s">
        <v>57</v>
      </c>
      <c r="F210" s="2" t="s">
        <v>411</v>
      </c>
      <c r="G210" s="94">
        <f t="shared" si="12"/>
        <v>26.940000000000055</v>
      </c>
      <c r="H210" s="71" t="d">
        <v>2020-07-01</v>
      </c>
      <c r="I210" s="2" t="s">
        <v>35</v>
      </c>
      <c r="J210" s="2" t="s">
        <v>14</v>
      </c>
      <c r="K210" s="78">
        <f t="shared" si="10"/>
        <v>3</v>
      </c>
      <c r="L210" s="93" t="s">
        <v>587</v>
      </c>
      <c r="M210" s="61" t="s">
        <v>723</v>
      </c>
    </row>
    <row r="211" spans="1:13">
      <c r="A211" s="2">
        <v>208</v>
      </c>
      <c r="B211" s="2">
        <v>6</v>
      </c>
      <c r="C211" s="2" t="s">
        <v>399</v>
      </c>
      <c r="D211" s="2" t="s">
        <v>673</v>
      </c>
      <c r="E211" s="2" t="s">
        <v>57</v>
      </c>
      <c r="F211" s="2" t="s">
        <v>308</v>
      </c>
      <c r="G211" s="94">
        <f t="shared" si="12"/>
        <v>24.299999999999955</v>
      </c>
      <c r="H211" s="71" t="d">
        <v>2020-07-01</v>
      </c>
      <c r="I211" s="2" t="s">
        <v>34</v>
      </c>
      <c r="J211" s="2" t="s">
        <v>14</v>
      </c>
      <c r="K211" s="78">
        <f t="shared" si="10"/>
        <v>3</v>
      </c>
      <c r="L211" s="93" t="s">
        <v>589</v>
      </c>
      <c r="M211" s="61" t="s">
        <v>723</v>
      </c>
    </row>
    <row r="212" spans="1:13">
      <c r="A212" s="2">
        <v>209</v>
      </c>
      <c r="B212" s="2">
        <v>7</v>
      </c>
      <c r="C212" s="2" t="s">
        <v>399</v>
      </c>
      <c r="D212" s="43" t="s">
        <v>413</v>
      </c>
      <c r="E212" s="43" t="s">
        <v>164</v>
      </c>
      <c r="F212" s="43" t="s">
        <v>414</v>
      </c>
      <c r="G212" s="94">
        <f t="shared" si="12"/>
        <v>24.950000000000045</v>
      </c>
      <c r="H212" s="71" t="d">
        <v>2020-07-01</v>
      </c>
      <c r="I212" s="43" t="s">
        <v>34</v>
      </c>
      <c r="J212" s="2" t="s">
        <v>14</v>
      </c>
      <c r="K212" s="78">
        <f t="shared" si="10"/>
        <v>3</v>
      </c>
      <c r="L212" s="93" t="s">
        <v>589</v>
      </c>
      <c r="M212" s="61" t="s">
        <v>723</v>
      </c>
    </row>
    <row r="213" spans="1:13">
      <c r="A213" s="2">
        <v>210</v>
      </c>
      <c r="B213" s="2">
        <v>8</v>
      </c>
      <c r="C213" s="2" t="s">
        <v>399</v>
      </c>
      <c r="D213" s="43" t="s">
        <v>415</v>
      </c>
      <c r="E213" s="2" t="s">
        <v>57</v>
      </c>
      <c r="F213" s="43">
        <v>1998.09</v>
      </c>
      <c r="G213" s="94">
        <f t="shared" si="12"/>
        <v>24.910000000000082</v>
      </c>
      <c r="H213" s="71" t="s">
        <v>110</v>
      </c>
      <c r="I213" s="2" t="s">
        <v>34</v>
      </c>
      <c r="J213" s="2" t="s">
        <v>14</v>
      </c>
      <c r="K213" s="78">
        <f t="shared" si="10"/>
        <v>2</v>
      </c>
      <c r="L213" s="93" t="s">
        <v>587</v>
      </c>
      <c r="M213" s="61" t="s">
        <v>723</v>
      </c>
    </row>
    <row r="214" spans="1:13">
      <c r="A214" s="2">
        <v>211</v>
      </c>
      <c r="B214" s="2">
        <v>9</v>
      </c>
      <c r="C214" s="2" t="s">
        <v>399</v>
      </c>
      <c r="D214" s="43" t="s">
        <v>416</v>
      </c>
      <c r="E214" s="2" t="s">
        <v>57</v>
      </c>
      <c r="F214" s="43">
        <v>1999.11</v>
      </c>
      <c r="G214" s="94">
        <f t="shared" si="12"/>
        <v>23.8900000000001</v>
      </c>
      <c r="H214" s="71" t="s">
        <v>110</v>
      </c>
      <c r="I214" s="2" t="s">
        <v>34</v>
      </c>
      <c r="J214" s="2" t="s">
        <v>14</v>
      </c>
      <c r="K214" s="78">
        <f t="shared" si="10"/>
        <v>2</v>
      </c>
      <c r="L214" s="93" t="s">
        <v>589</v>
      </c>
      <c r="M214" s="61" t="s">
        <v>723</v>
      </c>
    </row>
    <row r="215" spans="1:13">
      <c r="A215" s="2">
        <v>212</v>
      </c>
      <c r="B215" s="2">
        <v>10</v>
      </c>
      <c r="C215" s="2" t="s">
        <v>399</v>
      </c>
      <c r="D215" s="43" t="s">
        <v>674</v>
      </c>
      <c r="E215" s="2" t="s">
        <v>57</v>
      </c>
      <c r="F215" s="43">
        <v>1999.08</v>
      </c>
      <c r="G215" s="94">
        <f t="shared" si="12"/>
        <v>23.920000000000073</v>
      </c>
      <c r="H215" s="71" t="s">
        <v>110</v>
      </c>
      <c r="I215" s="2" t="s">
        <v>34</v>
      </c>
      <c r="J215" s="2" t="s">
        <v>14</v>
      </c>
      <c r="K215" s="78">
        <f t="shared" si="10"/>
        <v>2</v>
      </c>
      <c r="L215" s="93" t="s">
        <v>589</v>
      </c>
      <c r="M215" s="61" t="s">
        <v>723</v>
      </c>
    </row>
    <row r="216" spans="1:13">
      <c r="A216" s="2">
        <v>213</v>
      </c>
      <c r="B216" s="2">
        <v>11</v>
      </c>
      <c r="C216" s="2" t="s">
        <v>399</v>
      </c>
      <c r="D216" s="43" t="s">
        <v>675</v>
      </c>
      <c r="E216" s="2" t="s">
        <v>57</v>
      </c>
      <c r="F216" s="43">
        <v>2000.04</v>
      </c>
      <c r="G216" s="94">
        <f t="shared" si="12"/>
        <v>22.960000000000036</v>
      </c>
      <c r="H216" s="71" t="s">
        <v>110</v>
      </c>
      <c r="I216" s="2" t="s">
        <v>34</v>
      </c>
      <c r="J216" s="2" t="s">
        <v>14</v>
      </c>
      <c r="K216" s="78">
        <f t="shared" si="10"/>
        <v>2</v>
      </c>
      <c r="L216" s="93" t="s">
        <v>589</v>
      </c>
      <c r="M216" s="61" t="s">
        <v>723</v>
      </c>
    </row>
    <row r="217" spans="1:13">
      <c r="A217" s="2">
        <v>214</v>
      </c>
      <c r="B217" s="2">
        <v>12</v>
      </c>
      <c r="C217" s="2" t="s">
        <v>399</v>
      </c>
      <c r="D217" s="43" t="s">
        <v>676</v>
      </c>
      <c r="E217" s="2" t="s">
        <v>57</v>
      </c>
      <c r="F217" s="43">
        <v>1995</v>
      </c>
      <c r="G217" s="94">
        <f t="shared" si="12"/>
        <v>28</v>
      </c>
      <c r="H217" s="71" t="s">
        <v>110</v>
      </c>
      <c r="I217" s="2" t="s">
        <v>35</v>
      </c>
      <c r="J217" s="2" t="s">
        <v>14</v>
      </c>
      <c r="K217" s="78">
        <f t="shared" si="10"/>
        <v>2</v>
      </c>
      <c r="L217" s="93" t="s">
        <v>587</v>
      </c>
      <c r="M217" s="61" t="s">
        <v>723</v>
      </c>
    </row>
    <row r="218" spans="1:13">
      <c r="A218" s="2">
        <v>215</v>
      </c>
      <c r="B218" s="2">
        <v>13</v>
      </c>
      <c r="C218" s="2" t="s">
        <v>399</v>
      </c>
      <c r="D218" s="43" t="s">
        <v>420</v>
      </c>
      <c r="E218" s="2" t="s">
        <v>164</v>
      </c>
      <c r="F218" s="43">
        <v>2000.11</v>
      </c>
      <c r="G218" s="94">
        <f t="shared" si="12"/>
        <v>22.8900000000001</v>
      </c>
      <c r="H218" s="71" t="s">
        <v>115</v>
      </c>
      <c r="I218" s="2" t="s">
        <v>34</v>
      </c>
      <c r="J218" s="2" t="s">
        <v>13</v>
      </c>
      <c r="K218" s="78">
        <f t="shared" si="10"/>
        <v>0.91666666666666663</v>
      </c>
      <c r="L218" s="93" t="s">
        <v>590</v>
      </c>
      <c r="M218" s="61" t="s">
        <v>723</v>
      </c>
    </row>
    <row r="219" spans="1:13">
      <c r="A219" s="2">
        <v>216</v>
      </c>
      <c r="B219" s="2">
        <v>14</v>
      </c>
      <c r="C219" s="2" t="s">
        <v>399</v>
      </c>
      <c r="D219" s="43" t="s">
        <v>421</v>
      </c>
      <c r="E219" s="2" t="s">
        <v>57</v>
      </c>
      <c r="F219" s="43">
        <v>2000.01</v>
      </c>
      <c r="G219" s="94">
        <f t="shared" si="12"/>
        <v>22.990000000000009</v>
      </c>
      <c r="H219" s="71" t="s">
        <v>115</v>
      </c>
      <c r="I219" s="2" t="s">
        <v>34</v>
      </c>
      <c r="J219" s="2" t="s">
        <v>13</v>
      </c>
      <c r="K219" s="78">
        <f t="shared" si="10"/>
        <v>0.91666666666666663</v>
      </c>
      <c r="L219" s="93" t="s">
        <v>590</v>
      </c>
      <c r="M219" s="61" t="s">
        <v>723</v>
      </c>
    </row>
    <row r="220" spans="1:13">
      <c r="A220" s="2">
        <v>217</v>
      </c>
      <c r="B220" s="2">
        <v>15</v>
      </c>
      <c r="C220" s="2" t="s">
        <v>399</v>
      </c>
      <c r="D220" s="43" t="s">
        <v>422</v>
      </c>
      <c r="E220" s="2" t="s">
        <v>164</v>
      </c>
      <c r="F220" s="43">
        <v>2000.12</v>
      </c>
      <c r="G220" s="94">
        <f t="shared" si="12"/>
        <v>22.880000000000109</v>
      </c>
      <c r="H220" s="71" t="s">
        <v>115</v>
      </c>
      <c r="I220" s="2" t="s">
        <v>34</v>
      </c>
      <c r="J220" s="2" t="s">
        <v>13</v>
      </c>
      <c r="K220" s="78">
        <f t="shared" si="10"/>
        <v>0.91666666666666663</v>
      </c>
      <c r="L220" s="93" t="s">
        <v>590</v>
      </c>
      <c r="M220" s="61" t="s">
        <v>723</v>
      </c>
    </row>
    <row r="221" spans="1:13">
      <c r="A221" s="2">
        <v>218</v>
      </c>
      <c r="B221" s="2">
        <v>16</v>
      </c>
      <c r="C221" s="2" t="s">
        <v>399</v>
      </c>
      <c r="D221" s="2" t="s">
        <v>677</v>
      </c>
      <c r="E221" s="2" t="s">
        <v>57</v>
      </c>
      <c r="F221" s="2">
        <v>2000.09</v>
      </c>
      <c r="G221" s="94">
        <f t="shared" si="12"/>
        <v>22.910000000000082</v>
      </c>
      <c r="H221" s="71" t="d">
        <v>2023-02-01</v>
      </c>
      <c r="I221" s="2" t="s">
        <v>34</v>
      </c>
      <c r="J221" s="2" t="s">
        <v>14</v>
      </c>
      <c r="K221" s="78">
        <f t="shared" si="10"/>
        <v>0.41666666666666669</v>
      </c>
      <c r="L221" s="93" t="s">
        <v>590</v>
      </c>
      <c r="M221" s="61" t="s">
        <v>723</v>
      </c>
    </row>
    <row r="222" spans="1:13">
      <c r="A222" s="2">
        <v>219</v>
      </c>
      <c r="B222" s="2">
        <v>17</v>
      </c>
      <c r="C222" s="2" t="s">
        <v>399</v>
      </c>
      <c r="D222" s="2" t="s">
        <v>678</v>
      </c>
      <c r="E222" s="2" t="s">
        <v>57</v>
      </c>
      <c r="H222" s="71" t="d">
        <v>2023-02-01</v>
      </c>
      <c r="I222" s="2" t="s">
        <v>35</v>
      </c>
      <c r="J222" s="2" t="s">
        <v>14</v>
      </c>
      <c r="K222" s="78">
        <f t="shared" si="10"/>
        <v>0.41666666666666669</v>
      </c>
      <c r="L222" s="93" t="s">
        <v>587</v>
      </c>
      <c r="M222" s="61" t="s">
        <v>723</v>
      </c>
    </row>
    <row r="223" spans="1:13" s="53" customFormat="1">
      <c r="A223" s="2">
        <v>220</v>
      </c>
      <c r="B223" s="64">
        <v>1</v>
      </c>
      <c r="C223" s="64" t="s">
        <v>423</v>
      </c>
      <c r="D223" s="64" t="s">
        <v>424</v>
      </c>
      <c r="E223" s="64" t="s">
        <v>57</v>
      </c>
      <c r="F223" s="64" t="s">
        <v>425</v>
      </c>
      <c r="G223" s="97">
        <f t="shared" ref="G223:G239" si="13">2023-F223</f>
        <v>43.990000000000009</v>
      </c>
      <c r="H223" s="71" t="d">
        <v>1999-09-01</v>
      </c>
      <c r="I223" s="64" t="s">
        <v>35</v>
      </c>
      <c r="J223" s="64" t="s">
        <v>16</v>
      </c>
      <c r="K223" s="78">
        <f t="shared" si="10"/>
        <v>23.833333333333332</v>
      </c>
      <c r="L223" s="99" t="s">
        <v>586</v>
      </c>
      <c r="M223" s="61" t="s">
        <v>723</v>
      </c>
    </row>
    <row r="224" spans="1:13">
      <c r="A224" s="2">
        <v>221</v>
      </c>
      <c r="B224" s="2">
        <v>2</v>
      </c>
      <c r="C224" s="2" t="s">
        <v>423</v>
      </c>
      <c r="D224" s="2" t="s">
        <v>426</v>
      </c>
      <c r="E224" s="2" t="s">
        <v>57</v>
      </c>
      <c r="F224" s="2" t="s">
        <v>427</v>
      </c>
      <c r="G224" s="94">
        <f t="shared" si="13"/>
        <v>42.970000000000027</v>
      </c>
      <c r="H224" s="71" t="d">
        <v>1999-08-01</v>
      </c>
      <c r="I224" s="2" t="s">
        <v>35</v>
      </c>
      <c r="J224" s="2" t="s">
        <v>16</v>
      </c>
      <c r="K224" s="78">
        <f t="shared" si="10"/>
        <v>23.916666666666668</v>
      </c>
      <c r="L224" s="93" t="s">
        <v>586</v>
      </c>
      <c r="M224" s="61" t="s">
        <v>723</v>
      </c>
    </row>
    <row r="225" spans="1:13">
      <c r="A225" s="2">
        <v>222</v>
      </c>
      <c r="B225" s="2">
        <v>3</v>
      </c>
      <c r="C225" s="2" t="s">
        <v>423</v>
      </c>
      <c r="D225" s="2" t="s">
        <v>428</v>
      </c>
      <c r="E225" s="2" t="s">
        <v>57</v>
      </c>
      <c r="F225" s="2" t="s">
        <v>170</v>
      </c>
      <c r="G225" s="94">
        <f t="shared" si="13"/>
        <v>33.799999999999955</v>
      </c>
      <c r="H225" s="71" t="d">
        <v>2010-07-01</v>
      </c>
      <c r="I225" s="2" t="s">
        <v>35</v>
      </c>
      <c r="J225" s="2" t="s">
        <v>15</v>
      </c>
      <c r="K225" s="78">
        <f t="shared" si="10"/>
        <v>13</v>
      </c>
      <c r="L225" s="93" t="s">
        <v>587</v>
      </c>
      <c r="M225" s="61" t="s">
        <v>723</v>
      </c>
    </row>
    <row r="226" spans="1:13">
      <c r="A226" s="2">
        <v>223</v>
      </c>
      <c r="B226" s="2">
        <v>4</v>
      </c>
      <c r="C226" s="2" t="s">
        <v>423</v>
      </c>
      <c r="D226" s="69" t="s">
        <v>430</v>
      </c>
      <c r="E226" s="2" t="s">
        <v>57</v>
      </c>
      <c r="F226" s="69">
        <v>1993.08</v>
      </c>
      <c r="G226" s="94">
        <f t="shared" si="13"/>
        <v>29.920000000000073</v>
      </c>
      <c r="H226" s="71" t="s">
        <v>65</v>
      </c>
      <c r="I226" s="2" t="s">
        <v>35</v>
      </c>
      <c r="J226" s="2" t="s">
        <v>15</v>
      </c>
      <c r="K226" s="78">
        <f t="shared" si="10"/>
        <v>8</v>
      </c>
      <c r="L226" s="93" t="s">
        <v>587</v>
      </c>
      <c r="M226" s="61" t="s">
        <v>723</v>
      </c>
    </row>
    <row r="227" spans="1:13">
      <c r="A227" s="2">
        <v>224</v>
      </c>
      <c r="B227" s="2">
        <v>5</v>
      </c>
      <c r="C227" s="2" t="s">
        <v>423</v>
      </c>
      <c r="D227" s="69" t="s">
        <v>431</v>
      </c>
      <c r="E227" s="81" t="s">
        <v>164</v>
      </c>
      <c r="F227" s="69">
        <v>1992.08</v>
      </c>
      <c r="G227" s="94">
        <f t="shared" si="13"/>
        <v>30.920000000000073</v>
      </c>
      <c r="H227" s="71" t="s">
        <v>65</v>
      </c>
      <c r="I227" s="69" t="s">
        <v>35</v>
      </c>
      <c r="J227" s="2" t="s">
        <v>15</v>
      </c>
      <c r="K227" s="78">
        <f t="shared" si="10"/>
        <v>8</v>
      </c>
      <c r="L227" s="93" t="s">
        <v>587</v>
      </c>
      <c r="M227" s="61" t="s">
        <v>723</v>
      </c>
    </row>
    <row r="228" spans="1:13">
      <c r="A228" s="2">
        <v>225</v>
      </c>
      <c r="B228" s="2">
        <v>6</v>
      </c>
      <c r="C228" s="2" t="s">
        <v>423</v>
      </c>
      <c r="D228" s="69" t="s">
        <v>432</v>
      </c>
      <c r="E228" s="2" t="s">
        <v>57</v>
      </c>
      <c r="F228" s="101" t="s">
        <v>404</v>
      </c>
      <c r="G228" s="94">
        <f t="shared" si="13"/>
        <v>26.900000000000091</v>
      </c>
      <c r="H228" s="71" t="s">
        <v>99</v>
      </c>
      <c r="I228" s="2" t="s">
        <v>34</v>
      </c>
      <c r="J228" s="2" t="s">
        <v>14</v>
      </c>
      <c r="K228" s="78">
        <f t="shared" si="10"/>
        <v>5</v>
      </c>
      <c r="L228" s="93" t="s">
        <v>587</v>
      </c>
      <c r="M228" s="61" t="s">
        <v>723</v>
      </c>
    </row>
    <row r="229" spans="1:13">
      <c r="A229" s="2">
        <v>226</v>
      </c>
      <c r="B229" s="2">
        <v>7</v>
      </c>
      <c r="C229" s="2" t="s">
        <v>423</v>
      </c>
      <c r="D229" s="69" t="s">
        <v>679</v>
      </c>
      <c r="E229" s="2" t="s">
        <v>57</v>
      </c>
      <c r="F229" s="101" t="s">
        <v>404</v>
      </c>
      <c r="G229" s="94">
        <f t="shared" si="13"/>
        <v>26.900000000000091</v>
      </c>
      <c r="H229" s="71" t="s">
        <v>99</v>
      </c>
      <c r="I229" s="2" t="s">
        <v>34</v>
      </c>
      <c r="J229" s="2" t="s">
        <v>14</v>
      </c>
      <c r="K229" s="78">
        <f t="shared" si="10"/>
        <v>5</v>
      </c>
      <c r="L229" s="93" t="s">
        <v>589</v>
      </c>
      <c r="M229" s="61" t="s">
        <v>723</v>
      </c>
    </row>
    <row r="230" spans="1:13">
      <c r="A230" s="2">
        <v>227</v>
      </c>
      <c r="B230" s="2">
        <v>8</v>
      </c>
      <c r="C230" s="2" t="s">
        <v>423</v>
      </c>
      <c r="D230" s="69" t="s">
        <v>680</v>
      </c>
      <c r="E230" s="69" t="s">
        <v>57</v>
      </c>
      <c r="F230" s="69" t="s">
        <v>391</v>
      </c>
      <c r="G230" s="94">
        <f t="shared" si="13"/>
        <v>23.900000000000091</v>
      </c>
      <c r="H230" s="71" t="d">
        <v>2019-07-01</v>
      </c>
      <c r="I230" s="2" t="s">
        <v>34</v>
      </c>
      <c r="J230" s="2" t="s">
        <v>14</v>
      </c>
      <c r="K230" s="78">
        <f t="shared" si="10"/>
        <v>4</v>
      </c>
      <c r="L230" s="93" t="s">
        <v>589</v>
      </c>
      <c r="M230" s="61" t="s">
        <v>723</v>
      </c>
    </row>
    <row r="231" spans="1:13">
      <c r="A231" s="2">
        <v>228</v>
      </c>
      <c r="B231" s="2">
        <v>9</v>
      </c>
      <c r="C231" s="2" t="s">
        <v>423</v>
      </c>
      <c r="D231" s="2" t="s">
        <v>681</v>
      </c>
      <c r="E231" s="2" t="s">
        <v>57</v>
      </c>
      <c r="F231" s="2" t="s">
        <v>77</v>
      </c>
      <c r="G231" s="94">
        <f t="shared" si="13"/>
        <v>24.8900000000001</v>
      </c>
      <c r="H231" s="71" t="d">
        <v>2019-07-01</v>
      </c>
      <c r="I231" s="2" t="s">
        <v>34</v>
      </c>
      <c r="J231" s="2" t="s">
        <v>14</v>
      </c>
      <c r="K231" s="78">
        <f t="shared" si="10"/>
        <v>4</v>
      </c>
      <c r="L231" s="93" t="s">
        <v>589</v>
      </c>
      <c r="M231" s="61" t="s">
        <v>723</v>
      </c>
    </row>
    <row r="232" spans="1:13">
      <c r="A232" s="2">
        <v>229</v>
      </c>
      <c r="B232" s="2">
        <v>10</v>
      </c>
      <c r="C232" s="2" t="s">
        <v>423</v>
      </c>
      <c r="D232" s="69" t="s">
        <v>436</v>
      </c>
      <c r="E232" s="69" t="s">
        <v>57</v>
      </c>
      <c r="F232" s="69" t="s">
        <v>437</v>
      </c>
      <c r="G232" s="94">
        <f t="shared" si="13"/>
        <v>28.930000000000064</v>
      </c>
      <c r="H232" s="71" t="d">
        <v>2019-07-01</v>
      </c>
      <c r="I232" s="2" t="s">
        <v>35</v>
      </c>
      <c r="J232" s="2" t="s">
        <v>15</v>
      </c>
      <c r="K232" s="78">
        <f t="shared" si="10"/>
        <v>4</v>
      </c>
      <c r="L232" s="93" t="s">
        <v>587</v>
      </c>
      <c r="M232" s="61" t="s">
        <v>723</v>
      </c>
    </row>
    <row r="233" spans="1:13">
      <c r="A233" s="2">
        <v>230</v>
      </c>
      <c r="B233" s="2">
        <v>11</v>
      </c>
      <c r="C233" s="2" t="s">
        <v>423</v>
      </c>
      <c r="D233" s="2" t="s">
        <v>438</v>
      </c>
      <c r="E233" s="2" t="s">
        <v>57</v>
      </c>
      <c r="F233" s="2">
        <v>1999.1</v>
      </c>
      <c r="G233" s="94">
        <f t="shared" si="13"/>
        <v>23.900000000000091</v>
      </c>
      <c r="H233" s="71" t="d">
        <v>2020-07-01</v>
      </c>
      <c r="I233" s="2" t="s">
        <v>34</v>
      </c>
      <c r="J233" s="2" t="s">
        <v>14</v>
      </c>
      <c r="K233" s="78">
        <f t="shared" si="10"/>
        <v>3</v>
      </c>
      <c r="L233" s="93" t="s">
        <v>589</v>
      </c>
      <c r="M233" s="61" t="s">
        <v>723</v>
      </c>
    </row>
    <row r="234" spans="1:13">
      <c r="A234" s="2">
        <v>231</v>
      </c>
      <c r="B234" s="2">
        <v>12</v>
      </c>
      <c r="C234" s="43" t="s">
        <v>423</v>
      </c>
      <c r="D234" s="43" t="s">
        <v>682</v>
      </c>
      <c r="E234" s="43" t="s">
        <v>57</v>
      </c>
      <c r="F234" s="43" t="s">
        <v>440</v>
      </c>
      <c r="G234" s="94">
        <f t="shared" si="13"/>
        <v>25.950000000000045</v>
      </c>
      <c r="H234" s="71" t="d">
        <v>2020-07-01</v>
      </c>
      <c r="I234" s="43" t="s">
        <v>34</v>
      </c>
      <c r="J234" s="2" t="s">
        <v>14</v>
      </c>
      <c r="K234" s="78">
        <f t="shared" si="10"/>
        <v>3</v>
      </c>
      <c r="L234" s="93" t="s">
        <v>589</v>
      </c>
      <c r="M234" s="61" t="s">
        <v>723</v>
      </c>
    </row>
    <row r="235" spans="1:13">
      <c r="A235" s="2">
        <v>232</v>
      </c>
      <c r="B235" s="2">
        <v>13</v>
      </c>
      <c r="C235" s="43" t="s">
        <v>423</v>
      </c>
      <c r="D235" s="43" t="s">
        <v>441</v>
      </c>
      <c r="E235" s="43" t="s">
        <v>57</v>
      </c>
      <c r="F235" s="43">
        <v>1998.07</v>
      </c>
      <c r="G235" s="94">
        <f t="shared" si="13"/>
        <v>24.930000000000064</v>
      </c>
      <c r="H235" s="71" t="d">
        <v>2021-07-01</v>
      </c>
      <c r="I235" s="43" t="s">
        <v>34</v>
      </c>
      <c r="J235" s="2" t="s">
        <v>14</v>
      </c>
      <c r="K235" s="78">
        <f t="shared" si="10"/>
        <v>2</v>
      </c>
      <c r="L235" s="93" t="s">
        <v>589</v>
      </c>
      <c r="M235" s="61" t="s">
        <v>723</v>
      </c>
    </row>
    <row r="236" spans="1:13">
      <c r="A236" s="2">
        <v>233</v>
      </c>
      <c r="B236" s="2">
        <v>14</v>
      </c>
      <c r="C236" s="2" t="s">
        <v>423</v>
      </c>
      <c r="D236" s="43" t="s">
        <v>683</v>
      </c>
      <c r="E236" s="2" t="s">
        <v>57</v>
      </c>
      <c r="F236" s="43">
        <v>1999</v>
      </c>
      <c r="G236" s="94">
        <f t="shared" si="13"/>
        <v>24</v>
      </c>
      <c r="H236" s="71" t="d">
        <v>2021-09-01</v>
      </c>
      <c r="I236" s="43" t="s">
        <v>34</v>
      </c>
      <c r="J236" s="2" t="s">
        <v>14</v>
      </c>
      <c r="K236" s="78">
        <f t="shared" si="10"/>
        <v>1.8333333333333333</v>
      </c>
      <c r="L236" s="93" t="s">
        <v>589</v>
      </c>
      <c r="M236" s="61" t="s">
        <v>723</v>
      </c>
    </row>
    <row r="237" spans="1:13">
      <c r="A237" s="2">
        <v>234</v>
      </c>
      <c r="B237" s="2">
        <v>15</v>
      </c>
      <c r="C237" s="2" t="s">
        <v>423</v>
      </c>
      <c r="D237" s="43" t="s">
        <v>443</v>
      </c>
      <c r="E237" s="2" t="s">
        <v>57</v>
      </c>
      <c r="F237" s="43">
        <v>2001.05</v>
      </c>
      <c r="G237" s="94">
        <f t="shared" si="13"/>
        <v>21.950000000000045</v>
      </c>
      <c r="H237" s="71" t="d">
        <v>2022-07-01</v>
      </c>
      <c r="I237" s="43" t="s">
        <v>34</v>
      </c>
      <c r="J237" s="2" t="s">
        <v>13</v>
      </c>
      <c r="K237" s="78">
        <f t="shared" si="10"/>
        <v>1</v>
      </c>
      <c r="L237" s="93" t="s">
        <v>590</v>
      </c>
      <c r="M237" s="61" t="s">
        <v>723</v>
      </c>
    </row>
    <row r="238" spans="1:13">
      <c r="A238" s="2">
        <v>235</v>
      </c>
      <c r="B238" s="2">
        <v>16</v>
      </c>
      <c r="C238" s="2" t="s">
        <v>423</v>
      </c>
      <c r="D238" s="43" t="s">
        <v>684</v>
      </c>
      <c r="E238" s="2" t="s">
        <v>57</v>
      </c>
      <c r="F238" s="43">
        <v>2000.11</v>
      </c>
      <c r="G238" s="94">
        <f t="shared" si="13"/>
        <v>22.8900000000001</v>
      </c>
      <c r="H238" s="71" t="d">
        <v>2022-08-01</v>
      </c>
      <c r="I238" s="43" t="s">
        <v>34</v>
      </c>
      <c r="J238" s="2" t="s">
        <v>13</v>
      </c>
      <c r="K238" s="78">
        <f t="shared" si="10"/>
        <v>0.91666666666666663</v>
      </c>
      <c r="L238" s="93" t="s">
        <v>590</v>
      </c>
      <c r="M238" s="61" t="s">
        <v>723</v>
      </c>
    </row>
    <row r="239" spans="1:13">
      <c r="A239" s="2">
        <v>236</v>
      </c>
      <c r="B239" s="2">
        <v>17</v>
      </c>
      <c r="C239" s="2" t="s">
        <v>423</v>
      </c>
      <c r="D239" s="43" t="s">
        <v>445</v>
      </c>
      <c r="E239" s="2" t="s">
        <v>57</v>
      </c>
      <c r="F239" s="43">
        <v>2001.1</v>
      </c>
      <c r="G239" s="94">
        <f t="shared" si="13"/>
        <v>21.900000000000091</v>
      </c>
      <c r="H239" s="71" t="d">
        <v>2022-08-01</v>
      </c>
      <c r="I239" s="43" t="s">
        <v>34</v>
      </c>
      <c r="J239" s="2" t="s">
        <v>13</v>
      </c>
      <c r="K239" s="78">
        <f t="shared" si="10"/>
        <v>0.91666666666666663</v>
      </c>
      <c r="L239" s="93" t="s">
        <v>590</v>
      </c>
      <c r="M239" s="61" t="s">
        <v>723</v>
      </c>
    </row>
    <row r="240" spans="1:13">
      <c r="A240" s="2">
        <v>237</v>
      </c>
      <c r="B240" s="2">
        <v>18</v>
      </c>
      <c r="C240" s="2" t="s">
        <v>423</v>
      </c>
      <c r="D240" s="1" t="s">
        <v>729</v>
      </c>
      <c r="E240" s="1" t="s">
        <v>57</v>
      </c>
      <c r="F240" s="2">
        <v>1999.03</v>
      </c>
      <c r="G240" s="94">
        <v>24</v>
      </c>
      <c r="H240" s="71" t="d">
        <v>2023-06-01</v>
      </c>
      <c r="I240" s="2" t="s">
        <v>35</v>
      </c>
      <c r="J240" s="2" t="s">
        <v>13</v>
      </c>
      <c r="K240" s="78">
        <f t="shared" si="10"/>
        <v>8.3333333333333329E-2</v>
      </c>
      <c r="L240" s="93" t="s">
        <v>590</v>
      </c>
      <c r="M240" s="61" t="s">
        <v>723</v>
      </c>
    </row>
    <row r="241" spans="1:13" s="53" customFormat="1">
      <c r="A241" s="2">
        <v>238</v>
      </c>
      <c r="B241" s="64">
        <v>1</v>
      </c>
      <c r="C241" s="64" t="s">
        <v>447</v>
      </c>
      <c r="D241" s="64" t="s">
        <v>448</v>
      </c>
      <c r="E241" s="64" t="s">
        <v>57</v>
      </c>
      <c r="F241" s="64">
        <v>1984.02</v>
      </c>
      <c r="G241" s="97">
        <f t="shared" ref="G241:G257" si="14">2023-F241</f>
        <v>38.980000000000018</v>
      </c>
      <c r="H241" s="71" t="d">
        <v>2003-06-01</v>
      </c>
      <c r="I241" s="64" t="s">
        <v>35</v>
      </c>
      <c r="J241" s="64" t="s">
        <v>16</v>
      </c>
      <c r="K241" s="78">
        <f t="shared" si="10"/>
        <v>20.083333333333332</v>
      </c>
      <c r="L241" s="99" t="s">
        <v>586</v>
      </c>
      <c r="M241" s="61" t="s">
        <v>723</v>
      </c>
    </row>
    <row r="242" spans="1:13">
      <c r="A242" s="2">
        <v>239</v>
      </c>
      <c r="B242" s="2">
        <v>2</v>
      </c>
      <c r="C242" s="2" t="s">
        <v>447</v>
      </c>
      <c r="D242" s="2" t="s">
        <v>452</v>
      </c>
      <c r="E242" s="2" t="s">
        <v>57</v>
      </c>
      <c r="F242" s="2" t="s">
        <v>453</v>
      </c>
      <c r="G242" s="94">
        <f t="shared" si="14"/>
        <v>38.950000000000045</v>
      </c>
      <c r="H242" s="71" t="s">
        <v>454</v>
      </c>
      <c r="I242" s="2" t="s">
        <v>35</v>
      </c>
      <c r="J242" s="2" t="s">
        <v>16</v>
      </c>
      <c r="K242" s="78">
        <f t="shared" si="10"/>
        <v>20.333333333333332</v>
      </c>
      <c r="L242" s="93" t="s">
        <v>586</v>
      </c>
      <c r="M242" s="61" t="s">
        <v>723</v>
      </c>
    </row>
    <row r="243" spans="1:13">
      <c r="A243" s="2">
        <v>240</v>
      </c>
      <c r="B243" s="2">
        <v>3</v>
      </c>
      <c r="C243" s="2" t="s">
        <v>447</v>
      </c>
      <c r="D243" s="2" t="s">
        <v>455</v>
      </c>
      <c r="E243" s="2" t="s">
        <v>57</v>
      </c>
      <c r="F243" s="2" t="s">
        <v>456</v>
      </c>
      <c r="G243" s="94">
        <f t="shared" si="14"/>
        <v>34.099999999999909</v>
      </c>
      <c r="H243" s="71" t="s">
        <v>457</v>
      </c>
      <c r="I243" s="2" t="s">
        <v>34</v>
      </c>
      <c r="J243" s="2" t="s">
        <v>15</v>
      </c>
      <c r="K243" s="78">
        <f t="shared" si="10"/>
        <v>12.25</v>
      </c>
      <c r="L243" s="93" t="s">
        <v>587</v>
      </c>
      <c r="M243" s="61" t="s">
        <v>723</v>
      </c>
    </row>
    <row r="244" spans="1:13">
      <c r="A244" s="2">
        <v>241</v>
      </c>
      <c r="B244" s="2">
        <v>4</v>
      </c>
      <c r="C244" s="2" t="s">
        <v>447</v>
      </c>
      <c r="D244" s="2" t="s">
        <v>458</v>
      </c>
      <c r="E244" s="2" t="s">
        <v>57</v>
      </c>
      <c r="F244" s="69" t="s">
        <v>459</v>
      </c>
      <c r="G244" s="94">
        <f t="shared" si="14"/>
        <v>33.8900000000001</v>
      </c>
      <c r="H244" s="71" t="s">
        <v>297</v>
      </c>
      <c r="I244" s="2" t="s">
        <v>35</v>
      </c>
      <c r="J244" s="2" t="s">
        <v>15</v>
      </c>
      <c r="K244" s="78">
        <f t="shared" si="10"/>
        <v>8.25</v>
      </c>
      <c r="L244" s="93" t="s">
        <v>587</v>
      </c>
      <c r="M244" s="61" t="s">
        <v>723</v>
      </c>
    </row>
    <row r="245" spans="1:13">
      <c r="A245" s="2">
        <v>242</v>
      </c>
      <c r="B245" s="2">
        <v>5</v>
      </c>
      <c r="C245" s="2" t="s">
        <v>447</v>
      </c>
      <c r="D245" s="2" t="s">
        <v>686</v>
      </c>
      <c r="E245" s="2" t="s">
        <v>57</v>
      </c>
      <c r="F245" s="69" t="s">
        <v>461</v>
      </c>
      <c r="G245" s="94">
        <f t="shared" si="14"/>
        <v>34.8900000000001</v>
      </c>
      <c r="H245" s="71" t="s">
        <v>462</v>
      </c>
      <c r="I245" s="2" t="s">
        <v>35</v>
      </c>
      <c r="J245" s="2" t="s">
        <v>15</v>
      </c>
      <c r="K245" s="78">
        <f t="shared" si="10"/>
        <v>3.5</v>
      </c>
      <c r="L245" s="93" t="s">
        <v>587</v>
      </c>
      <c r="M245" s="61" t="s">
        <v>723</v>
      </c>
    </row>
    <row r="246" spans="1:13">
      <c r="A246" s="2">
        <v>243</v>
      </c>
      <c r="B246" s="2">
        <v>1</v>
      </c>
      <c r="C246" s="2" t="s">
        <v>463</v>
      </c>
      <c r="D246" s="69" t="s">
        <v>466</v>
      </c>
      <c r="E246" s="2" t="s">
        <v>57</v>
      </c>
      <c r="F246" s="69">
        <v>1991.12</v>
      </c>
      <c r="G246" s="94">
        <f t="shared" si="14"/>
        <v>31.880000000000109</v>
      </c>
      <c r="H246" s="71" t="s">
        <v>126</v>
      </c>
      <c r="I246" s="43" t="s">
        <v>35</v>
      </c>
      <c r="J246" s="2" t="s">
        <v>15</v>
      </c>
      <c r="K246" s="78">
        <f t="shared" si="10"/>
        <v>9</v>
      </c>
      <c r="L246" s="93" t="s">
        <v>587</v>
      </c>
      <c r="M246" s="61" t="s">
        <v>723</v>
      </c>
    </row>
    <row r="247" spans="1:13">
      <c r="A247" s="2">
        <v>244</v>
      </c>
      <c r="B247" s="2">
        <v>2</v>
      </c>
      <c r="C247" s="2" t="s">
        <v>463</v>
      </c>
      <c r="D247" s="69" t="s">
        <v>467</v>
      </c>
      <c r="E247" s="2" t="s">
        <v>57</v>
      </c>
      <c r="F247" s="2" t="s">
        <v>468</v>
      </c>
      <c r="G247" s="94">
        <f t="shared" si="14"/>
        <v>28</v>
      </c>
      <c r="H247" s="71" t="s">
        <v>70</v>
      </c>
      <c r="I247" s="43" t="s">
        <v>34</v>
      </c>
      <c r="J247" s="2" t="s">
        <v>15</v>
      </c>
      <c r="K247" s="78">
        <f t="shared" si="10"/>
        <v>6</v>
      </c>
      <c r="L247" s="93" t="s">
        <v>587</v>
      </c>
      <c r="M247" s="61" t="s">
        <v>723</v>
      </c>
    </row>
    <row r="248" spans="1:13">
      <c r="A248" s="2">
        <v>245</v>
      </c>
      <c r="B248" s="2">
        <v>3</v>
      </c>
      <c r="C248" s="2" t="s">
        <v>463</v>
      </c>
      <c r="D248" s="2" t="s">
        <v>469</v>
      </c>
      <c r="E248" s="2" t="s">
        <v>57</v>
      </c>
      <c r="F248" s="2" t="s">
        <v>299</v>
      </c>
      <c r="G248" s="94">
        <f t="shared" si="14"/>
        <v>27.799999999999955</v>
      </c>
      <c r="H248" s="71" t="s">
        <v>207</v>
      </c>
      <c r="I248" s="43" t="s">
        <v>35</v>
      </c>
      <c r="J248" s="2" t="s">
        <v>15</v>
      </c>
      <c r="K248" s="78">
        <f t="shared" si="10"/>
        <v>5.666666666666667</v>
      </c>
      <c r="L248" s="93" t="s">
        <v>587</v>
      </c>
      <c r="M248" s="61" t="s">
        <v>723</v>
      </c>
    </row>
    <row r="249" spans="1:13">
      <c r="A249" s="2">
        <v>246</v>
      </c>
      <c r="B249" s="2">
        <v>4</v>
      </c>
      <c r="C249" s="2" t="s">
        <v>463</v>
      </c>
      <c r="D249" s="2" t="s">
        <v>687</v>
      </c>
      <c r="E249" s="2" t="s">
        <v>57</v>
      </c>
      <c r="F249" s="2" t="s">
        <v>471</v>
      </c>
      <c r="G249" s="94">
        <f t="shared" si="14"/>
        <v>24.099999999999909</v>
      </c>
      <c r="H249" s="71" t="s">
        <v>99</v>
      </c>
      <c r="I249" s="2" t="s">
        <v>34</v>
      </c>
      <c r="J249" s="2" t="s">
        <v>14</v>
      </c>
      <c r="K249" s="78">
        <f t="shared" si="10"/>
        <v>5</v>
      </c>
      <c r="L249" s="93" t="s">
        <v>587</v>
      </c>
      <c r="M249" s="61" t="s">
        <v>723</v>
      </c>
    </row>
    <row r="250" spans="1:13">
      <c r="A250" s="2">
        <v>247</v>
      </c>
      <c r="B250" s="2">
        <v>5</v>
      </c>
      <c r="C250" s="2" t="s">
        <v>463</v>
      </c>
      <c r="D250" s="2" t="s">
        <v>688</v>
      </c>
      <c r="E250" s="43" t="s">
        <v>57</v>
      </c>
      <c r="F250" s="43" t="s">
        <v>376</v>
      </c>
      <c r="G250" s="94">
        <f t="shared" si="14"/>
        <v>25.400000000000091</v>
      </c>
      <c r="H250" s="71" t="s">
        <v>473</v>
      </c>
      <c r="I250" s="43" t="s">
        <v>34</v>
      </c>
      <c r="J250" s="2" t="s">
        <v>14</v>
      </c>
      <c r="K250" s="78">
        <f t="shared" si="10"/>
        <v>3.3333333333333335</v>
      </c>
      <c r="L250" s="93" t="s">
        <v>587</v>
      </c>
      <c r="M250" s="61" t="s">
        <v>723</v>
      </c>
    </row>
    <row r="251" spans="1:13">
      <c r="A251" s="2">
        <v>248</v>
      </c>
      <c r="B251" s="2">
        <v>6</v>
      </c>
      <c r="C251" s="2" t="s">
        <v>463</v>
      </c>
      <c r="D251" s="2" t="s">
        <v>689</v>
      </c>
      <c r="E251" s="2" t="s">
        <v>57</v>
      </c>
      <c r="F251" s="2">
        <v>2000.02</v>
      </c>
      <c r="G251" s="94">
        <f t="shared" si="14"/>
        <v>22.980000000000018</v>
      </c>
      <c r="H251" s="71" t="d">
        <v>2021-07-01</v>
      </c>
      <c r="I251" s="43" t="s">
        <v>34</v>
      </c>
      <c r="J251" s="2" t="s">
        <v>14</v>
      </c>
      <c r="K251" s="78">
        <f t="shared" si="10"/>
        <v>2</v>
      </c>
      <c r="L251" s="93" t="s">
        <v>589</v>
      </c>
      <c r="M251" s="61" t="s">
        <v>723</v>
      </c>
    </row>
    <row r="252" spans="1:13">
      <c r="A252" s="2">
        <v>249</v>
      </c>
      <c r="B252" s="2">
        <v>7</v>
      </c>
      <c r="C252" s="2" t="s">
        <v>463</v>
      </c>
      <c r="D252" s="2" t="s">
        <v>475</v>
      </c>
      <c r="E252" s="43" t="s">
        <v>57</v>
      </c>
      <c r="F252" s="2">
        <v>2000.02</v>
      </c>
      <c r="G252" s="94">
        <f t="shared" si="14"/>
        <v>22.980000000000018</v>
      </c>
      <c r="H252" s="71" t="d">
        <v>2021-07-01</v>
      </c>
      <c r="I252" s="43" t="s">
        <v>34</v>
      </c>
      <c r="J252" s="2" t="s">
        <v>14</v>
      </c>
      <c r="K252" s="78">
        <f t="shared" si="10"/>
        <v>2</v>
      </c>
      <c r="L252" s="93" t="s">
        <v>589</v>
      </c>
      <c r="M252" s="61" t="s">
        <v>723</v>
      </c>
    </row>
    <row r="253" spans="1:13">
      <c r="A253" s="2">
        <v>250</v>
      </c>
      <c r="B253" s="2">
        <v>8</v>
      </c>
      <c r="C253" s="2" t="s">
        <v>463</v>
      </c>
      <c r="D253" s="2" t="s">
        <v>476</v>
      </c>
      <c r="E253" s="2" t="s">
        <v>57</v>
      </c>
      <c r="F253" s="2">
        <v>1995</v>
      </c>
      <c r="G253" s="94">
        <f t="shared" si="14"/>
        <v>28</v>
      </c>
      <c r="H253" s="71" t="d">
        <v>2021-07-01</v>
      </c>
      <c r="I253" s="43" t="s">
        <v>35</v>
      </c>
      <c r="J253" s="2" t="s">
        <v>14</v>
      </c>
      <c r="K253" s="78">
        <f t="shared" si="10"/>
        <v>2</v>
      </c>
      <c r="L253" s="93" t="s">
        <v>587</v>
      </c>
      <c r="M253" s="61" t="s">
        <v>723</v>
      </c>
    </row>
    <row r="254" spans="1:13">
      <c r="A254" s="2">
        <v>251</v>
      </c>
      <c r="B254" s="2">
        <v>9</v>
      </c>
      <c r="C254" s="2" t="s">
        <v>463</v>
      </c>
      <c r="D254" s="2" t="s">
        <v>477</v>
      </c>
      <c r="E254" s="2" t="s">
        <v>57</v>
      </c>
      <c r="F254" s="2">
        <v>2000</v>
      </c>
      <c r="G254" s="94">
        <f t="shared" si="14"/>
        <v>23</v>
      </c>
      <c r="H254" s="71" t="d">
        <v>2021-09-01</v>
      </c>
      <c r="I254" s="43" t="s">
        <v>34</v>
      </c>
      <c r="J254" s="2" t="s">
        <v>14</v>
      </c>
      <c r="K254" s="78">
        <f t="shared" si="10"/>
        <v>1.8333333333333333</v>
      </c>
      <c r="L254" s="93" t="s">
        <v>589</v>
      </c>
      <c r="M254" s="61" t="s">
        <v>723</v>
      </c>
    </row>
    <row r="255" spans="1:13">
      <c r="A255" s="2">
        <v>252</v>
      </c>
      <c r="B255" s="2">
        <v>10</v>
      </c>
      <c r="C255" s="2" t="s">
        <v>463</v>
      </c>
      <c r="D255" s="2" t="s">
        <v>479</v>
      </c>
      <c r="E255" s="2" t="s">
        <v>57</v>
      </c>
      <c r="F255" s="2" t="s">
        <v>480</v>
      </c>
      <c r="G255" s="94">
        <f t="shared" si="14"/>
        <v>21.8900000000001</v>
      </c>
      <c r="H255" s="71" t="d">
        <v>2022-08-01</v>
      </c>
      <c r="I255" s="43" t="s">
        <v>34</v>
      </c>
      <c r="J255" s="2" t="s">
        <v>13</v>
      </c>
      <c r="K255" s="78">
        <f t="shared" si="10"/>
        <v>0.91666666666666663</v>
      </c>
      <c r="L255" s="93" t="s">
        <v>590</v>
      </c>
      <c r="M255" s="61" t="s">
        <v>723</v>
      </c>
    </row>
    <row r="256" spans="1:13">
      <c r="A256" s="2">
        <v>253</v>
      </c>
      <c r="B256" s="2">
        <v>11</v>
      </c>
      <c r="C256" s="2" t="s">
        <v>463</v>
      </c>
      <c r="D256" s="2" t="s">
        <v>690</v>
      </c>
      <c r="E256" s="2" t="s">
        <v>57</v>
      </c>
      <c r="F256" s="2" t="s">
        <v>77</v>
      </c>
      <c r="G256" s="94">
        <f t="shared" si="14"/>
        <v>24.8900000000001</v>
      </c>
      <c r="H256" s="71" t="d">
        <v>2022-08-01</v>
      </c>
      <c r="I256" s="43" t="s">
        <v>34</v>
      </c>
      <c r="J256" s="2" t="s">
        <v>13</v>
      </c>
      <c r="K256" s="78">
        <f t="shared" si="10"/>
        <v>0.91666666666666663</v>
      </c>
      <c r="L256" s="93" t="s">
        <v>590</v>
      </c>
      <c r="M256" s="61" t="s">
        <v>723</v>
      </c>
    </row>
    <row r="257" spans="1:13">
      <c r="A257" s="2">
        <v>254</v>
      </c>
      <c r="B257" s="2">
        <v>12</v>
      </c>
      <c r="C257" s="2" t="s">
        <v>463</v>
      </c>
      <c r="D257" s="1" t="s">
        <v>482</v>
      </c>
      <c r="E257" s="2" t="s">
        <v>57</v>
      </c>
      <c r="F257" s="2">
        <v>2000</v>
      </c>
      <c r="G257" s="94">
        <f t="shared" si="14"/>
        <v>23</v>
      </c>
      <c r="H257" s="71" t="d">
        <v>2022-08-01</v>
      </c>
      <c r="I257" s="43" t="s">
        <v>35</v>
      </c>
      <c r="J257" s="2" t="s">
        <v>13</v>
      </c>
      <c r="K257" s="78">
        <f t="shared" ref="K257:K320" si="15">DATEDIF(H257,M257,"M")/12</f>
        <v>0.91666666666666663</v>
      </c>
      <c r="L257" s="93" t="s">
        <v>590</v>
      </c>
      <c r="M257" s="61" t="s">
        <v>723</v>
      </c>
    </row>
    <row r="258" spans="1:13">
      <c r="A258" s="2">
        <v>255</v>
      </c>
      <c r="B258" s="2">
        <v>13</v>
      </c>
      <c r="C258" s="2" t="s">
        <v>463</v>
      </c>
      <c r="D258" s="1" t="s">
        <v>730</v>
      </c>
      <c r="E258" s="1" t="s">
        <v>57</v>
      </c>
      <c r="F258" s="2">
        <v>2001.01</v>
      </c>
      <c r="G258" s="94">
        <v>22</v>
      </c>
      <c r="H258" s="71" t="d">
        <v>2023-06-01</v>
      </c>
      <c r="I258" s="2" t="s">
        <v>714</v>
      </c>
      <c r="J258" s="2" t="s">
        <v>13</v>
      </c>
      <c r="K258" s="78">
        <f t="shared" si="15"/>
        <v>8.3333333333333329E-2</v>
      </c>
      <c r="L258" s="93" t="s">
        <v>590</v>
      </c>
      <c r="M258" s="61" t="s">
        <v>723</v>
      </c>
    </row>
    <row r="259" spans="1:13" s="53" customFormat="1">
      <c r="A259" s="2">
        <v>256</v>
      </c>
      <c r="B259" s="64">
        <v>1</v>
      </c>
      <c r="C259" s="64" t="s">
        <v>483</v>
      </c>
      <c r="D259" s="64" t="s">
        <v>484</v>
      </c>
      <c r="E259" s="64" t="s">
        <v>57</v>
      </c>
      <c r="F259" s="64" t="s">
        <v>485</v>
      </c>
      <c r="G259" s="97">
        <f t="shared" ref="G259:G296" si="16">2023-F259</f>
        <v>50.960000000000036</v>
      </c>
      <c r="H259" s="71" t="d">
        <v>2000-12-01</v>
      </c>
      <c r="I259" s="64" t="s">
        <v>35</v>
      </c>
      <c r="J259" s="64" t="s">
        <v>16</v>
      </c>
      <c r="K259" s="78">
        <f t="shared" si="15"/>
        <v>22.583333333333332</v>
      </c>
      <c r="L259" s="99" t="s">
        <v>584</v>
      </c>
      <c r="M259" s="61" t="s">
        <v>723</v>
      </c>
    </row>
    <row r="260" spans="1:13">
      <c r="A260" s="2">
        <v>257</v>
      </c>
      <c r="B260" s="2">
        <v>2</v>
      </c>
      <c r="C260" s="2" t="s">
        <v>483</v>
      </c>
      <c r="D260" s="2" t="s">
        <v>486</v>
      </c>
      <c r="E260" s="2" t="s">
        <v>57</v>
      </c>
      <c r="F260" s="2" t="s">
        <v>487</v>
      </c>
      <c r="G260" s="94">
        <f t="shared" si="16"/>
        <v>49.920000000000073</v>
      </c>
      <c r="H260" s="71" t="d">
        <v>2005-05-01</v>
      </c>
      <c r="I260" s="2" t="s">
        <v>35</v>
      </c>
      <c r="J260" s="2" t="s">
        <v>16</v>
      </c>
      <c r="K260" s="78">
        <f t="shared" si="15"/>
        <v>18.166666666666668</v>
      </c>
      <c r="L260" s="93" t="s">
        <v>586</v>
      </c>
      <c r="M260" s="61" t="s">
        <v>723</v>
      </c>
    </row>
    <row r="261" spans="1:13">
      <c r="A261" s="2">
        <v>258</v>
      </c>
      <c r="B261" s="2">
        <v>3</v>
      </c>
      <c r="C261" s="2" t="s">
        <v>483</v>
      </c>
      <c r="D261" s="69" t="s">
        <v>488</v>
      </c>
      <c r="E261" s="81" t="s">
        <v>164</v>
      </c>
      <c r="F261" s="69">
        <v>1989.7</v>
      </c>
      <c r="G261" s="94">
        <f t="shared" si="16"/>
        <v>33.299999999999955</v>
      </c>
      <c r="H261" s="71" t="s">
        <v>126</v>
      </c>
      <c r="I261" s="92" t="s">
        <v>34</v>
      </c>
      <c r="J261" s="2" t="s">
        <v>15</v>
      </c>
      <c r="K261" s="78">
        <f t="shared" si="15"/>
        <v>9</v>
      </c>
      <c r="L261" s="93" t="s">
        <v>587</v>
      </c>
      <c r="M261" s="61" t="s">
        <v>723</v>
      </c>
    </row>
    <row r="262" spans="1:13">
      <c r="A262" s="2">
        <v>259</v>
      </c>
      <c r="B262" s="2">
        <v>4</v>
      </c>
      <c r="C262" s="2" t="s">
        <v>483</v>
      </c>
      <c r="D262" s="2" t="s">
        <v>691</v>
      </c>
      <c r="E262" s="2" t="s">
        <v>57</v>
      </c>
      <c r="F262" s="2" t="s">
        <v>490</v>
      </c>
      <c r="G262" s="94">
        <f t="shared" si="16"/>
        <v>33.299999999999955</v>
      </c>
      <c r="H262" s="71" t="d">
        <v>2012-07-01</v>
      </c>
      <c r="I262" s="2" t="s">
        <v>34</v>
      </c>
      <c r="J262" s="2" t="s">
        <v>15</v>
      </c>
      <c r="K262" s="78">
        <f t="shared" si="15"/>
        <v>11</v>
      </c>
      <c r="L262" s="93" t="s">
        <v>587</v>
      </c>
      <c r="M262" s="61" t="s">
        <v>723</v>
      </c>
    </row>
    <row r="263" spans="1:13">
      <c r="A263" s="2">
        <v>260</v>
      </c>
      <c r="B263" s="2">
        <v>5</v>
      </c>
      <c r="C263" s="3" t="s">
        <v>483</v>
      </c>
      <c r="D263" s="43" t="s">
        <v>491</v>
      </c>
      <c r="E263" s="81" t="s">
        <v>164</v>
      </c>
      <c r="F263" s="101" t="s">
        <v>137</v>
      </c>
      <c r="G263" s="94">
        <f t="shared" si="16"/>
        <v>25.880000000000109</v>
      </c>
      <c r="H263" s="71" t="s">
        <v>99</v>
      </c>
      <c r="I263" s="2" t="s">
        <v>35</v>
      </c>
      <c r="J263" s="2" t="s">
        <v>14</v>
      </c>
      <c r="K263" s="78">
        <f t="shared" si="15"/>
        <v>5</v>
      </c>
      <c r="L263" s="93" t="s">
        <v>587</v>
      </c>
      <c r="M263" s="61" t="s">
        <v>723</v>
      </c>
    </row>
    <row r="264" spans="1:13">
      <c r="A264" s="2">
        <v>261</v>
      </c>
      <c r="B264" s="2">
        <v>6</v>
      </c>
      <c r="C264" s="3" t="s">
        <v>483</v>
      </c>
      <c r="D264" s="43" t="s">
        <v>492</v>
      </c>
      <c r="E264" s="81" t="s">
        <v>164</v>
      </c>
      <c r="F264" s="101">
        <v>1996.11</v>
      </c>
      <c r="G264" s="94">
        <f t="shared" si="16"/>
        <v>26.8900000000001</v>
      </c>
      <c r="H264" s="71" t="s">
        <v>493</v>
      </c>
      <c r="I264" s="2" t="s">
        <v>34</v>
      </c>
      <c r="J264" s="2" t="s">
        <v>14</v>
      </c>
      <c r="K264" s="78">
        <f t="shared" si="15"/>
        <v>2.4166666666666665</v>
      </c>
      <c r="L264" s="93" t="s">
        <v>589</v>
      </c>
      <c r="M264" s="61" t="s">
        <v>723</v>
      </c>
    </row>
    <row r="265" spans="1:13">
      <c r="A265" s="2">
        <v>262</v>
      </c>
      <c r="B265" s="2">
        <v>7</v>
      </c>
      <c r="C265" s="3" t="s">
        <v>483</v>
      </c>
      <c r="D265" s="2" t="s">
        <v>494</v>
      </c>
      <c r="E265" s="81" t="s">
        <v>164</v>
      </c>
      <c r="F265" s="2">
        <v>1988.1</v>
      </c>
      <c r="G265" s="94">
        <f t="shared" si="16"/>
        <v>34.900000000000091</v>
      </c>
      <c r="H265" s="71" t="s">
        <v>495</v>
      </c>
      <c r="I265" s="2" t="s">
        <v>34</v>
      </c>
      <c r="J265" s="2" t="s">
        <v>15</v>
      </c>
      <c r="K265" s="78">
        <f t="shared" si="15"/>
        <v>12</v>
      </c>
      <c r="L265" s="93" t="s">
        <v>587</v>
      </c>
      <c r="M265" s="61" t="s">
        <v>723</v>
      </c>
    </row>
    <row r="266" spans="1:13">
      <c r="A266" s="2">
        <v>263</v>
      </c>
      <c r="B266" s="2">
        <v>1</v>
      </c>
      <c r="C266" s="2" t="s">
        <v>496</v>
      </c>
      <c r="D266" s="2" t="s">
        <v>497</v>
      </c>
      <c r="E266" s="81" t="s">
        <v>164</v>
      </c>
      <c r="F266" s="2" t="s">
        <v>498</v>
      </c>
      <c r="G266" s="94">
        <f t="shared" si="16"/>
        <v>39.990000000000009</v>
      </c>
      <c r="H266" s="71" t="d">
        <v>2005-01-01</v>
      </c>
      <c r="I266" s="2" t="s">
        <v>35</v>
      </c>
      <c r="J266" s="2" t="s">
        <v>16</v>
      </c>
      <c r="K266" s="78">
        <f t="shared" si="15"/>
        <v>18.5</v>
      </c>
      <c r="L266" s="93" t="s">
        <v>586</v>
      </c>
      <c r="M266" s="61" t="s">
        <v>723</v>
      </c>
    </row>
    <row r="267" spans="1:13" s="53" customFormat="1">
      <c r="A267" s="2">
        <v>264</v>
      </c>
      <c r="B267" s="64">
        <v>1</v>
      </c>
      <c r="C267" s="64" t="s">
        <v>499</v>
      </c>
      <c r="D267" s="64" t="s">
        <v>500</v>
      </c>
      <c r="E267" s="64" t="s">
        <v>57</v>
      </c>
      <c r="F267" s="64" t="s">
        <v>501</v>
      </c>
      <c r="G267" s="97">
        <f t="shared" si="16"/>
        <v>35.910000000000082</v>
      </c>
      <c r="H267" s="71" t="d">
        <v>2005-07-01</v>
      </c>
      <c r="I267" s="64" t="s">
        <v>35</v>
      </c>
      <c r="J267" s="64" t="s">
        <v>16</v>
      </c>
      <c r="K267" s="78">
        <f t="shared" si="15"/>
        <v>18</v>
      </c>
      <c r="L267" s="99" t="s">
        <v>586</v>
      </c>
      <c r="M267" s="61" t="s">
        <v>723</v>
      </c>
    </row>
    <row r="268" spans="1:13">
      <c r="A268" s="2">
        <v>265</v>
      </c>
      <c r="B268" s="2">
        <v>2</v>
      </c>
      <c r="C268" s="2" t="s">
        <v>499</v>
      </c>
      <c r="D268" s="2" t="s">
        <v>502</v>
      </c>
      <c r="E268" s="2" t="s">
        <v>57</v>
      </c>
      <c r="F268" s="2" t="s">
        <v>503</v>
      </c>
      <c r="G268" s="94">
        <f t="shared" si="16"/>
        <v>36.599999999999909</v>
      </c>
      <c r="H268" s="71" t="s">
        <v>173</v>
      </c>
      <c r="I268" s="2" t="s">
        <v>35</v>
      </c>
      <c r="J268" s="2" t="s">
        <v>15</v>
      </c>
      <c r="K268" s="78">
        <f t="shared" si="15"/>
        <v>10</v>
      </c>
      <c r="L268" s="93" t="s">
        <v>587</v>
      </c>
      <c r="M268" s="61" t="s">
        <v>723</v>
      </c>
    </row>
    <row r="269" spans="1:13">
      <c r="A269" s="2">
        <v>266</v>
      </c>
      <c r="B269" s="2">
        <v>3</v>
      </c>
      <c r="C269" s="2" t="s">
        <v>499</v>
      </c>
      <c r="D269" s="69" t="s">
        <v>504</v>
      </c>
      <c r="E269" s="2" t="s">
        <v>57</v>
      </c>
      <c r="F269" s="69">
        <v>1995.01</v>
      </c>
      <c r="G269" s="94">
        <f t="shared" si="16"/>
        <v>27.990000000000009</v>
      </c>
      <c r="H269" s="71" t="s">
        <v>65</v>
      </c>
      <c r="I269" s="69" t="s">
        <v>35</v>
      </c>
      <c r="J269" s="2" t="s">
        <v>15</v>
      </c>
      <c r="K269" s="78">
        <f t="shared" si="15"/>
        <v>8</v>
      </c>
      <c r="L269" s="93" t="s">
        <v>587</v>
      </c>
      <c r="M269" s="61" t="s">
        <v>723</v>
      </c>
    </row>
    <row r="270" spans="1:13">
      <c r="A270" s="2">
        <v>267</v>
      </c>
      <c r="B270" s="2">
        <v>4</v>
      </c>
      <c r="C270" s="2" t="s">
        <v>499</v>
      </c>
      <c r="D270" s="69" t="s">
        <v>505</v>
      </c>
      <c r="E270" s="2" t="s">
        <v>57</v>
      </c>
      <c r="F270" s="69">
        <v>1994.09</v>
      </c>
      <c r="G270" s="94">
        <f t="shared" si="16"/>
        <v>28.910000000000082</v>
      </c>
      <c r="H270" s="71" t="s">
        <v>65</v>
      </c>
      <c r="I270" s="69" t="s">
        <v>34</v>
      </c>
      <c r="J270" s="2" t="s">
        <v>15</v>
      </c>
      <c r="K270" s="78">
        <f t="shared" si="15"/>
        <v>8</v>
      </c>
      <c r="L270" s="93" t="s">
        <v>587</v>
      </c>
      <c r="M270" s="61" t="s">
        <v>723</v>
      </c>
    </row>
    <row r="271" spans="1:13">
      <c r="A271" s="2">
        <v>268</v>
      </c>
      <c r="B271" s="2">
        <v>5</v>
      </c>
      <c r="C271" s="2" t="s">
        <v>499</v>
      </c>
      <c r="D271" s="69" t="s">
        <v>692</v>
      </c>
      <c r="E271" s="2" t="s">
        <v>57</v>
      </c>
      <c r="F271" s="69" t="s">
        <v>468</v>
      </c>
      <c r="G271" s="94">
        <f t="shared" si="16"/>
        <v>28</v>
      </c>
      <c r="H271" s="71" t="s">
        <v>65</v>
      </c>
      <c r="I271" s="2" t="s">
        <v>35</v>
      </c>
      <c r="J271" s="2" t="s">
        <v>15</v>
      </c>
      <c r="K271" s="78">
        <f t="shared" si="15"/>
        <v>8</v>
      </c>
      <c r="L271" s="93" t="s">
        <v>587</v>
      </c>
      <c r="M271" s="61" t="s">
        <v>723</v>
      </c>
    </row>
    <row r="272" spans="1:13">
      <c r="A272" s="2">
        <v>269</v>
      </c>
      <c r="B272" s="2">
        <v>6</v>
      </c>
      <c r="C272" s="2" t="s">
        <v>499</v>
      </c>
      <c r="D272" s="69" t="s">
        <v>507</v>
      </c>
      <c r="E272" s="2" t="s">
        <v>57</v>
      </c>
      <c r="F272" s="69" t="s">
        <v>508</v>
      </c>
      <c r="G272" s="94">
        <f t="shared" si="16"/>
        <v>29.900000000000091</v>
      </c>
      <c r="H272" s="71" t="s">
        <v>65</v>
      </c>
      <c r="I272" s="2" t="s">
        <v>35</v>
      </c>
      <c r="J272" s="2" t="s">
        <v>15</v>
      </c>
      <c r="K272" s="78">
        <f t="shared" si="15"/>
        <v>8</v>
      </c>
      <c r="L272" s="93" t="s">
        <v>587</v>
      </c>
      <c r="M272" s="61" t="s">
        <v>723</v>
      </c>
    </row>
    <row r="273" spans="1:13">
      <c r="A273" s="2">
        <v>270</v>
      </c>
      <c r="B273" s="2">
        <v>7</v>
      </c>
      <c r="C273" s="2" t="s">
        <v>499</v>
      </c>
      <c r="D273" s="2" t="s">
        <v>509</v>
      </c>
      <c r="E273" s="2" t="s">
        <v>57</v>
      </c>
      <c r="F273" s="2">
        <v>1991.08</v>
      </c>
      <c r="G273" s="94">
        <f t="shared" si="16"/>
        <v>31.920000000000073</v>
      </c>
      <c r="H273" s="71" t="d">
        <v>2016-04-01</v>
      </c>
      <c r="I273" s="2" t="s">
        <v>35</v>
      </c>
      <c r="J273" s="2" t="s">
        <v>15</v>
      </c>
      <c r="K273" s="78">
        <f t="shared" si="15"/>
        <v>7.25</v>
      </c>
      <c r="L273" s="93" t="s">
        <v>587</v>
      </c>
      <c r="M273" s="61" t="s">
        <v>723</v>
      </c>
    </row>
    <row r="274" spans="1:13">
      <c r="A274" s="2">
        <v>271</v>
      </c>
      <c r="B274" s="2">
        <v>8</v>
      </c>
      <c r="C274" s="2" t="s">
        <v>499</v>
      </c>
      <c r="D274" s="2" t="s">
        <v>510</v>
      </c>
      <c r="E274" s="2" t="s">
        <v>57</v>
      </c>
      <c r="F274" s="2">
        <v>1995.12</v>
      </c>
      <c r="G274" s="94">
        <f t="shared" si="16"/>
        <v>27.880000000000109</v>
      </c>
      <c r="H274" s="71" t="d">
        <v>2016-07-01</v>
      </c>
      <c r="I274" s="2" t="s">
        <v>35</v>
      </c>
      <c r="J274" s="2" t="s">
        <v>15</v>
      </c>
      <c r="K274" s="78">
        <f t="shared" si="15"/>
        <v>7</v>
      </c>
      <c r="L274" s="93" t="s">
        <v>587</v>
      </c>
      <c r="M274" s="61" t="s">
        <v>723</v>
      </c>
    </row>
    <row r="275" spans="1:13">
      <c r="A275" s="2">
        <v>272</v>
      </c>
      <c r="B275" s="2">
        <v>9</v>
      </c>
      <c r="C275" s="2" t="s">
        <v>499</v>
      </c>
      <c r="D275" s="2" t="s">
        <v>511</v>
      </c>
      <c r="E275" s="2" t="s">
        <v>57</v>
      </c>
      <c r="F275" s="2" t="s">
        <v>324</v>
      </c>
      <c r="G275" s="94">
        <f t="shared" si="16"/>
        <v>28.900000000000091</v>
      </c>
      <c r="H275" s="71" t="d">
        <v>2016-07-01</v>
      </c>
      <c r="I275" s="2" t="s">
        <v>35</v>
      </c>
      <c r="J275" s="2" t="s">
        <v>15</v>
      </c>
      <c r="K275" s="78">
        <f t="shared" si="15"/>
        <v>7</v>
      </c>
      <c r="L275" s="93" t="s">
        <v>587</v>
      </c>
      <c r="M275" s="61" t="s">
        <v>723</v>
      </c>
    </row>
    <row r="276" spans="1:13">
      <c r="A276" s="2">
        <v>273</v>
      </c>
      <c r="B276" s="2">
        <v>10</v>
      </c>
      <c r="C276" s="3" t="s">
        <v>499</v>
      </c>
      <c r="D276" s="2" t="s">
        <v>512</v>
      </c>
      <c r="E276" s="81" t="s">
        <v>164</v>
      </c>
      <c r="F276" s="2" t="s">
        <v>250</v>
      </c>
      <c r="G276" s="94">
        <f t="shared" si="16"/>
        <v>26.700000000000045</v>
      </c>
      <c r="H276" s="71" t="s">
        <v>99</v>
      </c>
      <c r="I276" s="2" t="s">
        <v>35</v>
      </c>
      <c r="J276" s="2" t="s">
        <v>14</v>
      </c>
      <c r="K276" s="78">
        <f t="shared" si="15"/>
        <v>5</v>
      </c>
      <c r="L276" s="93" t="s">
        <v>587</v>
      </c>
      <c r="M276" s="61" t="s">
        <v>723</v>
      </c>
    </row>
    <row r="277" spans="1:13">
      <c r="A277" s="2">
        <v>274</v>
      </c>
      <c r="B277" s="2">
        <v>11</v>
      </c>
      <c r="C277" s="2" t="s">
        <v>499</v>
      </c>
      <c r="D277" s="69" t="s">
        <v>513</v>
      </c>
      <c r="E277" s="2" t="s">
        <v>57</v>
      </c>
      <c r="F277" s="101" t="s">
        <v>137</v>
      </c>
      <c r="G277" s="94">
        <f t="shared" si="16"/>
        <v>25.880000000000109</v>
      </c>
      <c r="H277" s="71" t="s">
        <v>99</v>
      </c>
      <c r="I277" s="2" t="s">
        <v>34</v>
      </c>
      <c r="J277" s="2" t="s">
        <v>14</v>
      </c>
      <c r="K277" s="78">
        <f t="shared" si="15"/>
        <v>5</v>
      </c>
      <c r="L277" s="93" t="s">
        <v>587</v>
      </c>
      <c r="M277" s="61" t="s">
        <v>723</v>
      </c>
    </row>
    <row r="278" spans="1:13">
      <c r="A278" s="2">
        <v>275</v>
      </c>
      <c r="B278" s="2">
        <v>12</v>
      </c>
      <c r="C278" s="2" t="s">
        <v>499</v>
      </c>
      <c r="D278" s="2" t="s">
        <v>514</v>
      </c>
      <c r="E278" s="43" t="s">
        <v>57</v>
      </c>
      <c r="F278" s="43" t="s">
        <v>326</v>
      </c>
      <c r="G278" s="94">
        <f t="shared" si="16"/>
        <v>27.930000000000064</v>
      </c>
      <c r="H278" s="71" t="s">
        <v>99</v>
      </c>
      <c r="I278" s="43" t="s">
        <v>35</v>
      </c>
      <c r="J278" s="2" t="s">
        <v>15</v>
      </c>
      <c r="K278" s="78">
        <f t="shared" si="15"/>
        <v>5</v>
      </c>
      <c r="L278" s="93" t="s">
        <v>587</v>
      </c>
      <c r="M278" s="61" t="s">
        <v>723</v>
      </c>
    </row>
    <row r="279" spans="1:13">
      <c r="A279" s="2">
        <v>276</v>
      </c>
      <c r="B279" s="2">
        <v>13</v>
      </c>
      <c r="C279" s="2" t="s">
        <v>499</v>
      </c>
      <c r="D279" s="2" t="s">
        <v>515</v>
      </c>
      <c r="E279" s="43" t="s">
        <v>57</v>
      </c>
      <c r="F279" s="43">
        <v>1996.01</v>
      </c>
      <c r="G279" s="94">
        <f t="shared" si="16"/>
        <v>26.990000000000009</v>
      </c>
      <c r="H279" s="71" t="s">
        <v>99</v>
      </c>
      <c r="I279" s="43" t="s">
        <v>34</v>
      </c>
      <c r="J279" s="2" t="s">
        <v>14</v>
      </c>
      <c r="K279" s="78">
        <f t="shared" si="15"/>
        <v>5</v>
      </c>
      <c r="L279" s="93" t="s">
        <v>587</v>
      </c>
      <c r="M279" s="61" t="s">
        <v>723</v>
      </c>
    </row>
    <row r="280" spans="1:13">
      <c r="A280" s="2">
        <v>277</v>
      </c>
      <c r="B280" s="2">
        <v>14</v>
      </c>
      <c r="C280" s="2" t="s">
        <v>499</v>
      </c>
      <c r="D280" s="43" t="s">
        <v>516</v>
      </c>
      <c r="E280" s="2" t="s">
        <v>57</v>
      </c>
      <c r="F280" s="43" t="s">
        <v>103</v>
      </c>
      <c r="G280" s="94">
        <f t="shared" si="16"/>
        <v>25</v>
      </c>
      <c r="H280" s="71" t="s">
        <v>75</v>
      </c>
      <c r="I280" s="2" t="s">
        <v>34</v>
      </c>
      <c r="J280" s="2" t="s">
        <v>14</v>
      </c>
      <c r="K280" s="78">
        <f t="shared" si="15"/>
        <v>4</v>
      </c>
      <c r="L280" s="93" t="s">
        <v>587</v>
      </c>
      <c r="M280" s="61" t="s">
        <v>723</v>
      </c>
    </row>
    <row r="281" spans="1:13">
      <c r="A281" s="2">
        <v>278</v>
      </c>
      <c r="B281" s="2">
        <v>15</v>
      </c>
      <c r="C281" s="2" t="s">
        <v>499</v>
      </c>
      <c r="D281" s="43" t="s">
        <v>693</v>
      </c>
      <c r="E281" s="2" t="s">
        <v>57</v>
      </c>
      <c r="F281" s="43" t="s">
        <v>328</v>
      </c>
      <c r="G281" s="94">
        <f t="shared" si="16"/>
        <v>24.799999999999955</v>
      </c>
      <c r="H281" s="71" t="s">
        <v>75</v>
      </c>
      <c r="I281" s="2" t="s">
        <v>34</v>
      </c>
      <c r="J281" s="2" t="s">
        <v>14</v>
      </c>
      <c r="K281" s="78">
        <f t="shared" si="15"/>
        <v>4</v>
      </c>
      <c r="L281" s="93" t="s">
        <v>587</v>
      </c>
      <c r="M281" s="61" t="s">
        <v>723</v>
      </c>
    </row>
    <row r="282" spans="1:13">
      <c r="A282" s="2">
        <v>279</v>
      </c>
      <c r="B282" s="2">
        <v>16</v>
      </c>
      <c r="C282" s="2" t="s">
        <v>499</v>
      </c>
      <c r="D282" s="43" t="s">
        <v>519</v>
      </c>
      <c r="E282" s="2" t="s">
        <v>57</v>
      </c>
      <c r="F282" s="43" t="s">
        <v>180</v>
      </c>
      <c r="G282" s="94">
        <f t="shared" si="16"/>
        <v>25.299999999999955</v>
      </c>
      <c r="H282" s="71" t="s">
        <v>75</v>
      </c>
      <c r="I282" s="2" t="s">
        <v>34</v>
      </c>
      <c r="J282" s="2" t="s">
        <v>14</v>
      </c>
      <c r="K282" s="78">
        <f t="shared" si="15"/>
        <v>4</v>
      </c>
      <c r="L282" s="93" t="s">
        <v>589</v>
      </c>
      <c r="M282" s="61" t="s">
        <v>723</v>
      </c>
    </row>
    <row r="283" spans="1:13">
      <c r="A283" s="2">
        <v>280</v>
      </c>
      <c r="B283" s="2">
        <v>17</v>
      </c>
      <c r="C283" s="2" t="s">
        <v>499</v>
      </c>
      <c r="D283" s="43" t="s">
        <v>520</v>
      </c>
      <c r="E283" s="81" t="s">
        <v>164</v>
      </c>
      <c r="F283" s="43" t="s">
        <v>521</v>
      </c>
      <c r="G283" s="94">
        <f t="shared" si="16"/>
        <v>27.099999999999909</v>
      </c>
      <c r="H283" s="71" t="s">
        <v>75</v>
      </c>
      <c r="I283" s="2" t="s">
        <v>34</v>
      </c>
      <c r="J283" s="2" t="s">
        <v>14</v>
      </c>
      <c r="K283" s="78">
        <f t="shared" si="15"/>
        <v>4</v>
      </c>
      <c r="L283" s="93" t="s">
        <v>589</v>
      </c>
      <c r="M283" s="61" t="s">
        <v>723</v>
      </c>
    </row>
    <row r="284" spans="1:13">
      <c r="A284" s="2">
        <v>281</v>
      </c>
      <c r="B284" s="2">
        <v>18</v>
      </c>
      <c r="C284" s="2" t="s">
        <v>499</v>
      </c>
      <c r="D284" s="2" t="s">
        <v>694</v>
      </c>
      <c r="E284" s="2" t="s">
        <v>57</v>
      </c>
      <c r="F284" s="2" t="s">
        <v>210</v>
      </c>
      <c r="G284" s="94">
        <f t="shared" si="16"/>
        <v>24.880000000000109</v>
      </c>
      <c r="H284" s="71" t="d">
        <v>2020-07-01</v>
      </c>
      <c r="I284" s="2" t="s">
        <v>34</v>
      </c>
      <c r="J284" s="2" t="s">
        <v>14</v>
      </c>
      <c r="K284" s="78">
        <f t="shared" si="15"/>
        <v>3</v>
      </c>
      <c r="L284" s="93" t="s">
        <v>589</v>
      </c>
      <c r="M284" s="61" t="s">
        <v>723</v>
      </c>
    </row>
    <row r="285" spans="1:13">
      <c r="A285" s="2">
        <v>282</v>
      </c>
      <c r="B285" s="2">
        <v>19</v>
      </c>
      <c r="C285" s="2" t="s">
        <v>499</v>
      </c>
      <c r="D285" s="2" t="s">
        <v>695</v>
      </c>
      <c r="E285" s="2" t="s">
        <v>164</v>
      </c>
      <c r="F285" s="2" t="s">
        <v>524</v>
      </c>
      <c r="G285" s="94">
        <f t="shared" si="16"/>
        <v>25.980000000000018</v>
      </c>
      <c r="H285" s="71" t="d">
        <v>2020-07-01</v>
      </c>
      <c r="I285" s="2" t="s">
        <v>35</v>
      </c>
      <c r="J285" s="2" t="s">
        <v>15</v>
      </c>
      <c r="K285" s="78">
        <f t="shared" si="15"/>
        <v>3</v>
      </c>
      <c r="L285" s="93" t="s">
        <v>589</v>
      </c>
      <c r="M285" s="61" t="s">
        <v>723</v>
      </c>
    </row>
    <row r="286" spans="1:13">
      <c r="A286" s="2">
        <v>283</v>
      </c>
      <c r="B286" s="2">
        <v>20</v>
      </c>
      <c r="C286" s="43" t="s">
        <v>499</v>
      </c>
      <c r="D286" s="43" t="s">
        <v>525</v>
      </c>
      <c r="E286" s="43" t="s">
        <v>57</v>
      </c>
      <c r="F286" s="43" t="s">
        <v>145</v>
      </c>
      <c r="G286" s="94">
        <f t="shared" si="16"/>
        <v>24.700000000000045</v>
      </c>
      <c r="H286" s="71" t="d">
        <v>2020-07-01</v>
      </c>
      <c r="I286" s="43" t="s">
        <v>34</v>
      </c>
      <c r="J286" s="2" t="s">
        <v>14</v>
      </c>
      <c r="K286" s="78">
        <f t="shared" si="15"/>
        <v>3</v>
      </c>
      <c r="L286" s="93" t="s">
        <v>589</v>
      </c>
      <c r="M286" s="61" t="s">
        <v>723</v>
      </c>
    </row>
    <row r="287" spans="1:13">
      <c r="A287" s="2">
        <v>284</v>
      </c>
      <c r="B287" s="2">
        <v>21</v>
      </c>
      <c r="C287" s="2" t="s">
        <v>499</v>
      </c>
      <c r="D287" s="2" t="s">
        <v>526</v>
      </c>
      <c r="E287" s="2" t="s">
        <v>164</v>
      </c>
      <c r="F287" s="2" t="s">
        <v>77</v>
      </c>
      <c r="G287" s="94">
        <f t="shared" si="16"/>
        <v>24.8900000000001</v>
      </c>
      <c r="H287" s="71" t="d">
        <v>2020-07-01</v>
      </c>
      <c r="I287" s="2" t="s">
        <v>34</v>
      </c>
      <c r="J287" s="2" t="s">
        <v>14</v>
      </c>
      <c r="K287" s="78">
        <f t="shared" si="15"/>
        <v>3</v>
      </c>
      <c r="L287" s="93" t="s">
        <v>589</v>
      </c>
      <c r="M287" s="61" t="s">
        <v>723</v>
      </c>
    </row>
    <row r="288" spans="1:13">
      <c r="A288" s="2">
        <v>285</v>
      </c>
      <c r="B288" s="2">
        <v>22</v>
      </c>
      <c r="C288" s="2" t="s">
        <v>499</v>
      </c>
      <c r="D288" s="2" t="s">
        <v>527</v>
      </c>
      <c r="E288" s="2" t="s">
        <v>57</v>
      </c>
      <c r="F288" s="2">
        <v>2000.07</v>
      </c>
      <c r="G288" s="94">
        <f t="shared" si="16"/>
        <v>22.930000000000064</v>
      </c>
      <c r="H288" s="71" t="d">
        <v>2021-01-01</v>
      </c>
      <c r="I288" s="43" t="s">
        <v>34</v>
      </c>
      <c r="J288" s="2" t="s">
        <v>14</v>
      </c>
      <c r="K288" s="78">
        <f t="shared" si="15"/>
        <v>2.5</v>
      </c>
      <c r="L288" s="93" t="s">
        <v>589</v>
      </c>
      <c r="M288" s="61" t="s">
        <v>723</v>
      </c>
    </row>
    <row r="289" spans="1:13">
      <c r="A289" s="2">
        <v>286</v>
      </c>
      <c r="B289" s="2">
        <v>23</v>
      </c>
      <c r="C289" s="2" t="s">
        <v>499</v>
      </c>
      <c r="D289" s="2" t="s">
        <v>696</v>
      </c>
      <c r="E289" s="2" t="s">
        <v>57</v>
      </c>
      <c r="F289" s="2">
        <v>1998.11</v>
      </c>
      <c r="G289" s="94">
        <f t="shared" si="16"/>
        <v>24.8900000000001</v>
      </c>
      <c r="H289" s="71" t="d">
        <v>2021-01-01</v>
      </c>
      <c r="I289" s="2" t="s">
        <v>34</v>
      </c>
      <c r="J289" s="2" t="s">
        <v>14</v>
      </c>
      <c r="K289" s="78">
        <f t="shared" si="15"/>
        <v>2.5</v>
      </c>
      <c r="L289" s="93" t="s">
        <v>589</v>
      </c>
      <c r="M289" s="61" t="s">
        <v>723</v>
      </c>
    </row>
    <row r="290" spans="1:13">
      <c r="A290" s="2">
        <v>287</v>
      </c>
      <c r="B290" s="2">
        <v>24</v>
      </c>
      <c r="C290" s="2" t="s">
        <v>499</v>
      </c>
      <c r="D290" s="2" t="s">
        <v>529</v>
      </c>
      <c r="E290" s="2" t="s">
        <v>57</v>
      </c>
      <c r="F290" s="2">
        <v>1999.03</v>
      </c>
      <c r="G290" s="94">
        <f t="shared" si="16"/>
        <v>23.970000000000027</v>
      </c>
      <c r="H290" s="71" t="d">
        <v>2021-01-01</v>
      </c>
      <c r="I290" s="43" t="s">
        <v>34</v>
      </c>
      <c r="J290" s="2" t="s">
        <v>14</v>
      </c>
      <c r="K290" s="78">
        <f t="shared" si="15"/>
        <v>2.5</v>
      </c>
      <c r="L290" s="93" t="s">
        <v>589</v>
      </c>
      <c r="M290" s="61" t="s">
        <v>723</v>
      </c>
    </row>
    <row r="291" spans="1:13">
      <c r="A291" s="2">
        <v>288</v>
      </c>
      <c r="B291" s="2">
        <v>25</v>
      </c>
      <c r="C291" s="2" t="s">
        <v>499</v>
      </c>
      <c r="D291" s="2" t="s">
        <v>530</v>
      </c>
      <c r="E291" s="2" t="s">
        <v>164</v>
      </c>
      <c r="F291" s="2">
        <v>2000.09</v>
      </c>
      <c r="G291" s="94">
        <f t="shared" si="16"/>
        <v>22.910000000000082</v>
      </c>
      <c r="H291" s="71" t="d">
        <v>2021-07-01</v>
      </c>
      <c r="I291" s="2" t="s">
        <v>34</v>
      </c>
      <c r="J291" s="2" t="s">
        <v>14</v>
      </c>
      <c r="K291" s="78">
        <f t="shared" si="15"/>
        <v>2</v>
      </c>
      <c r="L291" s="93" t="s">
        <v>589</v>
      </c>
      <c r="M291" s="61" t="s">
        <v>723</v>
      </c>
    </row>
    <row r="292" spans="1:13">
      <c r="A292" s="2">
        <v>289</v>
      </c>
      <c r="B292" s="2">
        <v>26</v>
      </c>
      <c r="C292" s="2" t="s">
        <v>499</v>
      </c>
      <c r="D292" s="2" t="s">
        <v>531</v>
      </c>
      <c r="E292" s="2" t="s">
        <v>57</v>
      </c>
      <c r="F292" s="2">
        <v>1998.08</v>
      </c>
      <c r="G292" s="94">
        <f t="shared" si="16"/>
        <v>24.920000000000073</v>
      </c>
      <c r="H292" s="71" t="d">
        <v>2021-07-01</v>
      </c>
      <c r="I292" s="2" t="s">
        <v>34</v>
      </c>
      <c r="J292" s="2" t="s">
        <v>14</v>
      </c>
      <c r="K292" s="78">
        <f t="shared" si="15"/>
        <v>2</v>
      </c>
      <c r="L292" s="93" t="s">
        <v>589</v>
      </c>
      <c r="M292" s="61" t="s">
        <v>723</v>
      </c>
    </row>
    <row r="293" spans="1:13">
      <c r="A293" s="2">
        <v>290</v>
      </c>
      <c r="B293" s="2">
        <v>27</v>
      </c>
      <c r="C293" s="2" t="s">
        <v>499</v>
      </c>
      <c r="D293" s="2" t="s">
        <v>533</v>
      </c>
      <c r="E293" s="2" t="s">
        <v>57</v>
      </c>
      <c r="F293" s="2">
        <v>1998</v>
      </c>
      <c r="G293" s="94">
        <f t="shared" si="16"/>
        <v>25</v>
      </c>
      <c r="H293" s="71" t="d">
        <v>2021-09-01</v>
      </c>
      <c r="I293" s="2" t="s">
        <v>34</v>
      </c>
      <c r="J293" s="2" t="s">
        <v>14</v>
      </c>
      <c r="K293" s="78">
        <f t="shared" si="15"/>
        <v>1.8333333333333333</v>
      </c>
      <c r="L293" s="93" t="s">
        <v>589</v>
      </c>
      <c r="M293" s="61" t="s">
        <v>723</v>
      </c>
    </row>
    <row r="294" spans="1:13">
      <c r="A294" s="2">
        <v>291</v>
      </c>
      <c r="B294" s="2">
        <v>28</v>
      </c>
      <c r="C294" s="2" t="s">
        <v>499</v>
      </c>
      <c r="D294" s="2" t="s">
        <v>697</v>
      </c>
      <c r="E294" s="2" t="s">
        <v>164</v>
      </c>
      <c r="F294" s="2">
        <v>2000</v>
      </c>
      <c r="G294" s="94">
        <f t="shared" si="16"/>
        <v>23</v>
      </c>
      <c r="H294" s="71" t="d">
        <v>2021-09-01</v>
      </c>
      <c r="I294" s="2" t="s">
        <v>34</v>
      </c>
      <c r="J294" s="2" t="s">
        <v>14</v>
      </c>
      <c r="K294" s="78">
        <f t="shared" si="15"/>
        <v>1.8333333333333333</v>
      </c>
      <c r="L294" s="93" t="s">
        <v>589</v>
      </c>
      <c r="M294" s="61" t="s">
        <v>723</v>
      </c>
    </row>
    <row r="295" spans="1:13">
      <c r="A295" s="2">
        <v>292</v>
      </c>
      <c r="B295" s="2">
        <v>29</v>
      </c>
      <c r="C295" s="2" t="s">
        <v>499</v>
      </c>
      <c r="D295" s="2" t="s">
        <v>535</v>
      </c>
      <c r="E295" s="2" t="s">
        <v>164</v>
      </c>
      <c r="F295" s="2">
        <v>1998</v>
      </c>
      <c r="G295" s="94">
        <f t="shared" si="16"/>
        <v>25</v>
      </c>
      <c r="H295" s="71" t="d">
        <v>2021-01-01</v>
      </c>
      <c r="I295" s="2" t="s">
        <v>34</v>
      </c>
      <c r="J295" s="2" t="s">
        <v>14</v>
      </c>
      <c r="K295" s="78">
        <f t="shared" si="15"/>
        <v>2.5</v>
      </c>
      <c r="L295" s="93" t="s">
        <v>589</v>
      </c>
      <c r="M295" s="61" t="s">
        <v>723</v>
      </c>
    </row>
    <row r="296" spans="1:13">
      <c r="A296" s="2">
        <v>293</v>
      </c>
      <c r="B296" s="2">
        <v>30</v>
      </c>
      <c r="C296" s="2" t="s">
        <v>499</v>
      </c>
      <c r="D296" s="2" t="s">
        <v>612</v>
      </c>
      <c r="E296" s="2" t="s">
        <v>57</v>
      </c>
      <c r="F296" s="2">
        <v>2001.06</v>
      </c>
      <c r="G296" s="94">
        <f t="shared" si="16"/>
        <v>21.940000000000055</v>
      </c>
      <c r="H296" s="71" t="d">
        <v>2023-02-01</v>
      </c>
      <c r="I296" s="2" t="s">
        <v>34</v>
      </c>
      <c r="J296" s="2" t="s">
        <v>13</v>
      </c>
      <c r="K296" s="78">
        <f t="shared" si="15"/>
        <v>0.41666666666666669</v>
      </c>
      <c r="L296" s="93" t="s">
        <v>590</v>
      </c>
      <c r="M296" s="61" t="s">
        <v>723</v>
      </c>
    </row>
    <row r="297" spans="1:13">
      <c r="A297" s="2">
        <v>294</v>
      </c>
      <c r="B297" s="2">
        <v>31</v>
      </c>
      <c r="C297" s="1" t="s">
        <v>499</v>
      </c>
      <c r="D297" s="1" t="s">
        <v>731</v>
      </c>
      <c r="E297" s="1" t="s">
        <v>57</v>
      </c>
      <c r="F297" s="2">
        <v>1999.09</v>
      </c>
      <c r="G297" s="94">
        <v>23</v>
      </c>
      <c r="H297" s="71" t="d">
        <v>2023-06-01</v>
      </c>
      <c r="I297" s="2" t="s">
        <v>35</v>
      </c>
      <c r="J297" s="2" t="s">
        <v>13</v>
      </c>
      <c r="K297" s="78">
        <f t="shared" si="15"/>
        <v>8.3333333333333329E-2</v>
      </c>
      <c r="L297" s="93" t="s">
        <v>590</v>
      </c>
      <c r="M297" s="61" t="s">
        <v>723</v>
      </c>
    </row>
    <row r="298" spans="1:13">
      <c r="A298" s="2">
        <v>295</v>
      </c>
      <c r="B298" s="2">
        <v>32</v>
      </c>
      <c r="C298" s="1" t="s">
        <v>499</v>
      </c>
      <c r="D298" s="1" t="s">
        <v>732</v>
      </c>
      <c r="E298" s="1" t="s">
        <v>164</v>
      </c>
      <c r="F298" s="2">
        <v>1997.06</v>
      </c>
      <c r="G298" s="94">
        <v>26</v>
      </c>
      <c r="H298" s="71" t="d">
        <v>2023-06-01</v>
      </c>
      <c r="I298" s="2" t="s">
        <v>35</v>
      </c>
      <c r="J298" s="1" t="s">
        <v>715</v>
      </c>
      <c r="K298" s="78">
        <f t="shared" si="15"/>
        <v>8.3333333333333329E-2</v>
      </c>
      <c r="L298" s="2" t="s">
        <v>587</v>
      </c>
      <c r="M298" s="61" t="s">
        <v>723</v>
      </c>
    </row>
    <row r="299" spans="1:13">
      <c r="A299" s="2">
        <v>296</v>
      </c>
      <c r="B299" s="2">
        <v>33</v>
      </c>
      <c r="C299" s="1" t="s">
        <v>499</v>
      </c>
      <c r="D299" s="1" t="s">
        <v>733</v>
      </c>
      <c r="E299" s="1" t="s">
        <v>164</v>
      </c>
      <c r="F299" s="2">
        <v>2001.03</v>
      </c>
      <c r="G299" s="94">
        <v>22</v>
      </c>
      <c r="H299" s="71" t="d">
        <v>2023-06-01</v>
      </c>
      <c r="I299" s="2" t="s">
        <v>714</v>
      </c>
      <c r="J299" s="2" t="s">
        <v>13</v>
      </c>
      <c r="K299" s="78">
        <f t="shared" si="15"/>
        <v>8.3333333333333329E-2</v>
      </c>
      <c r="L299" s="93" t="s">
        <v>590</v>
      </c>
      <c r="M299" s="61" t="s">
        <v>723</v>
      </c>
    </row>
    <row r="300" spans="1:13" s="53" customFormat="1">
      <c r="A300" s="2">
        <v>297</v>
      </c>
      <c r="B300" s="64">
        <v>1</v>
      </c>
      <c r="C300" s="64" t="s">
        <v>537</v>
      </c>
      <c r="D300" s="64" t="s">
        <v>538</v>
      </c>
      <c r="E300" s="64" t="s">
        <v>57</v>
      </c>
      <c r="F300" s="64" t="s">
        <v>539</v>
      </c>
      <c r="G300" s="97">
        <f t="shared" ref="G300:G323" si="17">2023-F300</f>
        <v>42.910000000000082</v>
      </c>
      <c r="H300" s="71" t="d">
        <v>1998-07-01</v>
      </c>
      <c r="I300" s="64" t="s">
        <v>35</v>
      </c>
      <c r="J300" s="64" t="s">
        <v>16</v>
      </c>
      <c r="K300" s="78">
        <f t="shared" si="15"/>
        <v>25</v>
      </c>
      <c r="L300" s="99" t="s">
        <v>586</v>
      </c>
      <c r="M300" s="61" t="s">
        <v>723</v>
      </c>
    </row>
    <row r="301" spans="1:13">
      <c r="A301" s="2">
        <v>298</v>
      </c>
      <c r="B301" s="2">
        <v>2</v>
      </c>
      <c r="C301" s="2" t="s">
        <v>537</v>
      </c>
      <c r="D301" s="2" t="s">
        <v>699</v>
      </c>
      <c r="E301" s="2" t="s">
        <v>57</v>
      </c>
      <c r="F301" s="2" t="s">
        <v>401</v>
      </c>
      <c r="G301" s="94">
        <f t="shared" si="17"/>
        <v>41.970000000000027</v>
      </c>
      <c r="H301" s="71" t="d">
        <v>2000-11-01</v>
      </c>
      <c r="I301" s="2" t="s">
        <v>35</v>
      </c>
      <c r="J301" s="2" t="s">
        <v>16</v>
      </c>
      <c r="K301" s="78">
        <f t="shared" si="15"/>
        <v>22.666666666666668</v>
      </c>
      <c r="L301" s="93" t="s">
        <v>586</v>
      </c>
      <c r="M301" s="61" t="s">
        <v>723</v>
      </c>
    </row>
    <row r="302" spans="1:13">
      <c r="A302" s="2">
        <v>299</v>
      </c>
      <c r="B302" s="2">
        <v>3</v>
      </c>
      <c r="C302" s="2" t="s">
        <v>537</v>
      </c>
      <c r="D302" s="69" t="s">
        <v>541</v>
      </c>
      <c r="E302" s="2" t="s">
        <v>57</v>
      </c>
      <c r="F302" s="69">
        <v>1991.3</v>
      </c>
      <c r="G302" s="94">
        <f t="shared" si="17"/>
        <v>31.700000000000045</v>
      </c>
      <c r="H302" s="71" t="d">
        <v>2014-07-01</v>
      </c>
      <c r="I302" s="2" t="s">
        <v>35</v>
      </c>
      <c r="J302" s="2" t="s">
        <v>15</v>
      </c>
      <c r="K302" s="78">
        <f t="shared" si="15"/>
        <v>9</v>
      </c>
      <c r="L302" s="93" t="s">
        <v>586</v>
      </c>
      <c r="M302" s="61" t="s">
        <v>723</v>
      </c>
    </row>
    <row r="303" spans="1:13">
      <c r="A303" s="2">
        <v>300</v>
      </c>
      <c r="B303" s="2">
        <v>4</v>
      </c>
      <c r="C303" s="2" t="s">
        <v>537</v>
      </c>
      <c r="D303" s="69" t="s">
        <v>700</v>
      </c>
      <c r="E303" s="2" t="s">
        <v>57</v>
      </c>
      <c r="F303" s="69">
        <v>1993.08</v>
      </c>
      <c r="G303" s="94">
        <f t="shared" si="17"/>
        <v>29.920000000000073</v>
      </c>
      <c r="H303" s="71" t="s">
        <v>65</v>
      </c>
      <c r="I303" s="2" t="s">
        <v>35</v>
      </c>
      <c r="J303" s="2" t="s">
        <v>15</v>
      </c>
      <c r="K303" s="78">
        <f t="shared" si="15"/>
        <v>8</v>
      </c>
      <c r="L303" s="93" t="s">
        <v>587</v>
      </c>
      <c r="M303" s="61" t="s">
        <v>723</v>
      </c>
    </row>
    <row r="304" spans="1:13">
      <c r="A304" s="2">
        <v>301</v>
      </c>
      <c r="B304" s="2">
        <v>5</v>
      </c>
      <c r="C304" s="2" t="s">
        <v>537</v>
      </c>
      <c r="D304" s="2" t="s">
        <v>544</v>
      </c>
      <c r="E304" s="2" t="s">
        <v>57</v>
      </c>
      <c r="F304" s="2" t="s">
        <v>545</v>
      </c>
      <c r="G304" s="94">
        <f t="shared" si="17"/>
        <v>28.5</v>
      </c>
      <c r="H304" s="71" t="s">
        <v>207</v>
      </c>
      <c r="I304" s="43" t="s">
        <v>34</v>
      </c>
      <c r="J304" s="2" t="s">
        <v>15</v>
      </c>
      <c r="K304" s="78">
        <f t="shared" si="15"/>
        <v>5.666666666666667</v>
      </c>
      <c r="L304" s="93" t="s">
        <v>587</v>
      </c>
      <c r="M304" s="61" t="s">
        <v>723</v>
      </c>
    </row>
    <row r="305" spans="1:13">
      <c r="A305" s="2">
        <v>302</v>
      </c>
      <c r="B305" s="2">
        <v>6</v>
      </c>
      <c r="C305" s="2" t="s">
        <v>537</v>
      </c>
      <c r="D305" s="2" t="s">
        <v>546</v>
      </c>
      <c r="E305" s="2" t="s">
        <v>57</v>
      </c>
      <c r="F305" s="2" t="s">
        <v>358</v>
      </c>
      <c r="G305" s="94">
        <f t="shared" si="17"/>
        <v>24.900000000000091</v>
      </c>
      <c r="H305" s="71" t="s">
        <v>99</v>
      </c>
      <c r="I305" s="2" t="s">
        <v>34</v>
      </c>
      <c r="J305" s="2" t="s">
        <v>14</v>
      </c>
      <c r="K305" s="78">
        <f t="shared" si="15"/>
        <v>5</v>
      </c>
      <c r="L305" s="93" t="s">
        <v>587</v>
      </c>
      <c r="M305" s="61" t="s">
        <v>723</v>
      </c>
    </row>
    <row r="306" spans="1:13">
      <c r="A306" s="2">
        <v>303</v>
      </c>
      <c r="B306" s="2">
        <v>7</v>
      </c>
      <c r="C306" s="2" t="s">
        <v>537</v>
      </c>
      <c r="D306" s="2" t="s">
        <v>547</v>
      </c>
      <c r="E306" s="2" t="s">
        <v>57</v>
      </c>
      <c r="F306" s="2" t="s">
        <v>468</v>
      </c>
      <c r="G306" s="94">
        <f t="shared" si="17"/>
        <v>28</v>
      </c>
      <c r="H306" s="71" t="s">
        <v>99</v>
      </c>
      <c r="I306" s="2" t="s">
        <v>35</v>
      </c>
      <c r="J306" s="2" t="s">
        <v>14</v>
      </c>
      <c r="K306" s="78">
        <f t="shared" si="15"/>
        <v>5</v>
      </c>
      <c r="L306" s="93" t="s">
        <v>587</v>
      </c>
      <c r="M306" s="61" t="s">
        <v>723</v>
      </c>
    </row>
    <row r="307" spans="1:13">
      <c r="A307" s="2">
        <v>304</v>
      </c>
      <c r="B307" s="2">
        <v>8</v>
      </c>
      <c r="C307" s="2" t="s">
        <v>537</v>
      </c>
      <c r="D307" s="2" t="s">
        <v>548</v>
      </c>
      <c r="E307" s="2" t="s">
        <v>57</v>
      </c>
      <c r="F307" s="43" t="s">
        <v>471</v>
      </c>
      <c r="G307" s="94">
        <f t="shared" si="17"/>
        <v>24.099999999999909</v>
      </c>
      <c r="H307" s="71" t="s">
        <v>75</v>
      </c>
      <c r="I307" s="2" t="s">
        <v>35</v>
      </c>
      <c r="J307" s="2" t="s">
        <v>14</v>
      </c>
      <c r="K307" s="78">
        <f t="shared" si="15"/>
        <v>4</v>
      </c>
      <c r="L307" s="93" t="s">
        <v>589</v>
      </c>
      <c r="M307" s="61" t="s">
        <v>723</v>
      </c>
    </row>
    <row r="308" spans="1:13">
      <c r="A308" s="2">
        <v>305</v>
      </c>
      <c r="B308" s="2">
        <v>9</v>
      </c>
      <c r="C308" s="2" t="s">
        <v>537</v>
      </c>
      <c r="D308" s="2" t="s">
        <v>549</v>
      </c>
      <c r="E308" s="2" t="s">
        <v>57</v>
      </c>
      <c r="F308" s="2" t="s">
        <v>358</v>
      </c>
      <c r="G308" s="94">
        <f t="shared" si="17"/>
        <v>24.900000000000091</v>
      </c>
      <c r="H308" s="71" t="d">
        <v>2020-07-01</v>
      </c>
      <c r="I308" s="2" t="s">
        <v>35</v>
      </c>
      <c r="J308" s="2" t="s">
        <v>14</v>
      </c>
      <c r="K308" s="78">
        <f t="shared" si="15"/>
        <v>3</v>
      </c>
      <c r="L308" s="93" t="s">
        <v>589</v>
      </c>
      <c r="M308" s="61" t="s">
        <v>723</v>
      </c>
    </row>
    <row r="309" spans="1:13">
      <c r="A309" s="2">
        <v>306</v>
      </c>
      <c r="B309" s="2">
        <v>10</v>
      </c>
      <c r="C309" s="2" t="s">
        <v>537</v>
      </c>
      <c r="D309" s="2" t="s">
        <v>550</v>
      </c>
      <c r="E309" s="2" t="s">
        <v>57</v>
      </c>
      <c r="F309" s="2">
        <v>2001.02</v>
      </c>
      <c r="G309" s="94">
        <f t="shared" si="17"/>
        <v>21.980000000000018</v>
      </c>
      <c r="H309" s="71" t="d">
        <v>2022-08-01</v>
      </c>
      <c r="I309" s="2" t="s">
        <v>34</v>
      </c>
      <c r="J309" s="2" t="s">
        <v>13</v>
      </c>
      <c r="K309" s="78">
        <f t="shared" si="15"/>
        <v>0.91666666666666663</v>
      </c>
      <c r="L309" s="93" t="s">
        <v>590</v>
      </c>
      <c r="M309" s="61" t="s">
        <v>723</v>
      </c>
    </row>
    <row r="310" spans="1:13" s="53" customFormat="1">
      <c r="A310" s="2">
        <v>307</v>
      </c>
      <c r="B310" s="64">
        <v>1</v>
      </c>
      <c r="C310" s="64" t="s">
        <v>551</v>
      </c>
      <c r="D310" s="64" t="s">
        <v>552</v>
      </c>
      <c r="E310" s="64" t="s">
        <v>57</v>
      </c>
      <c r="F310" s="64" t="s">
        <v>553</v>
      </c>
      <c r="G310" s="97">
        <f t="shared" si="17"/>
        <v>49.900000000000091</v>
      </c>
      <c r="H310" s="71" t="d">
        <v>1989-09-01</v>
      </c>
      <c r="I310" s="64" t="s">
        <v>36</v>
      </c>
      <c r="J310" s="64" t="s">
        <v>17</v>
      </c>
      <c r="K310" s="78">
        <f t="shared" si="15"/>
        <v>33.833333333333336</v>
      </c>
      <c r="L310" s="99" t="s">
        <v>584</v>
      </c>
      <c r="M310" s="61" t="s">
        <v>723</v>
      </c>
    </row>
    <row r="311" spans="1:13">
      <c r="A311" s="2">
        <v>308</v>
      </c>
      <c r="B311" s="2">
        <v>2</v>
      </c>
      <c r="C311" s="2" t="s">
        <v>551</v>
      </c>
      <c r="D311" s="2" t="s">
        <v>554</v>
      </c>
      <c r="E311" s="2" t="s">
        <v>57</v>
      </c>
      <c r="F311" s="2" t="s">
        <v>555</v>
      </c>
      <c r="G311" s="94">
        <f t="shared" si="17"/>
        <v>51.980000000000018</v>
      </c>
      <c r="H311" s="71" t="d">
        <v>2000-11-01</v>
      </c>
      <c r="I311" s="2" t="s">
        <v>34</v>
      </c>
      <c r="J311" s="2" t="s">
        <v>16</v>
      </c>
      <c r="K311" s="78">
        <f t="shared" si="15"/>
        <v>22.666666666666668</v>
      </c>
      <c r="L311" s="93" t="s">
        <v>586</v>
      </c>
      <c r="M311" s="61" t="s">
        <v>723</v>
      </c>
    </row>
    <row r="312" spans="1:13">
      <c r="A312" s="2">
        <v>309</v>
      </c>
      <c r="B312" s="2">
        <v>3</v>
      </c>
      <c r="C312" s="2" t="s">
        <v>551</v>
      </c>
      <c r="D312" s="2" t="s">
        <v>701</v>
      </c>
      <c r="E312" s="2" t="s">
        <v>57</v>
      </c>
      <c r="F312" s="2" t="s">
        <v>557</v>
      </c>
      <c r="G312" s="94">
        <f t="shared" si="17"/>
        <v>32.700000000000045</v>
      </c>
      <c r="H312" s="71" t="d">
        <v>2011-07-01</v>
      </c>
      <c r="I312" s="2" t="s">
        <v>35</v>
      </c>
      <c r="J312" s="2" t="s">
        <v>15</v>
      </c>
      <c r="K312" s="78">
        <f t="shared" si="15"/>
        <v>12</v>
      </c>
      <c r="L312" s="93" t="s">
        <v>586</v>
      </c>
      <c r="M312" s="61" t="s">
        <v>723</v>
      </c>
    </row>
    <row r="313" spans="1:13">
      <c r="A313" s="2">
        <v>310</v>
      </c>
      <c r="B313" s="2">
        <v>4</v>
      </c>
      <c r="C313" s="2" t="s">
        <v>551</v>
      </c>
      <c r="D313" s="43" t="s">
        <v>558</v>
      </c>
      <c r="E313" s="2" t="s">
        <v>57</v>
      </c>
      <c r="F313" s="43">
        <v>1990.08</v>
      </c>
      <c r="G313" s="94">
        <f t="shared" si="17"/>
        <v>32.920000000000073</v>
      </c>
      <c r="H313" s="71" t="d">
        <v>2015-08-01</v>
      </c>
      <c r="I313" s="2" t="s">
        <v>35</v>
      </c>
      <c r="J313" s="2" t="s">
        <v>15</v>
      </c>
      <c r="K313" s="78">
        <f t="shared" si="15"/>
        <v>7.916666666666667</v>
      </c>
      <c r="L313" s="93" t="s">
        <v>587</v>
      </c>
      <c r="M313" s="61" t="s">
        <v>723</v>
      </c>
    </row>
    <row r="314" spans="1:13">
      <c r="A314" s="2">
        <v>311</v>
      </c>
      <c r="B314" s="2">
        <v>5</v>
      </c>
      <c r="C314" s="2" t="s">
        <v>551</v>
      </c>
      <c r="D314" s="2" t="s">
        <v>559</v>
      </c>
      <c r="E314" s="2" t="s">
        <v>57</v>
      </c>
      <c r="F314" s="2" t="s">
        <v>560</v>
      </c>
      <c r="G314" s="94">
        <f t="shared" si="17"/>
        <v>29.200000000000045</v>
      </c>
      <c r="H314" s="71" t="d">
        <v>2016-07-01</v>
      </c>
      <c r="I314" s="2" t="s">
        <v>35</v>
      </c>
      <c r="J314" s="2" t="s">
        <v>15</v>
      </c>
      <c r="K314" s="78">
        <f t="shared" si="15"/>
        <v>7</v>
      </c>
      <c r="L314" s="93" t="s">
        <v>587</v>
      </c>
      <c r="M314" s="61" t="s">
        <v>723</v>
      </c>
    </row>
    <row r="315" spans="1:13">
      <c r="A315" s="2">
        <v>312</v>
      </c>
      <c r="B315" s="2">
        <v>6</v>
      </c>
      <c r="C315" s="2" t="s">
        <v>551</v>
      </c>
      <c r="D315" s="2" t="s">
        <v>561</v>
      </c>
      <c r="E315" s="2" t="s">
        <v>57</v>
      </c>
      <c r="F315" s="2">
        <v>1989.1</v>
      </c>
      <c r="G315" s="94">
        <f t="shared" si="17"/>
        <v>33.900000000000091</v>
      </c>
      <c r="H315" s="71" t="d">
        <v>2016-03-01</v>
      </c>
      <c r="I315" s="2" t="s">
        <v>34</v>
      </c>
      <c r="J315" s="2" t="s">
        <v>15</v>
      </c>
      <c r="K315" s="78">
        <f t="shared" si="15"/>
        <v>7.333333333333333</v>
      </c>
      <c r="L315" s="93" t="s">
        <v>587</v>
      </c>
      <c r="M315" s="61" t="s">
        <v>723</v>
      </c>
    </row>
    <row r="316" spans="1:13">
      <c r="A316" s="2">
        <v>313</v>
      </c>
      <c r="B316" s="2">
        <v>7</v>
      </c>
      <c r="C316" s="2" t="s">
        <v>551</v>
      </c>
      <c r="D316" s="2" t="s">
        <v>562</v>
      </c>
      <c r="E316" s="2" t="s">
        <v>57</v>
      </c>
      <c r="F316" s="2" t="s">
        <v>210</v>
      </c>
      <c r="G316" s="94">
        <f t="shared" si="17"/>
        <v>24.880000000000109</v>
      </c>
      <c r="H316" s="71" t="d">
        <v>2019-07-01</v>
      </c>
      <c r="I316" s="2" t="s">
        <v>34</v>
      </c>
      <c r="J316" s="2" t="s">
        <v>14</v>
      </c>
      <c r="K316" s="78">
        <f t="shared" si="15"/>
        <v>4</v>
      </c>
      <c r="L316" s="93" t="s">
        <v>589</v>
      </c>
      <c r="M316" s="61" t="s">
        <v>723</v>
      </c>
    </row>
    <row r="317" spans="1:13">
      <c r="A317" s="2">
        <v>314</v>
      </c>
      <c r="B317" s="2">
        <v>8</v>
      </c>
      <c r="C317" s="2" t="s">
        <v>551</v>
      </c>
      <c r="D317" s="2" t="s">
        <v>563</v>
      </c>
      <c r="E317" s="2" t="s">
        <v>57</v>
      </c>
      <c r="F317" s="2" t="s">
        <v>133</v>
      </c>
      <c r="G317" s="94">
        <f t="shared" si="17"/>
        <v>25.8900000000001</v>
      </c>
      <c r="H317" s="71" t="d">
        <v>2019-07-01</v>
      </c>
      <c r="I317" s="2" t="s">
        <v>35</v>
      </c>
      <c r="J317" s="2" t="s">
        <v>15</v>
      </c>
      <c r="K317" s="78">
        <f t="shared" si="15"/>
        <v>4</v>
      </c>
      <c r="L317" s="93" t="s">
        <v>587</v>
      </c>
      <c r="M317" s="61" t="s">
        <v>723</v>
      </c>
    </row>
    <row r="318" spans="1:13">
      <c r="A318" s="2">
        <v>315</v>
      </c>
      <c r="B318" s="2">
        <v>9</v>
      </c>
      <c r="C318" s="2" t="s">
        <v>551</v>
      </c>
      <c r="D318" s="69" t="s">
        <v>564</v>
      </c>
      <c r="E318" s="2" t="s">
        <v>57</v>
      </c>
      <c r="F318" s="69">
        <v>1995.03</v>
      </c>
      <c r="G318" s="94">
        <f t="shared" si="17"/>
        <v>27.970000000000027</v>
      </c>
      <c r="H318" s="71" t="s">
        <v>65</v>
      </c>
      <c r="I318" s="69" t="s">
        <v>34</v>
      </c>
      <c r="J318" s="2" t="s">
        <v>15</v>
      </c>
      <c r="K318" s="78">
        <f t="shared" si="15"/>
        <v>8</v>
      </c>
      <c r="L318" s="93" t="s">
        <v>587</v>
      </c>
      <c r="M318" s="61" t="s">
        <v>723</v>
      </c>
    </row>
    <row r="319" spans="1:13">
      <c r="A319" s="2">
        <v>316</v>
      </c>
      <c r="B319" s="2">
        <v>10</v>
      </c>
      <c r="C319" s="2" t="s">
        <v>551</v>
      </c>
      <c r="D319" s="2" t="s">
        <v>702</v>
      </c>
      <c r="E319" s="2" t="s">
        <v>57</v>
      </c>
      <c r="F319" s="2" t="s">
        <v>567</v>
      </c>
      <c r="G319" s="94">
        <f t="shared" si="17"/>
        <v>25.099999999999909</v>
      </c>
      <c r="H319" s="71" t="d">
        <v>2020-03-01</v>
      </c>
      <c r="I319" s="2" t="s">
        <v>34</v>
      </c>
      <c r="J319" s="2" t="s">
        <v>14</v>
      </c>
      <c r="K319" s="78">
        <f t="shared" si="15"/>
        <v>3.3333333333333335</v>
      </c>
      <c r="L319" s="93" t="s">
        <v>589</v>
      </c>
      <c r="M319" s="61" t="s">
        <v>723</v>
      </c>
    </row>
    <row r="320" spans="1:13">
      <c r="A320" s="2">
        <v>317</v>
      </c>
      <c r="B320" s="2">
        <v>11</v>
      </c>
      <c r="C320" s="2" t="s">
        <v>551</v>
      </c>
      <c r="D320" s="2" t="s">
        <v>568</v>
      </c>
      <c r="E320" s="2" t="s">
        <v>57</v>
      </c>
      <c r="F320" s="2" t="s">
        <v>145</v>
      </c>
      <c r="G320" s="94">
        <f t="shared" si="17"/>
        <v>24.700000000000045</v>
      </c>
      <c r="H320" s="71" t="d">
        <v>2020-07-01</v>
      </c>
      <c r="I320" s="2" t="s">
        <v>34</v>
      </c>
      <c r="J320" s="2" t="s">
        <v>14</v>
      </c>
      <c r="K320" s="78">
        <f t="shared" si="15"/>
        <v>3</v>
      </c>
      <c r="L320" s="93" t="s">
        <v>589</v>
      </c>
      <c r="M320" s="61" t="s">
        <v>723</v>
      </c>
    </row>
    <row r="321" spans="1:13">
      <c r="A321" s="2">
        <v>318</v>
      </c>
      <c r="B321" s="2">
        <v>12</v>
      </c>
      <c r="C321" s="2" t="s">
        <v>551</v>
      </c>
      <c r="D321" s="2" t="s">
        <v>571</v>
      </c>
      <c r="E321" s="2" t="s">
        <v>57</v>
      </c>
      <c r="F321" s="2">
        <v>2000.04</v>
      </c>
      <c r="G321" s="94">
        <f t="shared" si="17"/>
        <v>22.960000000000036</v>
      </c>
      <c r="H321" s="71" t="d">
        <v>2021-07-01</v>
      </c>
      <c r="I321" s="2" t="s">
        <v>34</v>
      </c>
      <c r="J321" s="2" t="s">
        <v>14</v>
      </c>
      <c r="K321" s="78">
        <f>DATEDIF(H321,M321,"M")/12</f>
        <v>2</v>
      </c>
      <c r="L321" s="93" t="s">
        <v>589</v>
      </c>
      <c r="M321" s="61" t="s">
        <v>723</v>
      </c>
    </row>
    <row r="322" spans="1:13">
      <c r="A322" s="2">
        <v>319</v>
      </c>
      <c r="B322" s="2">
        <v>13</v>
      </c>
      <c r="C322" s="2" t="s">
        <v>551</v>
      </c>
      <c r="D322" s="2" t="s">
        <v>572</v>
      </c>
      <c r="E322" s="2" t="s">
        <v>57</v>
      </c>
      <c r="F322" s="2">
        <v>1994</v>
      </c>
      <c r="G322" s="94">
        <f t="shared" si="17"/>
        <v>29</v>
      </c>
      <c r="H322" s="71" t="d">
        <v>2021-07-01</v>
      </c>
      <c r="I322" s="2" t="s">
        <v>35</v>
      </c>
      <c r="J322" s="2" t="s">
        <v>14</v>
      </c>
      <c r="K322" s="78">
        <f>DATEDIF(H322,M322,"M")/12</f>
        <v>2</v>
      </c>
      <c r="L322" s="93" t="s">
        <v>587</v>
      </c>
      <c r="M322" s="61" t="s">
        <v>723</v>
      </c>
    </row>
    <row r="323" spans="1:13">
      <c r="A323" s="2">
        <v>320</v>
      </c>
      <c r="B323" s="2">
        <v>14</v>
      </c>
      <c r="C323" s="2" t="s">
        <v>551</v>
      </c>
      <c r="D323" s="2" t="s">
        <v>703</v>
      </c>
      <c r="E323" s="2" t="s">
        <v>57</v>
      </c>
      <c r="F323" s="2">
        <v>2001.02</v>
      </c>
      <c r="G323" s="94">
        <f t="shared" si="17"/>
        <v>21.980000000000018</v>
      </c>
      <c r="H323" s="71" t="d">
        <v>2022-08-01</v>
      </c>
      <c r="I323" s="2" t="s">
        <v>34</v>
      </c>
      <c r="J323" s="2" t="s">
        <v>13</v>
      </c>
      <c r="K323" s="78">
        <f>DATEDIF(H323,M323,"M")/12</f>
        <v>0.91666666666666663</v>
      </c>
      <c r="L323" s="93" t="s">
        <v>589</v>
      </c>
      <c r="M323" s="61" t="s">
        <v>723</v>
      </c>
    </row>
    <row r="324" spans="1:13">
      <c r="A324" s="2">
        <v>321</v>
      </c>
      <c r="B324" s="64">
        <v>1</v>
      </c>
      <c r="C324" s="64" t="s">
        <v>709</v>
      </c>
      <c r="D324" s="64" t="s">
        <v>418</v>
      </c>
      <c r="E324" s="64" t="s">
        <v>57</v>
      </c>
      <c r="F324" s="64">
        <v>1978.03</v>
      </c>
      <c r="G324" s="64">
        <v>45</v>
      </c>
      <c r="H324" s="71" t="d">
        <v>2000-05-22T12:00:00.000</v>
      </c>
      <c r="I324" s="64" t="s">
        <v>35</v>
      </c>
      <c r="J324" s="64" t="s">
        <v>710</v>
      </c>
      <c r="K324" s="78">
        <f>DATEDIF(H324,M324,"M")/12</f>
        <v>23.083333333333332</v>
      </c>
      <c r="L324" s="99" t="s">
        <v>586</v>
      </c>
      <c r="M324" s="61" t="s">
        <v>723</v>
      </c>
    </row>
    <row r="325" spans="1:13">
      <c r="A325" s="2">
        <v>322</v>
      </c>
      <c r="B325" s="2">
        <v>2</v>
      </c>
      <c r="C325" s="2" t="s">
        <v>709</v>
      </c>
      <c r="D325" s="1" t="s">
        <v>711</v>
      </c>
      <c r="E325" s="1" t="s">
        <v>57</v>
      </c>
      <c r="F325" s="2">
        <v>1980.06</v>
      </c>
      <c r="G325" s="94">
        <v>42</v>
      </c>
      <c r="H325" s="71" t="d">
        <v>2007-07-01</v>
      </c>
      <c r="I325" t="s">
        <v>35</v>
      </c>
      <c r="J325" s="1" t="s">
        <v>712</v>
      </c>
      <c r="K325" s="78">
        <f t="shared" ref="K325:K336" si="18">DATEDIF(H325,M325,"M")/12</f>
        <v>16</v>
      </c>
      <c r="L325" s="93" t="s">
        <v>586</v>
      </c>
      <c r="M325" s="61" t="s">
        <v>723</v>
      </c>
    </row>
    <row r="326" spans="1:13">
      <c r="A326" s="2">
        <v>323</v>
      </c>
      <c r="B326" s="2">
        <v>3</v>
      </c>
      <c r="C326" s="2" t="s">
        <v>709</v>
      </c>
      <c r="D326" s="1" t="s">
        <v>713</v>
      </c>
      <c r="E326" s="1" t="s">
        <v>57</v>
      </c>
      <c r="F326" s="2">
        <v>1999.01</v>
      </c>
      <c r="G326" s="94">
        <v>24</v>
      </c>
      <c r="H326" s="71" t="d">
        <v>2021-09-01</v>
      </c>
      <c r="I326" t="s">
        <v>714</v>
      </c>
      <c r="J326" s="1" t="s">
        <v>715</v>
      </c>
      <c r="K326" s="78">
        <f t="shared" si="18"/>
        <v>1.8333333333333333</v>
      </c>
      <c r="L326" s="93" t="s">
        <v>589</v>
      </c>
      <c r="M326" s="61" t="s">
        <v>723</v>
      </c>
    </row>
    <row r="327" spans="1:13">
      <c r="A327" s="2">
        <v>324</v>
      </c>
      <c r="B327" s="2">
        <v>4</v>
      </c>
      <c r="C327" s="2" t="s">
        <v>709</v>
      </c>
      <c r="D327" s="1" t="s">
        <v>716</v>
      </c>
      <c r="E327" s="1" t="s">
        <v>57</v>
      </c>
      <c r="F327" s="2">
        <v>1999.01</v>
      </c>
      <c r="G327" s="94">
        <v>24</v>
      </c>
      <c r="H327" s="71" t="d">
        <v>2020-07-01</v>
      </c>
      <c r="I327" t="s">
        <v>714</v>
      </c>
      <c r="J327" s="1" t="s">
        <v>715</v>
      </c>
      <c r="K327" s="78">
        <f t="shared" si="18"/>
        <v>3</v>
      </c>
      <c r="L327" s="93" t="s">
        <v>589</v>
      </c>
      <c r="M327" s="61" t="s">
        <v>723</v>
      </c>
    </row>
    <row r="328" spans="1:13">
      <c r="A328" s="2">
        <v>325</v>
      </c>
      <c r="B328" s="2">
        <v>5</v>
      </c>
      <c r="C328" s="2" t="s">
        <v>709</v>
      </c>
      <c r="D328" s="1" t="s">
        <v>717</v>
      </c>
      <c r="E328" s="1" t="s">
        <v>57</v>
      </c>
      <c r="F328" s="2">
        <v>1996.01</v>
      </c>
      <c r="G328" s="94">
        <v>27</v>
      </c>
      <c r="H328" s="71" t="d">
        <v>2020-07-01</v>
      </c>
      <c r="I328" t="s">
        <v>714</v>
      </c>
      <c r="J328" s="1" t="s">
        <v>715</v>
      </c>
      <c r="K328" s="78">
        <f t="shared" si="18"/>
        <v>3</v>
      </c>
      <c r="L328" s="93" t="s">
        <v>589</v>
      </c>
      <c r="M328" s="61" t="s">
        <v>723</v>
      </c>
    </row>
    <row r="329" spans="1:13">
      <c r="A329" s="2">
        <v>326</v>
      </c>
      <c r="B329" s="2">
        <v>6</v>
      </c>
      <c r="C329" s="2" t="s">
        <v>709</v>
      </c>
      <c r="D329" s="1" t="s">
        <v>718</v>
      </c>
      <c r="E329" s="1" t="s">
        <v>57</v>
      </c>
      <c r="F329" s="2">
        <v>1995.11</v>
      </c>
      <c r="G329" s="94">
        <v>28</v>
      </c>
      <c r="H329" s="71" t="d">
        <v>2022-02-01</v>
      </c>
      <c r="I329" t="s">
        <v>35</v>
      </c>
      <c r="J329" s="1" t="s">
        <v>715</v>
      </c>
      <c r="K329" s="78">
        <f t="shared" si="18"/>
        <v>1.4166666666666667</v>
      </c>
      <c r="L329" s="93" t="s">
        <v>589</v>
      </c>
      <c r="M329" s="61" t="s">
        <v>723</v>
      </c>
    </row>
    <row r="330" spans="1:13">
      <c r="A330" s="2">
        <v>327</v>
      </c>
      <c r="B330" s="2">
        <v>7</v>
      </c>
      <c r="C330" s="2" t="s">
        <v>709</v>
      </c>
      <c r="D330" s="1" t="s">
        <v>719</v>
      </c>
      <c r="E330" s="1" t="s">
        <v>57</v>
      </c>
      <c r="F330" s="2">
        <v>1999.09</v>
      </c>
      <c r="G330" s="94">
        <v>24</v>
      </c>
      <c r="H330" s="71" t="d">
        <v>2022-08-01</v>
      </c>
      <c r="I330" s="2" t="s">
        <v>34</v>
      </c>
      <c r="J330" s="1" t="s">
        <v>715</v>
      </c>
      <c r="K330" s="78">
        <f t="shared" si="18"/>
        <v>0.91666666666666663</v>
      </c>
      <c r="L330" s="93" t="s">
        <v>589</v>
      </c>
      <c r="M330" s="61" t="s">
        <v>723</v>
      </c>
    </row>
    <row r="331" spans="1:13">
      <c r="A331" s="2">
        <v>328</v>
      </c>
      <c r="B331" s="2">
        <v>8</v>
      </c>
      <c r="C331" s="2" t="s">
        <v>709</v>
      </c>
      <c r="D331" s="1" t="s">
        <v>720</v>
      </c>
      <c r="E331" s="1" t="s">
        <v>57</v>
      </c>
      <c r="F331" s="2">
        <v>2000.01</v>
      </c>
      <c r="G331" s="94">
        <v>23</v>
      </c>
      <c r="H331" s="71" t="d">
        <v>2023-02-01</v>
      </c>
      <c r="I331" s="2" t="s">
        <v>34</v>
      </c>
      <c r="J331" s="1" t="s">
        <v>721</v>
      </c>
      <c r="K331" s="78">
        <f t="shared" si="18"/>
        <v>0.41666666666666669</v>
      </c>
      <c r="L331" s="93" t="s">
        <v>589</v>
      </c>
      <c r="M331" s="61" t="s">
        <v>723</v>
      </c>
    </row>
    <row r="332" spans="1:13">
      <c r="A332" s="2">
        <v>329</v>
      </c>
      <c r="B332" s="2">
        <v>9</v>
      </c>
      <c r="C332" s="2" t="s">
        <v>709</v>
      </c>
      <c r="D332" s="1" t="s">
        <v>734</v>
      </c>
      <c r="E332" s="1" t="s">
        <v>57</v>
      </c>
      <c r="F332" s="2">
        <v>2001.12</v>
      </c>
      <c r="G332" s="94">
        <v>23</v>
      </c>
      <c r="H332" s="71" t="d">
        <v>2023-06-01</v>
      </c>
      <c r="I332" s="2" t="s">
        <v>34</v>
      </c>
      <c r="J332" s="1" t="s">
        <v>721</v>
      </c>
      <c r="K332" s="78">
        <f t="shared" si="18"/>
        <v>8.3333333333333329E-2</v>
      </c>
      <c r="L332" s="93" t="s">
        <v>590</v>
      </c>
      <c r="M332" s="61" t="s">
        <v>723</v>
      </c>
    </row>
    <row r="333" spans="1:13">
      <c r="A333" s="2">
        <v>330</v>
      </c>
      <c r="B333" s="2">
        <v>10</v>
      </c>
      <c r="C333" s="2" t="s">
        <v>709</v>
      </c>
      <c r="D333" s="1" t="s">
        <v>735</v>
      </c>
      <c r="E333" s="1" t="s">
        <v>57</v>
      </c>
      <c r="F333" s="2">
        <v>2000.01</v>
      </c>
      <c r="G333" s="94">
        <v>20</v>
      </c>
      <c r="H333" s="71" t="d">
        <v>2023-06-01</v>
      </c>
      <c r="I333" s="2" t="s">
        <v>34</v>
      </c>
      <c r="J333" s="1" t="s">
        <v>721</v>
      </c>
      <c r="K333" s="78">
        <f t="shared" si="18"/>
        <v>8.3333333333333329E-2</v>
      </c>
      <c r="L333" s="93" t="s">
        <v>590</v>
      </c>
      <c r="M333" s="61" t="s">
        <v>723</v>
      </c>
    </row>
    <row r="334" spans="1:13">
      <c r="A334" s="2">
        <v>331</v>
      </c>
      <c r="B334" s="2">
        <v>1</v>
      </c>
      <c r="C334" s="2" t="s">
        <v>574</v>
      </c>
      <c r="D334" s="2" t="s">
        <v>704</v>
      </c>
      <c r="E334" s="2" t="s">
        <v>57</v>
      </c>
      <c r="F334" s="2" t="s">
        <v>576</v>
      </c>
      <c r="G334" s="94">
        <f t="shared" ref="G334:G336" si="19">2023-F334</f>
        <v>44.880000000000109</v>
      </c>
      <c r="H334" s="71" t="d">
        <v>1998-02-01</v>
      </c>
      <c r="I334" s="2" t="s">
        <v>34</v>
      </c>
      <c r="J334" s="2" t="s">
        <v>16</v>
      </c>
      <c r="K334" s="78">
        <f t="shared" si="18"/>
        <v>25.416666666666668</v>
      </c>
      <c r="L334" s="93" t="s">
        <v>586</v>
      </c>
      <c r="M334" s="61" t="s">
        <v>723</v>
      </c>
    </row>
    <row r="335" spans="1:13">
      <c r="A335" s="2">
        <v>332</v>
      </c>
      <c r="B335" s="2">
        <v>2</v>
      </c>
      <c r="C335" s="2" t="s">
        <v>577</v>
      </c>
      <c r="D335" s="2" t="s">
        <v>578</v>
      </c>
      <c r="E335" s="2" t="s">
        <v>57</v>
      </c>
      <c r="F335" s="2" t="s">
        <v>579</v>
      </c>
      <c r="G335" s="94">
        <f t="shared" si="19"/>
        <v>46.8900000000001</v>
      </c>
      <c r="H335" s="71" t="d">
        <v>2011-07-01</v>
      </c>
      <c r="I335" s="2" t="s">
        <v>34</v>
      </c>
      <c r="J335" s="2" t="s">
        <v>15</v>
      </c>
      <c r="K335" s="78">
        <f t="shared" si="18"/>
        <v>12</v>
      </c>
      <c r="L335" s="93" t="s">
        <v>587</v>
      </c>
      <c r="M335" s="61" t="s">
        <v>723</v>
      </c>
    </row>
    <row r="336" spans="1:13">
      <c r="A336" s="2">
        <v>333</v>
      </c>
      <c r="B336" s="2">
        <v>3</v>
      </c>
      <c r="C336" s="2" t="s">
        <v>580</v>
      </c>
      <c r="D336" s="2" t="s">
        <v>686</v>
      </c>
      <c r="E336" s="2" t="s">
        <v>57</v>
      </c>
      <c r="F336" s="2" t="s">
        <v>581</v>
      </c>
      <c r="G336" s="94">
        <f t="shared" si="19"/>
        <v>37.900000000000091</v>
      </c>
      <c r="H336" s="71" t="s">
        <v>614</v>
      </c>
      <c r="I336" s="2" t="s">
        <v>35</v>
      </c>
      <c r="J336" s="2" t="s">
        <v>15</v>
      </c>
      <c r="K336" s="78">
        <f t="shared" si="18"/>
        <v>16.083333333333332</v>
      </c>
      <c r="L336" s="93" t="s">
        <v>587</v>
      </c>
      <c r="M336" s="61" t="s">
        <v>723</v>
      </c>
    </row>
    <row r="337" spans="1:10">
      <c r="A337" s="2"/>
      <c r="B337" s="93"/>
      <c r="C337" s="93"/>
      <c r="D337" s="2"/>
      <c r="E337" s="93"/>
      <c r="I337" s="93"/>
      <c r="J337" s="93"/>
    </row>
    <row r="338" spans="1:10">
      <c r="A338" s="2"/>
    </row>
    <row r="339" spans="1:10">
      <c r="A339" s="2"/>
    </row>
    <row r="340" spans="1:10">
      <c r="A340" s="2"/>
    </row>
    <row r="341" spans="1:10">
      <c r="A341" s="2"/>
    </row>
  </sheetData>
  <autoFilter ref="A1:M336" xr:uid="{00000000-0009-0000-0000-000007000000}"/>
  <mergeCells count="2">
    <mergeCell ref="A1:L1"/>
    <mergeCell ref="A2:K2"/>
  </mergeCells>
  <phoneticPr fontId="6" type="noConversion"/>
  <pageMargins left="0.7" right="0.7" top="0.75" bottom="0.75" header="0.3" footer="0.3"/>
  <pageSetup paperSize="9" orientation="portrait" verticalDpi="300"/>
  <headerFooter alignWithMargins="0"/>
</worksheet>
</file>

<file path=xl/worksheets/sheet9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filterMode="1"/>
  <dimension ref="A1:M404"/>
  <sheetViews>
    <sheetView workbookViewId="0">
      <selection activeCell="I39" sqref="I39"/>
    </sheetView>
  </sheetViews>
  <sheetFormatPr defaultColWidth="8.75" defaultRowHeight="14.25"/>
  <cols>
    <col min="3" max="3" width="20.625" customWidth="1"/>
    <col min="4" max="4" width="8.75" style="1"/>
    <col min="6" max="6" width="11.375" style="3" customWidth="1"/>
    <col min="7" max="7" width="9" style="54" customWidth="1"/>
    <col min="8" max="8" width="13" style="2" customWidth="1"/>
    <col min="9" max="9" width="8.75" style="1"/>
    <col min="10" max="10" width="8.75" customWidth="1"/>
    <col min="11" max="11" width="8.75" style="4"/>
    <col min="12" max="12" width="10.625" style="55" customWidth="1"/>
  </cols>
  <sheetData>
    <row r="1" spans="1:13" ht="24.95" customHeight="1">
      <c r="A1" s="135" t="s">
        <v>0</v>
      </c>
      <c r="B1" s="135"/>
      <c r="C1" s="135"/>
      <c r="D1" s="135"/>
      <c r="E1" s="135"/>
      <c r="F1" s="139"/>
      <c r="G1" s="140"/>
      <c r="H1" s="135"/>
      <c r="I1" s="135"/>
      <c r="J1" s="135"/>
      <c r="K1" s="135"/>
      <c r="L1" s="141"/>
    </row>
    <row r="2" spans="1:13" hidden="1">
      <c r="A2" s="135" t="s">
        <v>736</v>
      </c>
      <c r="B2" s="135"/>
      <c r="C2" s="135"/>
      <c r="D2" s="135"/>
      <c r="E2" s="135"/>
      <c r="F2" s="139"/>
      <c r="G2" s="140"/>
      <c r="H2" s="135"/>
      <c r="I2" s="135"/>
      <c r="J2" s="135"/>
      <c r="K2" s="138"/>
    </row>
    <row r="3" spans="1:13" ht="27" hidden="1">
      <c r="A3" s="56" t="s">
        <v>44</v>
      </c>
      <c r="B3" s="57" t="s">
        <v>45</v>
      </c>
      <c r="C3" s="56" t="s">
        <v>46</v>
      </c>
      <c r="D3" s="56" t="s">
        <v>47</v>
      </c>
      <c r="E3" s="56" t="s">
        <v>48</v>
      </c>
      <c r="F3" s="58" t="s">
        <v>49</v>
      </c>
      <c r="G3" s="59" t="s">
        <v>50</v>
      </c>
      <c r="H3" s="58" t="s">
        <v>51</v>
      </c>
      <c r="I3" s="56" t="s">
        <v>52</v>
      </c>
      <c r="J3" s="56" t="s">
        <v>53</v>
      </c>
      <c r="K3" s="76" t="s">
        <v>54</v>
      </c>
      <c r="L3" s="77" t="s">
        <v>583</v>
      </c>
    </row>
    <row r="4" spans="1:13" s="52" customFormat="1" hidden="1">
      <c r="A4" s="2">
        <v>1</v>
      </c>
      <c r="B4" s="60">
        <v>1</v>
      </c>
      <c r="C4" s="60" t="s">
        <v>55</v>
      </c>
      <c r="D4" s="60" t="s">
        <v>56</v>
      </c>
      <c r="E4" s="60" t="s">
        <v>57</v>
      </c>
      <c r="F4" s="61" t="s">
        <v>737</v>
      </c>
      <c r="G4" s="62">
        <f>DATEDIF(F4,M4,"M")/12</f>
        <v>48.666666666666664</v>
      </c>
      <c r="H4" s="63" t="s">
        <v>59</v>
      </c>
      <c r="I4" s="60" t="s">
        <v>35</v>
      </c>
      <c r="J4" s="60" t="s">
        <v>17</v>
      </c>
      <c r="K4" s="78">
        <f t="shared" ref="K4:K41" si="0">DATEDIF(H4,M4,"M")/12</f>
        <v>30.083333333333332</v>
      </c>
      <c r="L4" s="79" t="s">
        <v>584</v>
      </c>
      <c r="M4" s="61" t="s">
        <v>738</v>
      </c>
    </row>
    <row r="5" spans="1:13" s="53" customFormat="1" hidden="1">
      <c r="A5" s="2">
        <v>2</v>
      </c>
      <c r="B5" s="64">
        <v>1</v>
      </c>
      <c r="C5" s="64" t="s">
        <v>61</v>
      </c>
      <c r="D5" s="65" t="s">
        <v>62</v>
      </c>
      <c r="E5" s="64" t="s">
        <v>57</v>
      </c>
      <c r="F5" s="66" t="s">
        <v>739</v>
      </c>
      <c r="G5" s="67">
        <f>DATEDIF(F5,M5,"M")/12</f>
        <v>40</v>
      </c>
      <c r="H5" s="68" t="s">
        <v>63</v>
      </c>
      <c r="I5" s="65" t="s">
        <v>35</v>
      </c>
      <c r="J5" s="64" t="s">
        <v>16</v>
      </c>
      <c r="K5" s="78">
        <f t="shared" si="0"/>
        <v>20.166666666666668</v>
      </c>
      <c r="L5" s="80" t="s">
        <v>586</v>
      </c>
      <c r="M5" s="61" t="s">
        <v>738</v>
      </c>
    </row>
    <row r="6" spans="1:13" hidden="1">
      <c r="A6" s="2">
        <v>3</v>
      </c>
      <c r="B6" s="2">
        <v>2</v>
      </c>
      <c r="C6" s="2" t="s">
        <v>61</v>
      </c>
      <c r="D6" s="69" t="s">
        <v>64</v>
      </c>
      <c r="E6" s="2" t="s">
        <v>57</v>
      </c>
      <c r="F6" s="70" t="s">
        <v>740</v>
      </c>
      <c r="G6" s="54">
        <f t="shared" ref="G6:G13" si="1">DATEDIF(F6,M6,"M")/12</f>
        <v>26.916666666666668</v>
      </c>
      <c r="H6" s="71" t="s">
        <v>65</v>
      </c>
      <c r="I6" s="43" t="s">
        <v>35</v>
      </c>
      <c r="J6" s="2" t="s">
        <v>15</v>
      </c>
      <c r="K6" s="78">
        <f t="shared" si="0"/>
        <v>8.0833333333333339</v>
      </c>
      <c r="L6" s="55" t="s">
        <v>587</v>
      </c>
      <c r="M6" s="61" t="s">
        <v>738</v>
      </c>
    </row>
    <row r="7" spans="1:13" hidden="1">
      <c r="A7" s="2">
        <v>4</v>
      </c>
      <c r="B7" s="2">
        <v>3</v>
      </c>
      <c r="C7" s="2" t="s">
        <v>61</v>
      </c>
      <c r="D7" s="2" t="s">
        <v>66</v>
      </c>
      <c r="E7" s="2" t="s">
        <v>57</v>
      </c>
      <c r="F7" s="3" t="s">
        <v>741</v>
      </c>
      <c r="G7" s="54">
        <f t="shared" si="1"/>
        <v>29.166666666666668</v>
      </c>
      <c r="H7" s="71" t="d">
        <v>2017-03-01</v>
      </c>
      <c r="I7" s="43" t="s">
        <v>35</v>
      </c>
      <c r="J7" s="2" t="s">
        <v>15</v>
      </c>
      <c r="K7" s="78">
        <f t="shared" si="0"/>
        <v>6.416666666666667</v>
      </c>
      <c r="L7" s="55" t="s">
        <v>587</v>
      </c>
      <c r="M7" s="61" t="s">
        <v>738</v>
      </c>
    </row>
    <row r="8" spans="1:13" hidden="1">
      <c r="A8" s="2">
        <v>5</v>
      </c>
      <c r="B8" s="2">
        <v>4</v>
      </c>
      <c r="C8" s="2" t="s">
        <v>61</v>
      </c>
      <c r="D8" s="43" t="s">
        <v>68</v>
      </c>
      <c r="E8" s="43" t="s">
        <v>57</v>
      </c>
      <c r="F8" s="72" t="s">
        <v>742</v>
      </c>
      <c r="G8" s="54">
        <f t="shared" si="1"/>
        <v>27.75</v>
      </c>
      <c r="H8" s="71" t="s">
        <v>70</v>
      </c>
      <c r="I8" s="43" t="s">
        <v>35</v>
      </c>
      <c r="J8" s="2" t="s">
        <v>15</v>
      </c>
      <c r="K8" s="78">
        <f t="shared" si="0"/>
        <v>6.083333333333333</v>
      </c>
      <c r="L8" s="55" t="s">
        <v>587</v>
      </c>
      <c r="M8" s="61" t="s">
        <v>738</v>
      </c>
    </row>
    <row r="9" spans="1:13" hidden="1">
      <c r="A9" s="2">
        <v>6</v>
      </c>
      <c r="B9" s="2">
        <v>5</v>
      </c>
      <c r="C9" s="2" t="s">
        <v>61</v>
      </c>
      <c r="D9" s="69" t="s">
        <v>73</v>
      </c>
      <c r="E9" s="43" t="s">
        <v>57</v>
      </c>
      <c r="F9" s="3" t="s">
        <v>743</v>
      </c>
      <c r="G9" s="54">
        <f t="shared" si="1"/>
        <v>25.833333333333332</v>
      </c>
      <c r="H9" s="71" t="s">
        <v>75</v>
      </c>
      <c r="I9" s="43" t="s">
        <v>34</v>
      </c>
      <c r="J9" s="2" t="s">
        <v>14</v>
      </c>
      <c r="K9" s="78">
        <f t="shared" si="0"/>
        <v>4.083333333333333</v>
      </c>
      <c r="L9" s="55" t="s">
        <v>589</v>
      </c>
      <c r="M9" s="61" t="s">
        <v>738</v>
      </c>
    </row>
    <row r="10" spans="1:13" hidden="1">
      <c r="A10" s="2">
        <v>7</v>
      </c>
      <c r="B10" s="2">
        <v>6</v>
      </c>
      <c r="C10" s="2" t="s">
        <v>61</v>
      </c>
      <c r="D10" s="2" t="s">
        <v>76</v>
      </c>
      <c r="E10" s="2" t="s">
        <v>57</v>
      </c>
      <c r="F10" s="3" t="s">
        <v>744</v>
      </c>
      <c r="G10" s="54">
        <f t="shared" si="1"/>
        <v>24.75</v>
      </c>
      <c r="H10" s="71" t="d">
        <v>2020-07-01</v>
      </c>
      <c r="I10" s="2" t="s">
        <v>34</v>
      </c>
      <c r="J10" s="2" t="s">
        <v>14</v>
      </c>
      <c r="K10" s="78">
        <f t="shared" si="0"/>
        <v>3.0833333333333335</v>
      </c>
      <c r="L10" s="55" t="s">
        <v>589</v>
      </c>
      <c r="M10" s="61" t="s">
        <v>738</v>
      </c>
    </row>
    <row r="11" spans="1:13" hidden="1">
      <c r="A11" s="2">
        <v>8</v>
      </c>
      <c r="B11" s="2">
        <v>7</v>
      </c>
      <c r="C11" s="2" t="s">
        <v>61</v>
      </c>
      <c r="D11" s="2" t="s">
        <v>78</v>
      </c>
      <c r="E11" s="2" t="s">
        <v>57</v>
      </c>
      <c r="F11" s="3" t="s">
        <v>745</v>
      </c>
      <c r="G11" s="54">
        <f t="shared" si="1"/>
        <v>29.333333333333332</v>
      </c>
      <c r="H11" s="71" t="d">
        <v>2021-01-01</v>
      </c>
      <c r="I11" s="2" t="s">
        <v>34</v>
      </c>
      <c r="J11" s="2" t="s">
        <v>14</v>
      </c>
      <c r="K11" s="78">
        <f t="shared" si="0"/>
        <v>2.5833333333333335</v>
      </c>
      <c r="L11" s="55" t="s">
        <v>587</v>
      </c>
      <c r="M11" s="61" t="s">
        <v>738</v>
      </c>
    </row>
    <row r="12" spans="1:13" hidden="1">
      <c r="A12" s="2">
        <v>9</v>
      </c>
      <c r="B12" s="2">
        <v>8</v>
      </c>
      <c r="C12" s="2" t="s">
        <v>61</v>
      </c>
      <c r="D12" s="2" t="s">
        <v>618</v>
      </c>
      <c r="E12" s="2" t="s">
        <v>57</v>
      </c>
      <c r="F12" s="3" t="s">
        <v>746</v>
      </c>
      <c r="G12" s="54">
        <f t="shared" si="1"/>
        <v>23.75</v>
      </c>
      <c r="H12" s="71" t="d">
        <v>2021-07-01</v>
      </c>
      <c r="I12" s="2" t="s">
        <v>34</v>
      </c>
      <c r="J12" s="2" t="s">
        <v>14</v>
      </c>
      <c r="K12" s="78">
        <f t="shared" si="0"/>
        <v>2.0833333333333335</v>
      </c>
      <c r="L12" s="55" t="s">
        <v>589</v>
      </c>
      <c r="M12" s="61" t="s">
        <v>738</v>
      </c>
    </row>
    <row r="13" spans="1:13" hidden="1">
      <c r="A13" s="2">
        <v>10</v>
      </c>
      <c r="B13" s="2">
        <v>9</v>
      </c>
      <c r="C13" s="2" t="s">
        <v>61</v>
      </c>
      <c r="D13" s="2" t="s">
        <v>619</v>
      </c>
      <c r="E13" s="2" t="s">
        <v>57</v>
      </c>
      <c r="F13" s="3" t="s">
        <v>747</v>
      </c>
      <c r="G13" s="54">
        <f t="shared" si="1"/>
        <v>22.166666666666668</v>
      </c>
      <c r="H13" s="71" t="d">
        <v>2021-07-01</v>
      </c>
      <c r="I13" s="2" t="s">
        <v>34</v>
      </c>
      <c r="J13" s="2" t="s">
        <v>14</v>
      </c>
      <c r="K13" s="78">
        <f t="shared" si="0"/>
        <v>2.0833333333333335</v>
      </c>
      <c r="L13" s="55" t="s">
        <v>589</v>
      </c>
      <c r="M13" s="61" t="s">
        <v>738</v>
      </c>
    </row>
    <row r="14" spans="1:13" hidden="1">
      <c r="A14" s="2">
        <v>11</v>
      </c>
      <c r="B14" s="2">
        <v>10</v>
      </c>
      <c r="C14" s="2" t="s">
        <v>61</v>
      </c>
      <c r="D14" s="2" t="s">
        <v>620</v>
      </c>
      <c r="E14" s="2" t="s">
        <v>57</v>
      </c>
      <c r="F14" s="3" t="s">
        <v>748</v>
      </c>
      <c r="G14" s="54">
        <f t="shared" ref="G14:G23" si="2">DATEDIF(F14,M14,"M")/12</f>
        <v>29.416666666666668</v>
      </c>
      <c r="H14" s="71" t="d">
        <v>2021-07-01</v>
      </c>
      <c r="I14" s="2" t="s">
        <v>34</v>
      </c>
      <c r="J14" s="2" t="s">
        <v>14</v>
      </c>
      <c r="K14" s="78">
        <f t="shared" si="0"/>
        <v>2.0833333333333335</v>
      </c>
      <c r="L14" s="55" t="s">
        <v>589</v>
      </c>
      <c r="M14" s="61" t="s">
        <v>738</v>
      </c>
    </row>
    <row r="15" spans="1:13" hidden="1">
      <c r="A15" s="2">
        <v>12</v>
      </c>
      <c r="B15" s="2">
        <v>11</v>
      </c>
      <c r="C15" s="2" t="s">
        <v>61</v>
      </c>
      <c r="D15" s="2" t="s">
        <v>82</v>
      </c>
      <c r="E15" s="2" t="s">
        <v>57</v>
      </c>
      <c r="F15" s="3" t="s">
        <v>749</v>
      </c>
      <c r="G15" s="54">
        <f t="shared" si="2"/>
        <v>23.583333333333332</v>
      </c>
      <c r="H15" s="71" t="d">
        <v>2021-09-01</v>
      </c>
      <c r="I15" s="2" t="s">
        <v>34</v>
      </c>
      <c r="J15" s="2" t="s">
        <v>14</v>
      </c>
      <c r="K15" s="78">
        <f t="shared" si="0"/>
        <v>1.9166666666666667</v>
      </c>
      <c r="L15" s="55" t="s">
        <v>589</v>
      </c>
      <c r="M15" s="61" t="s">
        <v>738</v>
      </c>
    </row>
    <row r="16" spans="1:13" hidden="1">
      <c r="A16" s="2">
        <v>13</v>
      </c>
      <c r="B16" s="2">
        <v>12</v>
      </c>
      <c r="C16" s="2" t="s">
        <v>61</v>
      </c>
      <c r="D16" s="2" t="s">
        <v>84</v>
      </c>
      <c r="E16" s="2" t="s">
        <v>57</v>
      </c>
      <c r="F16" s="3" t="s">
        <v>750</v>
      </c>
      <c r="G16" s="54">
        <f t="shared" si="2"/>
        <v>24.583333333333332</v>
      </c>
      <c r="H16" s="71" t="d">
        <v>2021-01-01</v>
      </c>
      <c r="I16" s="2" t="s">
        <v>34</v>
      </c>
      <c r="J16" s="2" t="s">
        <v>14</v>
      </c>
      <c r="K16" s="78">
        <f t="shared" si="0"/>
        <v>2.5833333333333335</v>
      </c>
      <c r="L16" s="55" t="s">
        <v>589</v>
      </c>
      <c r="M16" s="61" t="s">
        <v>738</v>
      </c>
    </row>
    <row r="17" spans="1:13" hidden="1">
      <c r="A17" s="2">
        <v>14</v>
      </c>
      <c r="B17" s="2">
        <v>13</v>
      </c>
      <c r="C17" s="2" t="s">
        <v>61</v>
      </c>
      <c r="D17" s="2" t="s">
        <v>86</v>
      </c>
      <c r="E17" s="2" t="s">
        <v>57</v>
      </c>
      <c r="F17" s="3" t="s">
        <v>751</v>
      </c>
      <c r="G17" s="54">
        <f t="shared" si="2"/>
        <v>25.583333333333332</v>
      </c>
      <c r="H17" s="71" t="d">
        <v>2022-08-01</v>
      </c>
      <c r="I17" s="2" t="s">
        <v>34</v>
      </c>
      <c r="J17" s="2" t="s">
        <v>14</v>
      </c>
      <c r="K17" s="78">
        <f t="shared" si="0"/>
        <v>1</v>
      </c>
      <c r="L17" s="55" t="s">
        <v>590</v>
      </c>
      <c r="M17" s="61" t="s">
        <v>738</v>
      </c>
    </row>
    <row r="18" spans="1:13" hidden="1">
      <c r="A18" s="2">
        <v>15</v>
      </c>
      <c r="B18" s="2">
        <v>14</v>
      </c>
      <c r="C18" s="2" t="s">
        <v>61</v>
      </c>
      <c r="D18" s="2" t="s">
        <v>596</v>
      </c>
      <c r="E18" s="2" t="s">
        <v>57</v>
      </c>
      <c r="F18" s="3" t="s">
        <v>752</v>
      </c>
      <c r="G18" s="54">
        <f t="shared" si="2"/>
        <v>27.25</v>
      </c>
      <c r="H18" s="71" t="d">
        <v>2023-02-01</v>
      </c>
      <c r="I18" s="2" t="s">
        <v>35</v>
      </c>
      <c r="J18" s="2" t="s">
        <v>13</v>
      </c>
      <c r="K18" s="78">
        <f t="shared" si="0"/>
        <v>0.5</v>
      </c>
      <c r="L18" s="55" t="s">
        <v>590</v>
      </c>
      <c r="M18" s="61" t="s">
        <v>738</v>
      </c>
    </row>
    <row r="19" spans="1:13" hidden="1">
      <c r="A19" s="2">
        <v>16</v>
      </c>
      <c r="B19" s="2">
        <v>15</v>
      </c>
      <c r="C19" s="2" t="s">
        <v>61</v>
      </c>
      <c r="D19" s="2" t="s">
        <v>597</v>
      </c>
      <c r="E19" s="2" t="s">
        <v>57</v>
      </c>
      <c r="F19" s="3" t="s">
        <v>753</v>
      </c>
      <c r="G19" s="54">
        <f t="shared" si="2"/>
        <v>24.166666666666668</v>
      </c>
      <c r="H19" s="71" t="d">
        <v>2023-02-01</v>
      </c>
      <c r="I19" s="2" t="s">
        <v>35</v>
      </c>
      <c r="J19" s="2" t="s">
        <v>13</v>
      </c>
      <c r="K19" s="78">
        <f t="shared" si="0"/>
        <v>0.5</v>
      </c>
      <c r="L19" s="55" t="s">
        <v>590</v>
      </c>
      <c r="M19" s="61" t="s">
        <v>738</v>
      </c>
    </row>
    <row r="20" spans="1:13" hidden="1">
      <c r="A20" s="2">
        <v>17</v>
      </c>
      <c r="B20" s="2">
        <v>16</v>
      </c>
      <c r="C20" s="2" t="s">
        <v>61</v>
      </c>
      <c r="D20" s="2" t="s">
        <v>724</v>
      </c>
      <c r="E20" s="2" t="s">
        <v>57</v>
      </c>
      <c r="F20" s="3" t="s">
        <v>749</v>
      </c>
      <c r="G20" s="54">
        <f t="shared" si="2"/>
        <v>23.583333333333332</v>
      </c>
      <c r="H20" s="71" t="d">
        <v>2023-06-01</v>
      </c>
      <c r="I20" s="2" t="s">
        <v>35</v>
      </c>
      <c r="J20" s="2" t="s">
        <v>13</v>
      </c>
      <c r="K20" s="78">
        <f t="shared" si="0"/>
        <v>0.16666666666666666</v>
      </c>
      <c r="L20" s="55" t="s">
        <v>590</v>
      </c>
      <c r="M20" s="61" t="s">
        <v>738</v>
      </c>
    </row>
    <row r="21" spans="1:13">
      <c r="A21" s="2">
        <v>18</v>
      </c>
      <c r="B21" s="2">
        <v>17</v>
      </c>
      <c r="C21" s="2" t="s">
        <v>61</v>
      </c>
      <c r="D21" s="73" t="s">
        <v>754</v>
      </c>
      <c r="E21" s="2" t="s">
        <v>57</v>
      </c>
      <c r="F21" s="3" t="s">
        <v>755</v>
      </c>
      <c r="G21" s="54">
        <f t="shared" si="2"/>
        <v>22.583333333333332</v>
      </c>
      <c r="H21" s="71" t="d">
        <v>2023-07-11</v>
      </c>
      <c r="I21" s="73" t="s">
        <v>34</v>
      </c>
      <c r="J21" s="2" t="s">
        <v>13</v>
      </c>
      <c r="K21" s="78">
        <f t="shared" si="0"/>
        <v>0</v>
      </c>
      <c r="L21" s="55" t="s">
        <v>590</v>
      </c>
      <c r="M21" s="61" t="s">
        <v>738</v>
      </c>
    </row>
    <row r="22" spans="1:13">
      <c r="A22" s="2">
        <v>19</v>
      </c>
      <c r="B22" s="2">
        <v>18</v>
      </c>
      <c r="C22" s="2" t="s">
        <v>61</v>
      </c>
      <c r="D22" s="73" t="s">
        <v>756</v>
      </c>
      <c r="E22" s="2" t="s">
        <v>57</v>
      </c>
      <c r="F22" s="3" t="s">
        <v>753</v>
      </c>
      <c r="G22" s="54">
        <f t="shared" si="2"/>
        <v>24.166666666666668</v>
      </c>
      <c r="H22" s="71" t="d">
        <v>2023-07-11</v>
      </c>
      <c r="I22" s="73" t="s">
        <v>35</v>
      </c>
      <c r="J22" s="2" t="s">
        <v>13</v>
      </c>
      <c r="K22" s="78">
        <f t="shared" si="0"/>
        <v>0</v>
      </c>
      <c r="L22" s="55" t="s">
        <v>590</v>
      </c>
      <c r="M22" s="61" t="s">
        <v>738</v>
      </c>
    </row>
    <row r="23" spans="1:13">
      <c r="A23" s="2">
        <v>20</v>
      </c>
      <c r="B23" s="2">
        <v>19</v>
      </c>
      <c r="C23" s="2" t="s">
        <v>61</v>
      </c>
      <c r="D23" s="73" t="s">
        <v>757</v>
      </c>
      <c r="E23" s="2" t="s">
        <v>57</v>
      </c>
      <c r="F23" s="3" t="s">
        <v>758</v>
      </c>
      <c r="G23" s="54">
        <f t="shared" si="2"/>
        <v>21.75</v>
      </c>
      <c r="H23" s="71" t="d">
        <v>2023-07-11</v>
      </c>
      <c r="I23" s="73" t="s">
        <v>34</v>
      </c>
      <c r="J23" s="2" t="s">
        <v>13</v>
      </c>
      <c r="K23" s="78">
        <f t="shared" si="0"/>
        <v>0</v>
      </c>
      <c r="L23" s="55" t="s">
        <v>590</v>
      </c>
      <c r="M23" s="61" t="s">
        <v>738</v>
      </c>
    </row>
    <row r="24" spans="1:13" s="53" customFormat="1" hidden="1">
      <c r="A24" s="2">
        <v>21</v>
      </c>
      <c r="B24" s="64">
        <v>1</v>
      </c>
      <c r="C24" s="64" t="s">
        <v>87</v>
      </c>
      <c r="D24" s="64" t="s">
        <v>88</v>
      </c>
      <c r="E24" s="64" t="s">
        <v>57</v>
      </c>
      <c r="F24" s="74" t="s">
        <v>759</v>
      </c>
      <c r="G24" s="67">
        <f t="shared" ref="G24:G33" si="3">DATEDIF(F24,M24,"M")/12</f>
        <v>42.333333333333336</v>
      </c>
      <c r="H24" s="68" t="d">
        <v>2001-06-01</v>
      </c>
      <c r="I24" s="64" t="s">
        <v>34</v>
      </c>
      <c r="J24" s="64" t="s">
        <v>16</v>
      </c>
      <c r="K24" s="78">
        <f t="shared" si="0"/>
        <v>22.166666666666668</v>
      </c>
      <c r="L24" s="80" t="s">
        <v>586</v>
      </c>
      <c r="M24" s="61" t="s">
        <v>738</v>
      </c>
    </row>
    <row r="25" spans="1:13" hidden="1">
      <c r="A25" s="2">
        <v>22</v>
      </c>
      <c r="B25" s="2">
        <v>2</v>
      </c>
      <c r="C25" s="2" t="s">
        <v>87</v>
      </c>
      <c r="D25" s="43" t="s">
        <v>90</v>
      </c>
      <c r="E25" s="2" t="s">
        <v>57</v>
      </c>
      <c r="F25" s="72" t="s">
        <v>760</v>
      </c>
      <c r="G25" s="54">
        <f t="shared" si="3"/>
        <v>31.416666666666668</v>
      </c>
      <c r="H25" s="71" t="d">
        <v>2015-08-01</v>
      </c>
      <c r="I25" s="43" t="s">
        <v>35</v>
      </c>
      <c r="J25" s="2" t="s">
        <v>15</v>
      </c>
      <c r="K25" s="78">
        <f t="shared" si="0"/>
        <v>8</v>
      </c>
      <c r="L25" s="55" t="s">
        <v>587</v>
      </c>
      <c r="M25" s="61" t="s">
        <v>738</v>
      </c>
    </row>
    <row r="26" spans="1:13" hidden="1">
      <c r="A26" s="2">
        <v>23</v>
      </c>
      <c r="B26" s="2">
        <v>3</v>
      </c>
      <c r="C26" s="2" t="s">
        <v>87</v>
      </c>
      <c r="D26" s="43" t="s">
        <v>91</v>
      </c>
      <c r="E26" s="2" t="s">
        <v>57</v>
      </c>
      <c r="F26" s="70" t="s">
        <v>748</v>
      </c>
      <c r="G26" s="54">
        <f t="shared" si="3"/>
        <v>29.416666666666668</v>
      </c>
      <c r="H26" s="71" t="d">
        <v>2015-08-01</v>
      </c>
      <c r="I26" s="43" t="s">
        <v>35</v>
      </c>
      <c r="J26" s="2" t="s">
        <v>15</v>
      </c>
      <c r="K26" s="78">
        <f t="shared" si="0"/>
        <v>8</v>
      </c>
      <c r="L26" s="55" t="s">
        <v>587</v>
      </c>
      <c r="M26" s="61" t="s">
        <v>738</v>
      </c>
    </row>
    <row r="27" spans="1:13" hidden="1">
      <c r="A27" s="2">
        <v>24</v>
      </c>
      <c r="B27" s="2">
        <v>4</v>
      </c>
      <c r="C27" s="2" t="s">
        <v>87</v>
      </c>
      <c r="D27" s="43" t="s">
        <v>92</v>
      </c>
      <c r="E27" s="2" t="s">
        <v>57</v>
      </c>
      <c r="F27" s="70" t="s">
        <v>761</v>
      </c>
      <c r="G27" s="54">
        <f t="shared" si="3"/>
        <v>30.25</v>
      </c>
      <c r="H27" s="71" t="d">
        <v>2015-08-01</v>
      </c>
      <c r="I27" s="43" t="s">
        <v>35</v>
      </c>
      <c r="J27" s="2" t="s">
        <v>15</v>
      </c>
      <c r="K27" s="78">
        <f t="shared" si="0"/>
        <v>8</v>
      </c>
      <c r="L27" s="55" t="s">
        <v>587</v>
      </c>
      <c r="M27" s="61" t="s">
        <v>738</v>
      </c>
    </row>
    <row r="28" spans="1:13" hidden="1">
      <c r="A28" s="2">
        <v>25</v>
      </c>
      <c r="B28" s="2">
        <v>5</v>
      </c>
      <c r="C28" s="43" t="s">
        <v>87</v>
      </c>
      <c r="D28" s="43" t="s">
        <v>95</v>
      </c>
      <c r="E28" s="43" t="s">
        <v>57</v>
      </c>
      <c r="F28" s="72" t="s">
        <v>752</v>
      </c>
      <c r="G28" s="54">
        <f t="shared" si="3"/>
        <v>27.25</v>
      </c>
      <c r="H28" s="71" t="s">
        <v>70</v>
      </c>
      <c r="I28" s="43" t="s">
        <v>35</v>
      </c>
      <c r="J28" s="2" t="s">
        <v>15</v>
      </c>
      <c r="K28" s="78">
        <f t="shared" si="0"/>
        <v>6.083333333333333</v>
      </c>
      <c r="L28" s="55" t="s">
        <v>587</v>
      </c>
      <c r="M28" s="61" t="s">
        <v>738</v>
      </c>
    </row>
    <row r="29" spans="1:13" hidden="1">
      <c r="A29" s="2">
        <v>26</v>
      </c>
      <c r="B29" s="2">
        <v>6</v>
      </c>
      <c r="C29" s="43" t="s">
        <v>87</v>
      </c>
      <c r="D29" s="2" t="s">
        <v>97</v>
      </c>
      <c r="E29" s="43" t="s">
        <v>57</v>
      </c>
      <c r="F29" s="72" t="s">
        <v>762</v>
      </c>
      <c r="G29" s="54">
        <f t="shared" si="3"/>
        <v>27.5</v>
      </c>
      <c r="H29" s="71" t="s">
        <v>99</v>
      </c>
      <c r="I29" s="43" t="s">
        <v>34</v>
      </c>
      <c r="J29" s="2" t="s">
        <v>14</v>
      </c>
      <c r="K29" s="78">
        <f t="shared" si="0"/>
        <v>5.083333333333333</v>
      </c>
      <c r="L29" s="55" t="s">
        <v>587</v>
      </c>
      <c r="M29" s="61" t="s">
        <v>738</v>
      </c>
    </row>
    <row r="30" spans="1:13" hidden="1">
      <c r="A30" s="2">
        <v>27</v>
      </c>
      <c r="B30" s="2">
        <v>7</v>
      </c>
      <c r="C30" s="43" t="s">
        <v>87</v>
      </c>
      <c r="D30" s="69" t="s">
        <v>100</v>
      </c>
      <c r="E30" s="43" t="s">
        <v>57</v>
      </c>
      <c r="F30" s="3" t="s">
        <v>763</v>
      </c>
      <c r="G30" s="54">
        <f t="shared" si="3"/>
        <v>25.166666666666668</v>
      </c>
      <c r="H30" s="71" t="s">
        <v>75</v>
      </c>
      <c r="I30" s="43" t="s">
        <v>34</v>
      </c>
      <c r="J30" s="2" t="s">
        <v>14</v>
      </c>
      <c r="K30" s="78">
        <f t="shared" si="0"/>
        <v>4.083333333333333</v>
      </c>
      <c r="L30" s="55" t="s">
        <v>589</v>
      </c>
      <c r="M30" s="61" t="s">
        <v>738</v>
      </c>
    </row>
    <row r="31" spans="1:13" hidden="1">
      <c r="A31" s="2">
        <v>28</v>
      </c>
      <c r="B31" s="2">
        <v>8</v>
      </c>
      <c r="C31" s="43" t="s">
        <v>87</v>
      </c>
      <c r="D31" s="43" t="s">
        <v>102</v>
      </c>
      <c r="E31" s="43" t="s">
        <v>57</v>
      </c>
      <c r="F31" s="72" t="s">
        <v>764</v>
      </c>
      <c r="G31" s="54">
        <f t="shared" si="3"/>
        <v>25.583333333333332</v>
      </c>
      <c r="H31" s="71" t="s">
        <v>75</v>
      </c>
      <c r="I31" s="43" t="s">
        <v>34</v>
      </c>
      <c r="J31" s="2" t="s">
        <v>14</v>
      </c>
      <c r="K31" s="78">
        <f t="shared" si="0"/>
        <v>4.083333333333333</v>
      </c>
      <c r="L31" s="55" t="s">
        <v>589</v>
      </c>
      <c r="M31" s="61" t="s">
        <v>738</v>
      </c>
    </row>
    <row r="32" spans="1:13" hidden="1">
      <c r="A32" s="2">
        <v>29</v>
      </c>
      <c r="B32" s="2">
        <v>9</v>
      </c>
      <c r="C32" s="43" t="s">
        <v>87</v>
      </c>
      <c r="D32" s="43" t="s">
        <v>105</v>
      </c>
      <c r="E32" s="43" t="s">
        <v>57</v>
      </c>
      <c r="F32" s="72" t="s">
        <v>765</v>
      </c>
      <c r="G32" s="54">
        <f t="shared" si="3"/>
        <v>25</v>
      </c>
      <c r="H32" s="71" t="s">
        <v>75</v>
      </c>
      <c r="I32" s="43" t="s">
        <v>34</v>
      </c>
      <c r="J32" s="2" t="s">
        <v>14</v>
      </c>
      <c r="K32" s="78">
        <f t="shared" si="0"/>
        <v>4.083333333333333</v>
      </c>
      <c r="L32" s="55" t="s">
        <v>589</v>
      </c>
      <c r="M32" s="61" t="s">
        <v>738</v>
      </c>
    </row>
    <row r="33" spans="1:13" hidden="1">
      <c r="A33" s="2">
        <v>30</v>
      </c>
      <c r="B33" s="2">
        <v>10</v>
      </c>
      <c r="C33" s="43" t="s">
        <v>87</v>
      </c>
      <c r="D33" s="43" t="s">
        <v>107</v>
      </c>
      <c r="E33" s="43" t="s">
        <v>57</v>
      </c>
      <c r="F33" s="72" t="s">
        <v>766</v>
      </c>
      <c r="G33" s="54">
        <f t="shared" si="3"/>
        <v>24.5</v>
      </c>
      <c r="H33" s="71" t="s">
        <v>75</v>
      </c>
      <c r="I33" s="43" t="s">
        <v>34</v>
      </c>
      <c r="J33" s="2" t="s">
        <v>14</v>
      </c>
      <c r="K33" s="78">
        <f t="shared" si="0"/>
        <v>4.083333333333333</v>
      </c>
      <c r="L33" s="55" t="s">
        <v>589</v>
      </c>
      <c r="M33" s="61" t="s">
        <v>738</v>
      </c>
    </row>
    <row r="34" spans="1:13" hidden="1">
      <c r="A34" s="2">
        <v>31</v>
      </c>
      <c r="B34" s="2">
        <v>11</v>
      </c>
      <c r="C34" s="43" t="s">
        <v>87</v>
      </c>
      <c r="D34" s="43" t="s">
        <v>109</v>
      </c>
      <c r="E34" s="43" t="s">
        <v>57</v>
      </c>
      <c r="F34" s="72" t="s">
        <v>767</v>
      </c>
      <c r="G34" s="54">
        <f t="shared" ref="G34:G41" si="4">DATEDIF(F34,M34,"M")/12</f>
        <v>24.666666666666668</v>
      </c>
      <c r="H34" s="71" t="s">
        <v>110</v>
      </c>
      <c r="I34" s="43" t="s">
        <v>34</v>
      </c>
      <c r="J34" s="2" t="s">
        <v>14</v>
      </c>
      <c r="K34" s="78">
        <f t="shared" si="0"/>
        <v>2.0833333333333335</v>
      </c>
      <c r="L34" s="55" t="s">
        <v>589</v>
      </c>
      <c r="M34" s="61" t="s">
        <v>738</v>
      </c>
    </row>
    <row r="35" spans="1:13" hidden="1">
      <c r="A35" s="2">
        <v>32</v>
      </c>
      <c r="B35" s="2">
        <v>12</v>
      </c>
      <c r="C35" s="43" t="s">
        <v>87</v>
      </c>
      <c r="D35" s="43" t="s">
        <v>111</v>
      </c>
      <c r="E35" s="43" t="s">
        <v>57</v>
      </c>
      <c r="F35" s="72" t="s">
        <v>768</v>
      </c>
      <c r="G35" s="54">
        <f t="shared" si="4"/>
        <v>27.583333333333332</v>
      </c>
      <c r="H35" s="71" t="s">
        <v>112</v>
      </c>
      <c r="I35" s="43" t="s">
        <v>35</v>
      </c>
      <c r="J35" s="2" t="s">
        <v>14</v>
      </c>
      <c r="K35" s="78">
        <f t="shared" si="0"/>
        <v>1.8333333333333333</v>
      </c>
      <c r="L35" s="55" t="s">
        <v>587</v>
      </c>
      <c r="M35" s="61" t="s">
        <v>738</v>
      </c>
    </row>
    <row r="36" spans="1:13" hidden="1">
      <c r="A36" s="2">
        <v>33</v>
      </c>
      <c r="B36" s="2">
        <v>13</v>
      </c>
      <c r="C36" s="43" t="s">
        <v>87</v>
      </c>
      <c r="D36" s="43" t="s">
        <v>113</v>
      </c>
      <c r="E36" s="43" t="s">
        <v>57</v>
      </c>
      <c r="F36" s="72" t="s">
        <v>769</v>
      </c>
      <c r="G36" s="54">
        <f t="shared" si="4"/>
        <v>21.916666666666668</v>
      </c>
      <c r="H36" s="71" t="s">
        <v>115</v>
      </c>
      <c r="I36" s="43" t="s">
        <v>34</v>
      </c>
      <c r="J36" s="2" t="s">
        <v>13</v>
      </c>
      <c r="K36" s="78">
        <f t="shared" si="0"/>
        <v>1</v>
      </c>
      <c r="L36" s="55" t="s">
        <v>590</v>
      </c>
      <c r="M36" s="61" t="s">
        <v>738</v>
      </c>
    </row>
    <row r="37" spans="1:13" hidden="1">
      <c r="A37" s="2">
        <v>34</v>
      </c>
      <c r="B37" s="2">
        <v>14</v>
      </c>
      <c r="C37" s="43" t="s">
        <v>87</v>
      </c>
      <c r="D37" s="43" t="s">
        <v>116</v>
      </c>
      <c r="E37" s="43" t="s">
        <v>57</v>
      </c>
      <c r="F37" s="72" t="s">
        <v>770</v>
      </c>
      <c r="G37" s="54">
        <f t="shared" si="4"/>
        <v>23</v>
      </c>
      <c r="H37" s="71" t="s">
        <v>115</v>
      </c>
      <c r="I37" s="43" t="s">
        <v>34</v>
      </c>
      <c r="J37" s="2" t="s">
        <v>13</v>
      </c>
      <c r="K37" s="78">
        <f t="shared" si="0"/>
        <v>1</v>
      </c>
      <c r="L37" s="55" t="s">
        <v>590</v>
      </c>
      <c r="M37" s="61" t="s">
        <v>738</v>
      </c>
    </row>
    <row r="38" spans="1:13">
      <c r="A38" s="2">
        <v>35</v>
      </c>
      <c r="B38" s="2">
        <v>15</v>
      </c>
      <c r="C38" s="43" t="s">
        <v>87</v>
      </c>
      <c r="D38" s="2" t="s">
        <v>771</v>
      </c>
      <c r="E38" s="43" t="s">
        <v>57</v>
      </c>
      <c r="F38" s="72" t="s">
        <v>772</v>
      </c>
      <c r="G38" s="54">
        <f t="shared" si="4"/>
        <v>21.416666666666668</v>
      </c>
      <c r="H38" s="71" t="d">
        <v>2023-07-11</v>
      </c>
      <c r="I38" s="43" t="s">
        <v>34</v>
      </c>
      <c r="J38" s="2" t="s">
        <v>13</v>
      </c>
      <c r="K38" s="78">
        <f t="shared" si="0"/>
        <v>0</v>
      </c>
      <c r="L38" s="55" t="s">
        <v>590</v>
      </c>
      <c r="M38" s="61" t="s">
        <v>738</v>
      </c>
    </row>
    <row r="39" spans="1:13">
      <c r="A39" s="2">
        <v>36</v>
      </c>
      <c r="B39" s="2">
        <v>16</v>
      </c>
      <c r="C39" s="43" t="s">
        <v>87</v>
      </c>
      <c r="D39" s="43" t="s">
        <v>773</v>
      </c>
      <c r="E39" s="43" t="s">
        <v>57</v>
      </c>
      <c r="F39" s="72" t="s">
        <v>774</v>
      </c>
      <c r="G39" s="54">
        <f t="shared" si="4"/>
        <v>21.833333333333332</v>
      </c>
      <c r="H39" s="71" t="d">
        <v>2023-07-11</v>
      </c>
      <c r="I39" s="43" t="s">
        <v>34</v>
      </c>
      <c r="J39" s="2" t="s">
        <v>13</v>
      </c>
      <c r="K39" s="78">
        <f t="shared" si="0"/>
        <v>0</v>
      </c>
      <c r="L39" s="55" t="s">
        <v>590</v>
      </c>
      <c r="M39" s="3" t="s">
        <v>738</v>
      </c>
    </row>
    <row r="40" spans="1:13">
      <c r="A40" s="2">
        <v>37</v>
      </c>
      <c r="B40" s="2">
        <v>17</v>
      </c>
      <c r="C40" s="43" t="s">
        <v>87</v>
      </c>
      <c r="D40" s="43" t="s">
        <v>775</v>
      </c>
      <c r="E40" s="43" t="s">
        <v>57</v>
      </c>
      <c r="F40" s="72" t="s">
        <v>776</v>
      </c>
      <c r="G40" s="54">
        <f t="shared" si="4"/>
        <v>19.75</v>
      </c>
      <c r="H40" s="71" t="d">
        <v>2023-07-11</v>
      </c>
      <c r="I40" s="43" t="s">
        <v>34</v>
      </c>
      <c r="J40" s="2" t="s">
        <v>13</v>
      </c>
      <c r="K40" s="78">
        <f t="shared" si="0"/>
        <v>0</v>
      </c>
      <c r="L40" s="55" t="s">
        <v>590</v>
      </c>
      <c r="M40" s="61" t="s">
        <v>738</v>
      </c>
    </row>
    <row r="41" spans="1:13">
      <c r="A41" s="2">
        <v>38</v>
      </c>
      <c r="B41" s="2">
        <v>18</v>
      </c>
      <c r="C41" s="43" t="s">
        <v>87</v>
      </c>
      <c r="D41" s="43" t="s">
        <v>777</v>
      </c>
      <c r="E41" s="43" t="s">
        <v>57</v>
      </c>
      <c r="F41" s="72" t="s">
        <v>778</v>
      </c>
      <c r="G41" s="54">
        <f t="shared" si="4"/>
        <v>21.5</v>
      </c>
      <c r="H41" s="71" t="d">
        <v>2023-07-11</v>
      </c>
      <c r="I41" s="43" t="s">
        <v>34</v>
      </c>
      <c r="J41" s="2" t="s">
        <v>13</v>
      </c>
      <c r="K41" s="78">
        <f t="shared" si="0"/>
        <v>0</v>
      </c>
      <c r="L41" s="55" t="s">
        <v>590</v>
      </c>
      <c r="M41" s="61" t="s">
        <v>738</v>
      </c>
    </row>
    <row r="42" spans="1:13" s="53" customFormat="1" hidden="1">
      <c r="A42" s="2">
        <v>39</v>
      </c>
      <c r="B42" s="64">
        <v>1</v>
      </c>
      <c r="C42" s="64" t="s">
        <v>118</v>
      </c>
      <c r="D42" s="64" t="s">
        <v>119</v>
      </c>
      <c r="E42" s="64" t="s">
        <v>57</v>
      </c>
      <c r="F42" s="74" t="s">
        <v>779</v>
      </c>
      <c r="G42" s="67">
        <f t="shared" ref="G42:G58" si="5">DATEDIF(F42,M42,"M")/12</f>
        <v>38.833333333333336</v>
      </c>
      <c r="H42" s="68" t="s">
        <v>121</v>
      </c>
      <c r="I42" s="64" t="s">
        <v>35</v>
      </c>
      <c r="J42" s="64" t="s">
        <v>16</v>
      </c>
      <c r="K42" s="78">
        <f t="shared" ref="K42:K58" si="6">DATEDIF(H42,M42,"M")/12</f>
        <v>18.166666666666668</v>
      </c>
      <c r="L42" s="80" t="s">
        <v>586</v>
      </c>
      <c r="M42" s="61" t="s">
        <v>738</v>
      </c>
    </row>
    <row r="43" spans="1:13" hidden="1">
      <c r="A43" s="2">
        <v>40</v>
      </c>
      <c r="B43" s="2">
        <v>2</v>
      </c>
      <c r="C43" s="2" t="s">
        <v>118</v>
      </c>
      <c r="D43" s="2" t="s">
        <v>122</v>
      </c>
      <c r="E43" s="2" t="s">
        <v>57</v>
      </c>
      <c r="F43" s="3" t="s">
        <v>780</v>
      </c>
      <c r="G43" s="54">
        <f t="shared" si="5"/>
        <v>34.166666666666664</v>
      </c>
      <c r="H43" s="71" t="s">
        <v>124</v>
      </c>
      <c r="I43" s="2" t="s">
        <v>35</v>
      </c>
      <c r="J43" s="2" t="s">
        <v>15</v>
      </c>
      <c r="K43" s="78">
        <f t="shared" si="6"/>
        <v>11.083333333333334</v>
      </c>
      <c r="L43" s="55" t="s">
        <v>586</v>
      </c>
      <c r="M43" s="61" t="s">
        <v>738</v>
      </c>
    </row>
    <row r="44" spans="1:13" hidden="1">
      <c r="A44" s="2">
        <v>41</v>
      </c>
      <c r="B44" s="2">
        <v>3</v>
      </c>
      <c r="C44" s="2" t="s">
        <v>118</v>
      </c>
      <c r="D44" s="69" t="s">
        <v>125</v>
      </c>
      <c r="E44" s="2" t="s">
        <v>57</v>
      </c>
      <c r="F44" s="70" t="s">
        <v>781</v>
      </c>
      <c r="G44" s="54">
        <f t="shared" si="5"/>
        <v>32.083333333333336</v>
      </c>
      <c r="H44" s="71" t="s">
        <v>126</v>
      </c>
      <c r="I44" s="2" t="s">
        <v>35</v>
      </c>
      <c r="J44" s="2" t="s">
        <v>16</v>
      </c>
      <c r="K44" s="78">
        <f t="shared" si="6"/>
        <v>9.0833333333333339</v>
      </c>
      <c r="L44" s="55" t="s">
        <v>586</v>
      </c>
      <c r="M44" s="61" t="s">
        <v>738</v>
      </c>
    </row>
    <row r="45" spans="1:13" hidden="1">
      <c r="A45" s="2">
        <v>42</v>
      </c>
      <c r="B45" s="2">
        <v>4</v>
      </c>
      <c r="C45" s="2" t="s">
        <v>118</v>
      </c>
      <c r="D45" s="69" t="s">
        <v>127</v>
      </c>
      <c r="E45" s="2" t="s">
        <v>57</v>
      </c>
      <c r="F45" s="70" t="s">
        <v>782</v>
      </c>
      <c r="G45" s="54">
        <f t="shared" si="5"/>
        <v>31.75</v>
      </c>
      <c r="H45" s="71" t="s">
        <v>65</v>
      </c>
      <c r="I45" s="2" t="s">
        <v>35</v>
      </c>
      <c r="J45" s="2" t="s">
        <v>15</v>
      </c>
      <c r="K45" s="78">
        <f t="shared" si="6"/>
        <v>8.0833333333333339</v>
      </c>
      <c r="L45" s="55" t="s">
        <v>587</v>
      </c>
      <c r="M45" s="61" t="s">
        <v>738</v>
      </c>
    </row>
    <row r="46" spans="1:13" hidden="1">
      <c r="A46" s="2">
        <v>43</v>
      </c>
      <c r="B46" s="2">
        <v>5</v>
      </c>
      <c r="C46" s="2" t="s">
        <v>118</v>
      </c>
      <c r="D46" s="2" t="s">
        <v>129</v>
      </c>
      <c r="E46" s="2" t="s">
        <v>57</v>
      </c>
      <c r="F46" s="3" t="s">
        <v>763</v>
      </c>
      <c r="G46" s="54">
        <f t="shared" si="5"/>
        <v>25.166666666666668</v>
      </c>
      <c r="H46" s="71" t="s">
        <v>70</v>
      </c>
      <c r="I46" s="2" t="s">
        <v>34</v>
      </c>
      <c r="J46" s="2" t="s">
        <v>14</v>
      </c>
      <c r="K46" s="78">
        <f t="shared" si="6"/>
        <v>6.083333333333333</v>
      </c>
      <c r="L46" s="55" t="s">
        <v>587</v>
      </c>
      <c r="M46" s="61" t="s">
        <v>738</v>
      </c>
    </row>
    <row r="47" spans="1:13" hidden="1">
      <c r="A47" s="2">
        <v>44</v>
      </c>
      <c r="B47" s="2">
        <v>6</v>
      </c>
      <c r="C47" s="2" t="s">
        <v>118</v>
      </c>
      <c r="D47" s="2" t="s">
        <v>130</v>
      </c>
      <c r="E47" s="43" t="s">
        <v>57</v>
      </c>
      <c r="F47" s="72" t="s">
        <v>783</v>
      </c>
      <c r="G47" s="54">
        <f t="shared" si="5"/>
        <v>27</v>
      </c>
      <c r="H47" s="71" t="s">
        <v>70</v>
      </c>
      <c r="I47" s="43" t="s">
        <v>34</v>
      </c>
      <c r="J47" s="2" t="s">
        <v>15</v>
      </c>
      <c r="K47" s="78">
        <f t="shared" si="6"/>
        <v>6.083333333333333</v>
      </c>
      <c r="L47" s="55" t="s">
        <v>587</v>
      </c>
      <c r="M47" s="61" t="s">
        <v>738</v>
      </c>
    </row>
    <row r="48" spans="1:13" hidden="1">
      <c r="A48" s="2">
        <v>45</v>
      </c>
      <c r="B48" s="2">
        <v>7</v>
      </c>
      <c r="C48" s="2" t="s">
        <v>118</v>
      </c>
      <c r="D48" s="69" t="s">
        <v>132</v>
      </c>
      <c r="E48" s="43" t="s">
        <v>57</v>
      </c>
      <c r="F48" s="3" t="s">
        <v>784</v>
      </c>
      <c r="G48" s="54">
        <f t="shared" si="5"/>
        <v>25.75</v>
      </c>
      <c r="H48" s="71" t="s">
        <v>75</v>
      </c>
      <c r="I48" s="43" t="s">
        <v>34</v>
      </c>
      <c r="J48" s="2" t="s">
        <v>14</v>
      </c>
      <c r="K48" s="78">
        <f t="shared" si="6"/>
        <v>4.083333333333333</v>
      </c>
      <c r="L48" s="55" t="s">
        <v>589</v>
      </c>
      <c r="M48" s="61" t="s">
        <v>738</v>
      </c>
    </row>
    <row r="49" spans="1:13" hidden="1">
      <c r="A49" s="2">
        <v>46</v>
      </c>
      <c r="B49" s="2">
        <v>8</v>
      </c>
      <c r="C49" s="2" t="s">
        <v>118</v>
      </c>
      <c r="D49" s="69" t="s">
        <v>134</v>
      </c>
      <c r="E49" s="69" t="s">
        <v>57</v>
      </c>
      <c r="F49" s="70" t="s">
        <v>785</v>
      </c>
      <c r="G49" s="54">
        <f t="shared" si="5"/>
        <v>26.416666666666668</v>
      </c>
      <c r="H49" s="71" t="d">
        <v>2019-07-01</v>
      </c>
      <c r="I49" s="69" t="s">
        <v>34</v>
      </c>
      <c r="J49" s="2" t="s">
        <v>14</v>
      </c>
      <c r="K49" s="78">
        <f t="shared" si="6"/>
        <v>4.083333333333333</v>
      </c>
      <c r="L49" s="55" t="s">
        <v>589</v>
      </c>
      <c r="M49" s="61" t="s">
        <v>738</v>
      </c>
    </row>
    <row r="50" spans="1:13" hidden="1">
      <c r="A50" s="2">
        <v>47</v>
      </c>
      <c r="B50" s="2">
        <v>9</v>
      </c>
      <c r="C50" s="2" t="s">
        <v>118</v>
      </c>
      <c r="D50" s="43" t="s">
        <v>136</v>
      </c>
      <c r="E50" s="43" t="s">
        <v>57</v>
      </c>
      <c r="F50" s="72" t="s">
        <v>786</v>
      </c>
      <c r="G50" s="54">
        <f t="shared" si="5"/>
        <v>25.666666666666668</v>
      </c>
      <c r="H50" s="71" t="d">
        <v>2019-07-01</v>
      </c>
      <c r="I50" s="43" t="s">
        <v>34</v>
      </c>
      <c r="J50" s="2" t="s">
        <v>14</v>
      </c>
      <c r="K50" s="78">
        <f t="shared" si="6"/>
        <v>4.083333333333333</v>
      </c>
      <c r="L50" s="55" t="s">
        <v>589</v>
      </c>
      <c r="M50" s="61" t="s">
        <v>738</v>
      </c>
    </row>
    <row r="51" spans="1:13" hidden="1">
      <c r="A51" s="2">
        <v>48</v>
      </c>
      <c r="B51" s="2">
        <v>10</v>
      </c>
      <c r="C51" s="2" t="s">
        <v>118</v>
      </c>
      <c r="D51" s="2" t="s">
        <v>138</v>
      </c>
      <c r="E51" s="2" t="s">
        <v>57</v>
      </c>
      <c r="F51" s="3" t="s">
        <v>787</v>
      </c>
      <c r="G51" s="54">
        <f t="shared" si="5"/>
        <v>26.583333333333332</v>
      </c>
      <c r="H51" s="71" t="d">
        <v>2019-07-01</v>
      </c>
      <c r="I51" s="2" t="s">
        <v>34</v>
      </c>
      <c r="J51" s="2" t="s">
        <v>14</v>
      </c>
      <c r="K51" s="78">
        <f t="shared" si="6"/>
        <v>4.083333333333333</v>
      </c>
      <c r="L51" s="55" t="s">
        <v>587</v>
      </c>
      <c r="M51" s="61" t="s">
        <v>738</v>
      </c>
    </row>
    <row r="52" spans="1:13" hidden="1">
      <c r="A52" s="2">
        <v>49</v>
      </c>
      <c r="B52" s="2">
        <v>11</v>
      </c>
      <c r="C52" s="2" t="s">
        <v>118</v>
      </c>
      <c r="D52" s="2" t="s">
        <v>140</v>
      </c>
      <c r="E52" s="2" t="s">
        <v>57</v>
      </c>
      <c r="F52" s="3" t="s">
        <v>788</v>
      </c>
      <c r="G52" s="54">
        <f t="shared" si="5"/>
        <v>24.583333333333332</v>
      </c>
      <c r="H52" s="71" t="d">
        <v>2019-07-01</v>
      </c>
      <c r="I52" s="2" t="s">
        <v>34</v>
      </c>
      <c r="J52" s="2" t="s">
        <v>14</v>
      </c>
      <c r="K52" s="78">
        <f t="shared" si="6"/>
        <v>4.083333333333333</v>
      </c>
      <c r="L52" s="55" t="s">
        <v>589</v>
      </c>
      <c r="M52" s="61" t="s">
        <v>738</v>
      </c>
    </row>
    <row r="53" spans="1:13" hidden="1">
      <c r="A53" s="2">
        <v>50</v>
      </c>
      <c r="B53" s="2">
        <v>12</v>
      </c>
      <c r="C53" s="2" t="s">
        <v>118</v>
      </c>
      <c r="D53" s="69" t="s">
        <v>141</v>
      </c>
      <c r="E53" s="69" t="s">
        <v>57</v>
      </c>
      <c r="F53" s="70" t="s">
        <v>740</v>
      </c>
      <c r="G53" s="54">
        <f t="shared" si="5"/>
        <v>26.916666666666668</v>
      </c>
      <c r="H53" s="71" t="d">
        <v>2019-07-01</v>
      </c>
      <c r="I53" s="69" t="s">
        <v>34</v>
      </c>
      <c r="J53" s="2" t="s">
        <v>14</v>
      </c>
      <c r="K53" s="78">
        <f t="shared" si="6"/>
        <v>4.083333333333333</v>
      </c>
      <c r="L53" s="55" t="s">
        <v>589</v>
      </c>
      <c r="M53" s="61" t="s">
        <v>738</v>
      </c>
    </row>
    <row r="54" spans="1:13" hidden="1">
      <c r="A54" s="2">
        <v>51</v>
      </c>
      <c r="B54" s="2">
        <v>13</v>
      </c>
      <c r="C54" s="2" t="s">
        <v>118</v>
      </c>
      <c r="D54" s="43" t="s">
        <v>143</v>
      </c>
      <c r="E54" s="43" t="s">
        <v>57</v>
      </c>
      <c r="F54" s="72" t="s">
        <v>783</v>
      </c>
      <c r="G54" s="54">
        <f t="shared" si="5"/>
        <v>27</v>
      </c>
      <c r="H54" s="71" t="d">
        <v>2020-03-01</v>
      </c>
      <c r="I54" s="43" t="s">
        <v>34</v>
      </c>
      <c r="J54" s="2" t="s">
        <v>15</v>
      </c>
      <c r="K54" s="78">
        <f t="shared" si="6"/>
        <v>3.4166666666666665</v>
      </c>
      <c r="L54" s="55" t="s">
        <v>587</v>
      </c>
      <c r="M54" s="61" t="s">
        <v>738</v>
      </c>
    </row>
    <row r="55" spans="1:13" hidden="1">
      <c r="A55" s="2">
        <v>52</v>
      </c>
      <c r="B55" s="2">
        <v>14</v>
      </c>
      <c r="C55" s="2" t="s">
        <v>118</v>
      </c>
      <c r="D55" s="2" t="s">
        <v>146</v>
      </c>
      <c r="E55" s="2" t="s">
        <v>57</v>
      </c>
      <c r="F55" s="3" t="s">
        <v>789</v>
      </c>
      <c r="G55" s="54">
        <f t="shared" si="5"/>
        <v>26.583333333333332</v>
      </c>
      <c r="H55" s="71" t="d">
        <v>2020-07-01</v>
      </c>
      <c r="I55" s="2" t="s">
        <v>34</v>
      </c>
      <c r="J55" s="2" t="s">
        <v>14</v>
      </c>
      <c r="K55" s="78">
        <f t="shared" si="6"/>
        <v>3.0833333333333335</v>
      </c>
      <c r="L55" s="55" t="s">
        <v>589</v>
      </c>
      <c r="M55" s="61" t="s">
        <v>738</v>
      </c>
    </row>
    <row r="56" spans="1:13" hidden="1">
      <c r="A56" s="2">
        <v>53</v>
      </c>
      <c r="B56" s="2">
        <v>15</v>
      </c>
      <c r="C56" s="2" t="s">
        <v>118</v>
      </c>
      <c r="D56" s="2" t="s">
        <v>148</v>
      </c>
      <c r="E56" s="2" t="s">
        <v>57</v>
      </c>
      <c r="F56" s="3" t="s">
        <v>790</v>
      </c>
      <c r="G56" s="54">
        <f t="shared" si="5"/>
        <v>26.5</v>
      </c>
      <c r="H56" s="71" t="d">
        <v>2021-01-01</v>
      </c>
      <c r="I56" s="2" t="s">
        <v>34</v>
      </c>
      <c r="J56" s="2" t="s">
        <v>14</v>
      </c>
      <c r="K56" s="78">
        <f t="shared" si="6"/>
        <v>2.5833333333333335</v>
      </c>
      <c r="L56" s="55" t="s">
        <v>587</v>
      </c>
      <c r="M56" s="61" t="s">
        <v>738</v>
      </c>
    </row>
    <row r="57" spans="1:13" hidden="1">
      <c r="A57" s="2">
        <v>54</v>
      </c>
      <c r="B57" s="2">
        <v>16</v>
      </c>
      <c r="C57" s="2" t="s">
        <v>118</v>
      </c>
      <c r="D57" s="2" t="s">
        <v>149</v>
      </c>
      <c r="E57" s="2" t="s">
        <v>57</v>
      </c>
      <c r="F57" s="3" t="s">
        <v>791</v>
      </c>
      <c r="G57" s="54">
        <f t="shared" si="5"/>
        <v>24.333333333333332</v>
      </c>
      <c r="H57" s="71" t="d">
        <v>2021-07-01</v>
      </c>
      <c r="I57" s="2" t="s">
        <v>34</v>
      </c>
      <c r="J57" s="2" t="s">
        <v>14</v>
      </c>
      <c r="K57" s="78">
        <f t="shared" si="6"/>
        <v>2.0833333333333335</v>
      </c>
      <c r="L57" s="55" t="s">
        <v>589</v>
      </c>
      <c r="M57" s="61" t="s">
        <v>738</v>
      </c>
    </row>
    <row r="58" spans="1:13" hidden="1">
      <c r="A58" s="2">
        <v>55</v>
      </c>
      <c r="B58" s="2">
        <v>17</v>
      </c>
      <c r="C58" s="2" t="s">
        <v>118</v>
      </c>
      <c r="D58" s="2" t="s">
        <v>150</v>
      </c>
      <c r="E58" s="2" t="s">
        <v>57</v>
      </c>
      <c r="F58" s="3" t="s">
        <v>749</v>
      </c>
      <c r="G58" s="54">
        <f t="shared" si="5"/>
        <v>23.583333333333332</v>
      </c>
      <c r="H58" s="71" t="d">
        <v>2021-09-01</v>
      </c>
      <c r="I58" s="2" t="s">
        <v>34</v>
      </c>
      <c r="J58" s="2" t="s">
        <v>14</v>
      </c>
      <c r="K58" s="78">
        <f t="shared" si="6"/>
        <v>1.9166666666666667</v>
      </c>
      <c r="L58" s="55" t="s">
        <v>589</v>
      </c>
      <c r="M58" s="61" t="s">
        <v>738</v>
      </c>
    </row>
    <row r="59" spans="1:13">
      <c r="A59" s="2">
        <v>56</v>
      </c>
      <c r="B59" s="2">
        <v>18</v>
      </c>
      <c r="C59" s="2" t="s">
        <v>118</v>
      </c>
      <c r="D59" s="73" t="s">
        <v>792</v>
      </c>
      <c r="E59" s="2" t="s">
        <v>57</v>
      </c>
      <c r="F59" s="75" t="s">
        <v>793</v>
      </c>
      <c r="G59" s="54">
        <f t="shared" ref="G59:G80" si="7">DATEDIF(F59,M59,"M")/12</f>
        <v>21.666666666666668</v>
      </c>
      <c r="H59" s="71" t="d">
        <v>2023-07-11</v>
      </c>
      <c r="I59" s="73" t="s">
        <v>34</v>
      </c>
      <c r="J59" s="2" t="s">
        <v>13</v>
      </c>
      <c r="K59" s="78">
        <f t="shared" ref="K59:K122" si="8">DATEDIF(H59,M59,"M")/12</f>
        <v>0</v>
      </c>
      <c r="L59" s="55" t="s">
        <v>590</v>
      </c>
      <c r="M59" s="61" t="s">
        <v>738</v>
      </c>
    </row>
    <row r="60" spans="1:13">
      <c r="A60" s="2">
        <v>57</v>
      </c>
      <c r="B60" s="2">
        <v>19</v>
      </c>
      <c r="C60" s="2" t="s">
        <v>118</v>
      </c>
      <c r="D60" s="73" t="s">
        <v>794</v>
      </c>
      <c r="E60" s="2" t="s">
        <v>57</v>
      </c>
      <c r="F60" s="75" t="s">
        <v>795</v>
      </c>
      <c r="G60" s="54">
        <f t="shared" si="7"/>
        <v>22.166666666666668</v>
      </c>
      <c r="H60" s="71" t="d">
        <v>2023-07-11</v>
      </c>
      <c r="I60" s="73" t="s">
        <v>34</v>
      </c>
      <c r="J60" s="2" t="s">
        <v>13</v>
      </c>
      <c r="K60" s="78">
        <f t="shared" si="8"/>
        <v>0</v>
      </c>
      <c r="L60" s="55" t="s">
        <v>590</v>
      </c>
      <c r="M60" s="61" t="s">
        <v>738</v>
      </c>
    </row>
    <row r="61" spans="1:13" s="53" customFormat="1" hidden="1">
      <c r="A61" s="2">
        <v>58</v>
      </c>
      <c r="B61" s="64">
        <v>1</v>
      </c>
      <c r="C61" s="64" t="s">
        <v>151</v>
      </c>
      <c r="D61" s="64" t="s">
        <v>152</v>
      </c>
      <c r="E61" s="64" t="s">
        <v>57</v>
      </c>
      <c r="F61" s="74" t="s">
        <v>796</v>
      </c>
      <c r="G61" s="67">
        <f t="shared" si="7"/>
        <v>37.5</v>
      </c>
      <c r="H61" s="68" t="s">
        <v>154</v>
      </c>
      <c r="I61" s="64" t="s">
        <v>35</v>
      </c>
      <c r="J61" s="64" t="s">
        <v>16</v>
      </c>
      <c r="K61" s="78">
        <f t="shared" si="8"/>
        <v>18.833333333333332</v>
      </c>
      <c r="L61" s="80" t="s">
        <v>586</v>
      </c>
      <c r="M61" s="61" t="s">
        <v>738</v>
      </c>
    </row>
    <row r="62" spans="1:13" hidden="1">
      <c r="A62" s="2">
        <v>59</v>
      </c>
      <c r="B62" s="2">
        <v>2</v>
      </c>
      <c r="C62" s="2" t="s">
        <v>151</v>
      </c>
      <c r="D62" s="2" t="s">
        <v>155</v>
      </c>
      <c r="E62" s="2" t="s">
        <v>57</v>
      </c>
      <c r="F62" s="3" t="s">
        <v>797</v>
      </c>
      <c r="G62" s="54">
        <f t="shared" si="7"/>
        <v>50.75</v>
      </c>
      <c r="H62" s="71" t="d">
        <v>1998-05-01</v>
      </c>
      <c r="I62" s="2" t="s">
        <v>35</v>
      </c>
      <c r="J62" s="2" t="s">
        <v>15</v>
      </c>
      <c r="K62" s="78">
        <f t="shared" si="8"/>
        <v>25.25</v>
      </c>
      <c r="L62" s="55" t="s">
        <v>587</v>
      </c>
      <c r="M62" s="61" t="s">
        <v>738</v>
      </c>
    </row>
    <row r="63" spans="1:13" hidden="1">
      <c r="A63" s="2">
        <v>60</v>
      </c>
      <c r="B63" s="2">
        <v>3</v>
      </c>
      <c r="C63" s="2" t="s">
        <v>151</v>
      </c>
      <c r="D63" s="2" t="s">
        <v>157</v>
      </c>
      <c r="E63" s="2" t="s">
        <v>57</v>
      </c>
      <c r="F63" s="3" t="s">
        <v>798</v>
      </c>
      <c r="G63" s="54">
        <f t="shared" si="7"/>
        <v>46.25</v>
      </c>
      <c r="H63" s="71" t="d">
        <v>2000-08-01</v>
      </c>
      <c r="I63" s="2" t="s">
        <v>35</v>
      </c>
      <c r="J63" s="2" t="s">
        <v>16</v>
      </c>
      <c r="K63" s="78">
        <f t="shared" si="8"/>
        <v>23</v>
      </c>
      <c r="L63" s="55" t="s">
        <v>586</v>
      </c>
      <c r="M63" s="61" t="s">
        <v>738</v>
      </c>
    </row>
    <row r="64" spans="1:13" hidden="1">
      <c r="A64" s="2">
        <v>61</v>
      </c>
      <c r="B64" s="2">
        <v>4</v>
      </c>
      <c r="C64" s="2" t="s">
        <v>151</v>
      </c>
      <c r="D64" s="2" t="s">
        <v>621</v>
      </c>
      <c r="E64" s="2" t="s">
        <v>57</v>
      </c>
      <c r="F64" s="3" t="s">
        <v>799</v>
      </c>
      <c r="G64" s="54">
        <f t="shared" si="7"/>
        <v>38</v>
      </c>
      <c r="H64" s="71" t="s">
        <v>154</v>
      </c>
      <c r="I64" s="2" t="s">
        <v>34</v>
      </c>
      <c r="J64" s="2" t="s">
        <v>15</v>
      </c>
      <c r="K64" s="78">
        <f t="shared" si="8"/>
        <v>18.833333333333332</v>
      </c>
      <c r="L64" s="55" t="s">
        <v>587</v>
      </c>
      <c r="M64" s="61" t="s">
        <v>738</v>
      </c>
    </row>
    <row r="65" spans="1:13" hidden="1">
      <c r="A65" s="2">
        <v>62</v>
      </c>
      <c r="B65" s="2">
        <v>5</v>
      </c>
      <c r="C65" s="2" t="s">
        <v>151</v>
      </c>
      <c r="D65" s="2" t="s">
        <v>161</v>
      </c>
      <c r="E65" s="2" t="s">
        <v>57</v>
      </c>
      <c r="F65" s="3" t="s">
        <v>800</v>
      </c>
      <c r="G65" s="54">
        <f t="shared" si="7"/>
        <v>39.75</v>
      </c>
      <c r="H65" s="71" t="d">
        <v>2003-09-01</v>
      </c>
      <c r="I65" s="2" t="s">
        <v>35</v>
      </c>
      <c r="J65" s="2" t="s">
        <v>16</v>
      </c>
      <c r="K65" s="78">
        <f t="shared" si="8"/>
        <v>19.916666666666668</v>
      </c>
      <c r="L65" s="55" t="s">
        <v>586</v>
      </c>
      <c r="M65" s="61" t="s">
        <v>738</v>
      </c>
    </row>
    <row r="66" spans="1:13" hidden="1">
      <c r="A66" s="2">
        <v>63</v>
      </c>
      <c r="B66" s="2">
        <v>6</v>
      </c>
      <c r="C66" s="2" t="s">
        <v>151</v>
      </c>
      <c r="D66" s="43" t="s">
        <v>622</v>
      </c>
      <c r="E66" s="81" t="s">
        <v>164</v>
      </c>
      <c r="F66" s="72" t="s">
        <v>762</v>
      </c>
      <c r="G66" s="54">
        <f t="shared" si="7"/>
        <v>27.5</v>
      </c>
      <c r="H66" s="71" t="s">
        <v>70</v>
      </c>
      <c r="I66" s="43" t="s">
        <v>34</v>
      </c>
      <c r="J66" s="2" t="s">
        <v>15</v>
      </c>
      <c r="K66" s="78">
        <f t="shared" si="8"/>
        <v>6.083333333333333</v>
      </c>
      <c r="L66" s="55" t="s">
        <v>587</v>
      </c>
      <c r="M66" s="61" t="s">
        <v>738</v>
      </c>
    </row>
    <row r="67" spans="1:13" s="53" customFormat="1" hidden="1">
      <c r="A67" s="2">
        <v>64</v>
      </c>
      <c r="B67" s="64">
        <v>1</v>
      </c>
      <c r="C67" s="64" t="s">
        <v>165</v>
      </c>
      <c r="D67" s="64" t="s">
        <v>623</v>
      </c>
      <c r="E67" s="64" t="s">
        <v>57</v>
      </c>
      <c r="F67" s="74" t="s">
        <v>801</v>
      </c>
      <c r="G67" s="67">
        <f t="shared" si="7"/>
        <v>47.583333333333336</v>
      </c>
      <c r="H67" s="68" t="s">
        <v>168</v>
      </c>
      <c r="I67" s="64" t="s">
        <v>35</v>
      </c>
      <c r="J67" s="64" t="s">
        <v>17</v>
      </c>
      <c r="K67" s="78">
        <f t="shared" si="8"/>
        <v>29</v>
      </c>
      <c r="L67" s="80" t="s">
        <v>584</v>
      </c>
      <c r="M67" s="61" t="s">
        <v>738</v>
      </c>
    </row>
    <row r="68" spans="1:13" hidden="1">
      <c r="A68" s="2">
        <v>65</v>
      </c>
      <c r="B68" s="2">
        <v>2</v>
      </c>
      <c r="C68" s="2" t="s">
        <v>165</v>
      </c>
      <c r="D68" s="2" t="s">
        <v>624</v>
      </c>
      <c r="E68" s="2" t="s">
        <v>57</v>
      </c>
      <c r="F68" s="3" t="s">
        <v>802</v>
      </c>
      <c r="G68" s="54">
        <f t="shared" si="7"/>
        <v>34.5</v>
      </c>
      <c r="H68" s="71" t="d">
        <v>2011-07-01</v>
      </c>
      <c r="I68" s="2" t="s">
        <v>34</v>
      </c>
      <c r="J68" s="2" t="s">
        <v>15</v>
      </c>
      <c r="K68" s="78">
        <f t="shared" si="8"/>
        <v>12.083333333333334</v>
      </c>
      <c r="L68" s="55" t="s">
        <v>587</v>
      </c>
      <c r="M68" s="61" t="s">
        <v>738</v>
      </c>
    </row>
    <row r="69" spans="1:13" hidden="1">
      <c r="A69" s="2">
        <v>66</v>
      </c>
      <c r="B69" s="2">
        <v>3</v>
      </c>
      <c r="C69" s="2" t="s">
        <v>165</v>
      </c>
      <c r="D69" s="2" t="s">
        <v>625</v>
      </c>
      <c r="E69" s="2" t="s">
        <v>57</v>
      </c>
      <c r="F69" s="3" t="s">
        <v>803</v>
      </c>
      <c r="G69" s="54">
        <f t="shared" si="7"/>
        <v>31.916666666666668</v>
      </c>
      <c r="H69" s="71" t="s">
        <v>173</v>
      </c>
      <c r="I69" s="43" t="s">
        <v>35</v>
      </c>
      <c r="J69" s="2" t="s">
        <v>15</v>
      </c>
      <c r="K69" s="78">
        <f t="shared" si="8"/>
        <v>10.083333333333334</v>
      </c>
      <c r="L69" s="55" t="s">
        <v>587</v>
      </c>
      <c r="M69" s="61" t="s">
        <v>738</v>
      </c>
    </row>
    <row r="70" spans="1:13" hidden="1">
      <c r="A70" s="2">
        <v>67</v>
      </c>
      <c r="B70" s="2">
        <v>4</v>
      </c>
      <c r="C70" s="2" t="s">
        <v>165</v>
      </c>
      <c r="D70" s="2" t="s">
        <v>627</v>
      </c>
      <c r="E70" s="2" t="s">
        <v>57</v>
      </c>
      <c r="F70" s="3" t="s">
        <v>768</v>
      </c>
      <c r="G70" s="54">
        <f t="shared" si="7"/>
        <v>27.583333333333332</v>
      </c>
      <c r="H70" s="71" t="d">
        <v>2016-07-01</v>
      </c>
      <c r="I70" s="2" t="s">
        <v>34</v>
      </c>
      <c r="J70" s="2" t="s">
        <v>15</v>
      </c>
      <c r="K70" s="78">
        <f t="shared" si="8"/>
        <v>7.083333333333333</v>
      </c>
      <c r="L70" s="55" t="s">
        <v>587</v>
      </c>
      <c r="M70" s="61" t="s">
        <v>738</v>
      </c>
    </row>
    <row r="71" spans="1:13" hidden="1">
      <c r="A71" s="2">
        <v>68</v>
      </c>
      <c r="B71" s="2">
        <v>5</v>
      </c>
      <c r="C71" s="2" t="s">
        <v>165</v>
      </c>
      <c r="D71" s="2" t="s">
        <v>181</v>
      </c>
      <c r="E71" s="2" t="s">
        <v>57</v>
      </c>
      <c r="F71" s="3" t="s">
        <v>743</v>
      </c>
      <c r="G71" s="54">
        <f t="shared" si="7"/>
        <v>25.833333333333332</v>
      </c>
      <c r="H71" s="71" t="s">
        <v>70</v>
      </c>
      <c r="I71" s="2" t="s">
        <v>34</v>
      </c>
      <c r="J71" s="2" t="s">
        <v>15</v>
      </c>
      <c r="K71" s="78">
        <f t="shared" si="8"/>
        <v>6.083333333333333</v>
      </c>
      <c r="L71" s="55" t="s">
        <v>587</v>
      </c>
      <c r="M71" s="61" t="s">
        <v>738</v>
      </c>
    </row>
    <row r="72" spans="1:13" hidden="1">
      <c r="A72" s="2">
        <v>69</v>
      </c>
      <c r="B72" s="2">
        <v>6</v>
      </c>
      <c r="C72" s="2" t="s">
        <v>165</v>
      </c>
      <c r="D72" s="2" t="s">
        <v>182</v>
      </c>
      <c r="E72" s="43" t="s">
        <v>57</v>
      </c>
      <c r="F72" s="72" t="s">
        <v>804</v>
      </c>
      <c r="G72" s="54">
        <f t="shared" si="7"/>
        <v>29.666666666666668</v>
      </c>
      <c r="H72" s="71" t="s">
        <v>99</v>
      </c>
      <c r="I72" s="43" t="s">
        <v>35</v>
      </c>
      <c r="J72" s="2" t="s">
        <v>15</v>
      </c>
      <c r="K72" s="78">
        <f t="shared" si="8"/>
        <v>5.083333333333333</v>
      </c>
      <c r="L72" s="55" t="s">
        <v>587</v>
      </c>
      <c r="M72" s="61" t="s">
        <v>738</v>
      </c>
    </row>
    <row r="73" spans="1:13" hidden="1">
      <c r="A73" s="2">
        <v>70</v>
      </c>
      <c r="B73" s="2">
        <v>7</v>
      </c>
      <c r="C73" s="2" t="s">
        <v>165</v>
      </c>
      <c r="D73" s="2" t="s">
        <v>629</v>
      </c>
      <c r="E73" s="43" t="s">
        <v>57</v>
      </c>
      <c r="F73" s="3" t="s">
        <v>784</v>
      </c>
      <c r="G73" s="54">
        <f t="shared" si="7"/>
        <v>25.75</v>
      </c>
      <c r="H73" s="71" t="s">
        <v>75</v>
      </c>
      <c r="I73" s="2" t="s">
        <v>34</v>
      </c>
      <c r="J73" s="2" t="s">
        <v>14</v>
      </c>
      <c r="K73" s="78">
        <f t="shared" si="8"/>
        <v>4.083333333333333</v>
      </c>
      <c r="L73" s="55" t="s">
        <v>589</v>
      </c>
      <c r="M73" s="61" t="s">
        <v>738</v>
      </c>
    </row>
    <row r="74" spans="1:13" hidden="1">
      <c r="A74" s="2">
        <v>71</v>
      </c>
      <c r="B74" s="2">
        <v>8</v>
      </c>
      <c r="C74" s="2" t="s">
        <v>165</v>
      </c>
      <c r="D74" s="2" t="s">
        <v>630</v>
      </c>
      <c r="E74" s="43" t="s">
        <v>57</v>
      </c>
      <c r="F74" s="3" t="s">
        <v>764</v>
      </c>
      <c r="G74" s="54">
        <f t="shared" si="7"/>
        <v>25.583333333333332</v>
      </c>
      <c r="H74" s="71" t="s">
        <v>75</v>
      </c>
      <c r="I74" s="2" t="s">
        <v>34</v>
      </c>
      <c r="J74" s="2" t="s">
        <v>14</v>
      </c>
      <c r="K74" s="78">
        <f t="shared" si="8"/>
        <v>4.083333333333333</v>
      </c>
      <c r="L74" s="55" t="s">
        <v>589</v>
      </c>
      <c r="M74" s="61" t="s">
        <v>738</v>
      </c>
    </row>
    <row r="75" spans="1:13" hidden="1">
      <c r="A75" s="2">
        <v>72</v>
      </c>
      <c r="B75" s="2">
        <v>9</v>
      </c>
      <c r="C75" s="2" t="s">
        <v>165</v>
      </c>
      <c r="D75" s="2" t="s">
        <v>187</v>
      </c>
      <c r="E75" s="43" t="s">
        <v>57</v>
      </c>
      <c r="F75" s="72" t="s">
        <v>750</v>
      </c>
      <c r="G75" s="54">
        <f t="shared" si="7"/>
        <v>24.583333333333332</v>
      </c>
      <c r="H75" s="71" t="s">
        <v>75</v>
      </c>
      <c r="I75" s="43" t="s">
        <v>35</v>
      </c>
      <c r="J75" s="2" t="s">
        <v>14</v>
      </c>
      <c r="K75" s="78">
        <f t="shared" si="8"/>
        <v>4.083333333333333</v>
      </c>
      <c r="L75" s="55" t="s">
        <v>587</v>
      </c>
      <c r="M75" s="61" t="s">
        <v>738</v>
      </c>
    </row>
    <row r="76" spans="1:13" hidden="1">
      <c r="A76" s="2">
        <v>73</v>
      </c>
      <c r="B76" s="2">
        <v>10</v>
      </c>
      <c r="C76" s="2" t="s">
        <v>165</v>
      </c>
      <c r="D76" s="2" t="s">
        <v>189</v>
      </c>
      <c r="E76" s="2" t="s">
        <v>57</v>
      </c>
      <c r="F76" s="3" t="s">
        <v>805</v>
      </c>
      <c r="G76" s="54">
        <f t="shared" si="7"/>
        <v>24.416666666666668</v>
      </c>
      <c r="H76" s="71" t="d">
        <v>2020-07-01</v>
      </c>
      <c r="I76" s="2" t="s">
        <v>34</v>
      </c>
      <c r="J76" s="2" t="s">
        <v>14</v>
      </c>
      <c r="K76" s="78">
        <f t="shared" si="8"/>
        <v>3.0833333333333335</v>
      </c>
      <c r="L76" s="55" t="s">
        <v>589</v>
      </c>
      <c r="M76" s="61" t="s">
        <v>738</v>
      </c>
    </row>
    <row r="77" spans="1:13" hidden="1">
      <c r="A77" s="2">
        <v>74</v>
      </c>
      <c r="B77" s="2">
        <v>11</v>
      </c>
      <c r="C77" s="43" t="s">
        <v>165</v>
      </c>
      <c r="D77" s="43" t="s">
        <v>191</v>
      </c>
      <c r="E77" s="43" t="s">
        <v>57</v>
      </c>
      <c r="F77" s="72" t="s">
        <v>784</v>
      </c>
      <c r="G77" s="54">
        <f t="shared" si="7"/>
        <v>25.75</v>
      </c>
      <c r="H77" s="71" t="d">
        <v>2020-07-01</v>
      </c>
      <c r="I77" s="43" t="s">
        <v>34</v>
      </c>
      <c r="J77" s="2" t="s">
        <v>14</v>
      </c>
      <c r="K77" s="78">
        <f t="shared" si="8"/>
        <v>3.0833333333333335</v>
      </c>
      <c r="L77" s="55" t="s">
        <v>589</v>
      </c>
      <c r="M77" s="61" t="s">
        <v>738</v>
      </c>
    </row>
    <row r="78" spans="1:13" hidden="1">
      <c r="A78" s="2">
        <v>75</v>
      </c>
      <c r="B78" s="2">
        <v>12</v>
      </c>
      <c r="C78" s="2" t="s">
        <v>165</v>
      </c>
      <c r="D78" s="43" t="s">
        <v>192</v>
      </c>
      <c r="E78" s="43" t="s">
        <v>57</v>
      </c>
      <c r="F78" s="72" t="s">
        <v>750</v>
      </c>
      <c r="G78" s="54">
        <f t="shared" si="7"/>
        <v>24.583333333333332</v>
      </c>
      <c r="H78" s="71" t="d">
        <v>2021-07-01</v>
      </c>
      <c r="I78" s="43" t="s">
        <v>34</v>
      </c>
      <c r="J78" s="2" t="s">
        <v>14</v>
      </c>
      <c r="K78" s="78">
        <f t="shared" si="8"/>
        <v>2.0833333333333335</v>
      </c>
      <c r="L78" s="55" t="s">
        <v>589</v>
      </c>
      <c r="M78" s="61" t="s">
        <v>738</v>
      </c>
    </row>
    <row r="79" spans="1:13" hidden="1">
      <c r="A79" s="2">
        <v>76</v>
      </c>
      <c r="B79" s="2">
        <v>13</v>
      </c>
      <c r="C79" s="2" t="s">
        <v>165</v>
      </c>
      <c r="D79" s="43" t="s">
        <v>193</v>
      </c>
      <c r="E79" s="43" t="s">
        <v>57</v>
      </c>
      <c r="F79" s="72" t="s">
        <v>806</v>
      </c>
      <c r="G79" s="54">
        <f t="shared" si="7"/>
        <v>22.583333333333332</v>
      </c>
      <c r="H79" s="71" t="d">
        <v>2021-09-01</v>
      </c>
      <c r="I79" s="43" t="s">
        <v>34</v>
      </c>
      <c r="J79" s="2" t="s">
        <v>14</v>
      </c>
      <c r="K79" s="78">
        <f t="shared" si="8"/>
        <v>1.9166666666666667</v>
      </c>
      <c r="L79" s="55" t="s">
        <v>589</v>
      </c>
      <c r="M79" s="61" t="s">
        <v>738</v>
      </c>
    </row>
    <row r="80" spans="1:13" hidden="1">
      <c r="A80" s="2">
        <v>77</v>
      </c>
      <c r="B80" s="2">
        <v>14</v>
      </c>
      <c r="C80" s="2" t="s">
        <v>165</v>
      </c>
      <c r="D80" s="43" t="s">
        <v>631</v>
      </c>
      <c r="E80" s="43" t="s">
        <v>57</v>
      </c>
      <c r="F80" s="72" t="s">
        <v>807</v>
      </c>
      <c r="G80" s="54">
        <f t="shared" si="7"/>
        <v>21.583333333333332</v>
      </c>
      <c r="H80" s="71" t="d">
        <v>2022-08-01</v>
      </c>
      <c r="I80" s="43" t="s">
        <v>35</v>
      </c>
      <c r="J80" s="2" t="s">
        <v>13</v>
      </c>
      <c r="K80" s="78">
        <f t="shared" si="8"/>
        <v>1</v>
      </c>
      <c r="L80" s="55" t="s">
        <v>590</v>
      </c>
      <c r="M80" s="61" t="s">
        <v>738</v>
      </c>
    </row>
    <row r="81" spans="1:13" hidden="1">
      <c r="A81" s="2">
        <v>78</v>
      </c>
      <c r="B81" s="2">
        <v>15</v>
      </c>
      <c r="C81" s="2" t="s">
        <v>165</v>
      </c>
      <c r="D81" s="2" t="s">
        <v>632</v>
      </c>
      <c r="E81" s="2" t="s">
        <v>57</v>
      </c>
      <c r="F81" s="82"/>
      <c r="G81" s="83"/>
      <c r="H81" s="71" t="d">
        <v>2023-02-01</v>
      </c>
      <c r="I81" s="2" t="s">
        <v>35</v>
      </c>
      <c r="J81" s="2" t="s">
        <v>14</v>
      </c>
      <c r="K81" s="78">
        <f t="shared" si="8"/>
        <v>0.5</v>
      </c>
      <c r="L81" s="55" t="s">
        <v>587</v>
      </c>
      <c r="M81" s="61" t="s">
        <v>738</v>
      </c>
    </row>
    <row r="82" spans="1:13" hidden="1">
      <c r="A82" s="2">
        <v>79</v>
      </c>
      <c r="B82" s="2">
        <v>16</v>
      </c>
      <c r="C82" s="2" t="s">
        <v>165</v>
      </c>
      <c r="D82" s="2" t="s">
        <v>725</v>
      </c>
      <c r="E82" s="2" t="s">
        <v>57</v>
      </c>
      <c r="F82" s="3" t="s">
        <v>746</v>
      </c>
      <c r="G82" s="54">
        <f>DATEDIF(F82,M82,"M")/12</f>
        <v>23.75</v>
      </c>
      <c r="H82" s="71" t="d">
        <v>2023-06-01</v>
      </c>
      <c r="I82" s="2" t="s">
        <v>714</v>
      </c>
      <c r="J82" s="2" t="s">
        <v>13</v>
      </c>
      <c r="K82" s="78">
        <f t="shared" si="8"/>
        <v>0.16666666666666666</v>
      </c>
      <c r="L82" s="55" t="s">
        <v>590</v>
      </c>
      <c r="M82" s="61" t="s">
        <v>738</v>
      </c>
    </row>
    <row r="83" spans="1:13">
      <c r="A83" s="2">
        <v>80</v>
      </c>
      <c r="B83" s="2">
        <v>17</v>
      </c>
      <c r="C83" s="73" t="s">
        <v>165</v>
      </c>
      <c r="D83" s="73" t="s">
        <v>808</v>
      </c>
      <c r="E83" s="73" t="s">
        <v>57</v>
      </c>
      <c r="F83" s="75" t="s">
        <v>809</v>
      </c>
      <c r="G83" s="54">
        <f>DATEDIF(F83,M83,"M")/12</f>
        <v>20.833333333333332</v>
      </c>
      <c r="H83" s="71" t="d">
        <v>2023-07-11</v>
      </c>
      <c r="I83" s="73" t="s">
        <v>34</v>
      </c>
      <c r="J83" s="2" t="s">
        <v>13</v>
      </c>
      <c r="K83" s="78">
        <f t="shared" si="8"/>
        <v>0</v>
      </c>
      <c r="L83" s="55" t="s">
        <v>590</v>
      </c>
      <c r="M83" s="61" t="s">
        <v>738</v>
      </c>
    </row>
    <row r="84" spans="1:13">
      <c r="A84" s="2">
        <v>81</v>
      </c>
      <c r="B84" s="2">
        <v>18</v>
      </c>
      <c r="C84" s="73" t="s">
        <v>165</v>
      </c>
      <c r="D84" s="73" t="s">
        <v>810</v>
      </c>
      <c r="E84" s="73" t="s">
        <v>57</v>
      </c>
      <c r="F84" s="75" t="s">
        <v>811</v>
      </c>
      <c r="G84" s="54">
        <f t="shared" ref="G84:G146" si="9">DATEDIF(F84,M84,"M")/12</f>
        <v>24.083333333333332</v>
      </c>
      <c r="H84" s="71" t="d">
        <v>2023-07-11</v>
      </c>
      <c r="I84" s="73" t="s">
        <v>34</v>
      </c>
      <c r="J84" s="2" t="s">
        <v>13</v>
      </c>
      <c r="K84" s="78">
        <f t="shared" si="8"/>
        <v>0</v>
      </c>
      <c r="L84" s="55" t="s">
        <v>590</v>
      </c>
      <c r="M84" s="61" t="s">
        <v>738</v>
      </c>
    </row>
    <row r="85" spans="1:13">
      <c r="A85" s="2">
        <v>82</v>
      </c>
      <c r="B85" s="2">
        <v>19</v>
      </c>
      <c r="C85" s="73" t="s">
        <v>165</v>
      </c>
      <c r="D85" s="73" t="s">
        <v>812</v>
      </c>
      <c r="E85" s="73" t="s">
        <v>57</v>
      </c>
      <c r="F85" s="75" t="s">
        <v>813</v>
      </c>
      <c r="G85" s="54">
        <f t="shared" si="9"/>
        <v>21.833333333333332</v>
      </c>
      <c r="H85" s="71" t="d">
        <v>2023-07-11</v>
      </c>
      <c r="I85" s="73" t="s">
        <v>34</v>
      </c>
      <c r="J85" s="2" t="s">
        <v>13</v>
      </c>
      <c r="K85" s="78">
        <f t="shared" si="8"/>
        <v>0</v>
      </c>
      <c r="L85" s="55" t="s">
        <v>590</v>
      </c>
      <c r="M85" s="61" t="s">
        <v>738</v>
      </c>
    </row>
    <row r="86" spans="1:13">
      <c r="A86" s="2">
        <v>83</v>
      </c>
      <c r="B86" s="2">
        <v>20</v>
      </c>
      <c r="C86" s="73" t="s">
        <v>165</v>
      </c>
      <c r="D86" s="73" t="s">
        <v>814</v>
      </c>
      <c r="E86" s="73" t="s">
        <v>57</v>
      </c>
      <c r="F86" s="75" t="s">
        <v>815</v>
      </c>
      <c r="G86" s="54">
        <f t="shared" si="9"/>
        <v>22.416666666666668</v>
      </c>
      <c r="H86" s="71" t="d">
        <v>2023-07-11</v>
      </c>
      <c r="I86" s="73" t="s">
        <v>34</v>
      </c>
      <c r="J86" s="2" t="s">
        <v>13</v>
      </c>
      <c r="K86" s="78">
        <f t="shared" si="8"/>
        <v>0</v>
      </c>
      <c r="L86" s="55" t="s">
        <v>590</v>
      </c>
      <c r="M86" s="61" t="s">
        <v>738</v>
      </c>
    </row>
    <row r="87" spans="1:13" s="53" customFormat="1" hidden="1">
      <c r="A87" s="2">
        <v>84</v>
      </c>
      <c r="B87" s="64">
        <v>1</v>
      </c>
      <c r="C87" s="64" t="s">
        <v>591</v>
      </c>
      <c r="D87" s="64" t="s">
        <v>196</v>
      </c>
      <c r="E87" s="64" t="s">
        <v>57</v>
      </c>
      <c r="F87" s="74" t="s">
        <v>816</v>
      </c>
      <c r="G87" s="67">
        <f t="shared" si="9"/>
        <v>42.75</v>
      </c>
      <c r="H87" s="68" t="d">
        <v>1999-08-01</v>
      </c>
      <c r="I87" s="64" t="s">
        <v>35</v>
      </c>
      <c r="J87" s="64" t="s">
        <v>16</v>
      </c>
      <c r="K87" s="78">
        <f t="shared" si="8"/>
        <v>24</v>
      </c>
      <c r="L87" s="80" t="s">
        <v>584</v>
      </c>
      <c r="M87" s="61" t="s">
        <v>738</v>
      </c>
    </row>
    <row r="88" spans="1:13" hidden="1">
      <c r="A88" s="2">
        <v>85</v>
      </c>
      <c r="B88" s="2">
        <v>2</v>
      </c>
      <c r="C88" s="2" t="s">
        <v>591</v>
      </c>
      <c r="D88" s="69" t="s">
        <v>633</v>
      </c>
      <c r="E88" s="2" t="s">
        <v>57</v>
      </c>
      <c r="F88" s="70" t="s">
        <v>817</v>
      </c>
      <c r="G88" s="54">
        <f t="shared" si="9"/>
        <v>28.083333333333332</v>
      </c>
      <c r="H88" s="71" t="s">
        <v>65</v>
      </c>
      <c r="I88" s="69" t="s">
        <v>35</v>
      </c>
      <c r="J88" s="2" t="s">
        <v>15</v>
      </c>
      <c r="K88" s="78">
        <f t="shared" si="8"/>
        <v>8.0833333333333339</v>
      </c>
      <c r="L88" s="55" t="s">
        <v>587</v>
      </c>
      <c r="M88" s="61" t="s">
        <v>738</v>
      </c>
    </row>
    <row r="89" spans="1:13" hidden="1">
      <c r="A89" s="2">
        <v>86</v>
      </c>
      <c r="B89" s="2">
        <v>3</v>
      </c>
      <c r="C89" s="2" t="s">
        <v>591</v>
      </c>
      <c r="D89" s="2" t="s">
        <v>199</v>
      </c>
      <c r="E89" s="2" t="s">
        <v>57</v>
      </c>
      <c r="F89" s="3" t="s">
        <v>818</v>
      </c>
      <c r="G89" s="54">
        <f t="shared" si="9"/>
        <v>35.5</v>
      </c>
      <c r="H89" s="71" t="s">
        <v>201</v>
      </c>
      <c r="I89" s="2" t="s">
        <v>34</v>
      </c>
      <c r="J89" s="2" t="s">
        <v>15</v>
      </c>
      <c r="K89" s="78">
        <f t="shared" si="8"/>
        <v>11.416666666666666</v>
      </c>
      <c r="L89" s="55" t="s">
        <v>587</v>
      </c>
      <c r="M89" s="61" t="s">
        <v>738</v>
      </c>
    </row>
    <row r="90" spans="1:13" hidden="1">
      <c r="A90" s="2">
        <v>87</v>
      </c>
      <c r="B90" s="2">
        <v>4</v>
      </c>
      <c r="C90" s="2" t="s">
        <v>591</v>
      </c>
      <c r="D90" s="2" t="s">
        <v>202</v>
      </c>
      <c r="E90" s="2" t="s">
        <v>57</v>
      </c>
      <c r="F90" s="3" t="s">
        <v>819</v>
      </c>
      <c r="G90" s="54">
        <f t="shared" si="9"/>
        <v>31.083333333333332</v>
      </c>
      <c r="H90" s="71" t="s">
        <v>204</v>
      </c>
      <c r="I90" s="69" t="s">
        <v>35</v>
      </c>
      <c r="J90" s="2" t="s">
        <v>15</v>
      </c>
      <c r="K90" s="78">
        <f t="shared" si="8"/>
        <v>9.6666666666666661</v>
      </c>
      <c r="L90" s="55" t="s">
        <v>587</v>
      </c>
      <c r="M90" s="61" t="s">
        <v>738</v>
      </c>
    </row>
    <row r="91" spans="1:13" hidden="1">
      <c r="A91" s="2">
        <v>88</v>
      </c>
      <c r="B91" s="2">
        <v>5</v>
      </c>
      <c r="C91" s="2" t="s">
        <v>591</v>
      </c>
      <c r="D91" s="2" t="s">
        <v>205</v>
      </c>
      <c r="E91" s="84" t="s">
        <v>57</v>
      </c>
      <c r="F91" s="70" t="s">
        <v>820</v>
      </c>
      <c r="G91" s="54">
        <f t="shared" si="9"/>
        <v>28.333333333333332</v>
      </c>
      <c r="H91" s="71" t="s">
        <v>207</v>
      </c>
      <c r="I91" s="43" t="s">
        <v>34</v>
      </c>
      <c r="J91" s="2" t="s">
        <v>15</v>
      </c>
      <c r="K91" s="78">
        <f t="shared" si="8"/>
        <v>5.75</v>
      </c>
      <c r="L91" s="55" t="s">
        <v>587</v>
      </c>
      <c r="M91" s="61" t="s">
        <v>738</v>
      </c>
    </row>
    <row r="92" spans="1:13" hidden="1">
      <c r="A92" s="2">
        <v>89</v>
      </c>
      <c r="B92" s="2">
        <v>6</v>
      </c>
      <c r="C92" s="2" t="s">
        <v>591</v>
      </c>
      <c r="D92" s="2" t="s">
        <v>208</v>
      </c>
      <c r="E92" s="2" t="s">
        <v>57</v>
      </c>
      <c r="F92" s="3" t="s">
        <v>786</v>
      </c>
      <c r="G92" s="54">
        <f t="shared" si="9"/>
        <v>25.666666666666668</v>
      </c>
      <c r="H92" s="71" t="s">
        <v>99</v>
      </c>
      <c r="I92" s="2" t="s">
        <v>34</v>
      </c>
      <c r="J92" s="2" t="s">
        <v>14</v>
      </c>
      <c r="K92" s="78">
        <f t="shared" si="8"/>
        <v>5.083333333333333</v>
      </c>
      <c r="L92" s="55" t="s">
        <v>587</v>
      </c>
      <c r="M92" s="61" t="s">
        <v>738</v>
      </c>
    </row>
    <row r="93" spans="1:13" hidden="1">
      <c r="A93" s="2">
        <v>90</v>
      </c>
      <c r="B93" s="2">
        <v>7</v>
      </c>
      <c r="C93" s="2" t="s">
        <v>591</v>
      </c>
      <c r="D93" s="2" t="s">
        <v>634</v>
      </c>
      <c r="E93" s="2" t="s">
        <v>57</v>
      </c>
      <c r="F93" s="3" t="s">
        <v>767</v>
      </c>
      <c r="G93" s="54">
        <f t="shared" si="9"/>
        <v>24.666666666666668</v>
      </c>
      <c r="H93" s="71" t="s">
        <v>75</v>
      </c>
      <c r="I93" s="2" t="s">
        <v>34</v>
      </c>
      <c r="J93" s="2" t="s">
        <v>14</v>
      </c>
      <c r="K93" s="78">
        <f t="shared" si="8"/>
        <v>4.083333333333333</v>
      </c>
      <c r="L93" s="55" t="s">
        <v>589</v>
      </c>
      <c r="M93" s="61" t="s">
        <v>738</v>
      </c>
    </row>
    <row r="94" spans="1:13" hidden="1">
      <c r="A94" s="2">
        <v>91</v>
      </c>
      <c r="B94" s="2">
        <v>8</v>
      </c>
      <c r="C94" s="2" t="s">
        <v>591</v>
      </c>
      <c r="D94" s="2" t="s">
        <v>635</v>
      </c>
      <c r="E94" s="2" t="s">
        <v>57</v>
      </c>
      <c r="F94" s="72" t="s">
        <v>742</v>
      </c>
      <c r="G94" s="54">
        <f t="shared" si="9"/>
        <v>27.75</v>
      </c>
      <c r="H94" s="71" t="s">
        <v>75</v>
      </c>
      <c r="I94" s="2" t="s">
        <v>34</v>
      </c>
      <c r="J94" s="2" t="s">
        <v>14</v>
      </c>
      <c r="K94" s="78">
        <f t="shared" si="8"/>
        <v>4.083333333333333</v>
      </c>
      <c r="L94" s="55" t="s">
        <v>589</v>
      </c>
      <c r="M94" s="61" t="s">
        <v>738</v>
      </c>
    </row>
    <row r="95" spans="1:13" hidden="1">
      <c r="A95" s="2">
        <v>92</v>
      </c>
      <c r="B95" s="2">
        <v>9</v>
      </c>
      <c r="C95" s="2" t="s">
        <v>591</v>
      </c>
      <c r="D95" s="2" t="s">
        <v>212</v>
      </c>
      <c r="E95" s="2" t="s">
        <v>57</v>
      </c>
      <c r="F95" s="3" t="s">
        <v>821</v>
      </c>
      <c r="G95" s="54">
        <f t="shared" si="9"/>
        <v>24.333333333333332</v>
      </c>
      <c r="H95" s="71" t="d">
        <v>2020-07-01</v>
      </c>
      <c r="I95" s="2" t="s">
        <v>34</v>
      </c>
      <c r="J95" s="2" t="s">
        <v>14</v>
      </c>
      <c r="K95" s="78">
        <f t="shared" si="8"/>
        <v>3.0833333333333335</v>
      </c>
      <c r="L95" s="55" t="s">
        <v>589</v>
      </c>
      <c r="M95" s="61" t="s">
        <v>738</v>
      </c>
    </row>
    <row r="96" spans="1:13" hidden="1">
      <c r="A96" s="2">
        <v>93</v>
      </c>
      <c r="B96" s="2">
        <v>10</v>
      </c>
      <c r="C96" s="2" t="s">
        <v>591</v>
      </c>
      <c r="D96" s="2" t="s">
        <v>213</v>
      </c>
      <c r="E96" s="2" t="s">
        <v>57</v>
      </c>
      <c r="F96" s="3" t="s">
        <v>785</v>
      </c>
      <c r="G96" s="54">
        <f t="shared" si="9"/>
        <v>26.416666666666668</v>
      </c>
      <c r="H96" s="71" t="d">
        <v>2020-07-01</v>
      </c>
      <c r="I96" s="2" t="s">
        <v>34</v>
      </c>
      <c r="J96" s="2" t="s">
        <v>14</v>
      </c>
      <c r="K96" s="78">
        <f t="shared" si="8"/>
        <v>3.0833333333333335</v>
      </c>
      <c r="L96" s="55" t="s">
        <v>589</v>
      </c>
      <c r="M96" s="61" t="s">
        <v>738</v>
      </c>
    </row>
    <row r="97" spans="1:13" hidden="1">
      <c r="A97" s="2">
        <v>94</v>
      </c>
      <c r="B97" s="2">
        <v>11</v>
      </c>
      <c r="C97" s="2" t="s">
        <v>591</v>
      </c>
      <c r="D97" s="2" t="s">
        <v>214</v>
      </c>
      <c r="E97" s="2" t="s">
        <v>57</v>
      </c>
      <c r="F97" s="3" t="s">
        <v>822</v>
      </c>
      <c r="G97" s="54">
        <f t="shared" si="9"/>
        <v>23.666666666666668</v>
      </c>
      <c r="H97" s="71" t="d">
        <v>2021-07-01</v>
      </c>
      <c r="I97" s="2" t="s">
        <v>34</v>
      </c>
      <c r="J97" s="2" t="s">
        <v>14</v>
      </c>
      <c r="K97" s="78">
        <f t="shared" si="8"/>
        <v>2.0833333333333335</v>
      </c>
      <c r="L97" s="55" t="s">
        <v>589</v>
      </c>
      <c r="M97" s="61" t="s">
        <v>738</v>
      </c>
    </row>
    <row r="98" spans="1:13" hidden="1">
      <c r="A98" s="2">
        <v>95</v>
      </c>
      <c r="B98" s="2">
        <v>12</v>
      </c>
      <c r="C98" s="2" t="s">
        <v>591</v>
      </c>
      <c r="D98" s="2" t="s">
        <v>215</v>
      </c>
      <c r="E98" s="2" t="s">
        <v>57</v>
      </c>
      <c r="F98" s="3" t="s">
        <v>753</v>
      </c>
      <c r="G98" s="54">
        <f t="shared" si="9"/>
        <v>24.166666666666668</v>
      </c>
      <c r="H98" s="71" t="d">
        <v>2021-07-01</v>
      </c>
      <c r="I98" s="2" t="s">
        <v>34</v>
      </c>
      <c r="J98" s="2" t="s">
        <v>14</v>
      </c>
      <c r="K98" s="78">
        <f t="shared" si="8"/>
        <v>2.0833333333333335</v>
      </c>
      <c r="L98" s="55" t="s">
        <v>589</v>
      </c>
      <c r="M98" s="61" t="s">
        <v>738</v>
      </c>
    </row>
    <row r="99" spans="1:13" hidden="1">
      <c r="A99" s="2">
        <v>96</v>
      </c>
      <c r="B99" s="2">
        <v>13</v>
      </c>
      <c r="C99" s="2" t="s">
        <v>591</v>
      </c>
      <c r="D99" s="2" t="s">
        <v>216</v>
      </c>
      <c r="E99" s="2" t="s">
        <v>57</v>
      </c>
      <c r="F99" s="3" t="s">
        <v>750</v>
      </c>
      <c r="G99" s="54">
        <f t="shared" si="9"/>
        <v>24.583333333333332</v>
      </c>
      <c r="H99" s="71" t="d">
        <v>2021-09-01</v>
      </c>
      <c r="I99" s="2" t="s">
        <v>34</v>
      </c>
      <c r="J99" s="2" t="s">
        <v>14</v>
      </c>
      <c r="K99" s="78">
        <f t="shared" si="8"/>
        <v>1.9166666666666667</v>
      </c>
      <c r="L99" s="55" t="s">
        <v>589</v>
      </c>
      <c r="M99" s="61" t="s">
        <v>738</v>
      </c>
    </row>
    <row r="100" spans="1:13" hidden="1">
      <c r="A100" s="2">
        <v>97</v>
      </c>
      <c r="B100" s="2">
        <v>14</v>
      </c>
      <c r="C100" s="2" t="s">
        <v>591</v>
      </c>
      <c r="D100" s="2" t="s">
        <v>217</v>
      </c>
      <c r="E100" s="2" t="s">
        <v>57</v>
      </c>
      <c r="F100" s="3" t="s">
        <v>806</v>
      </c>
      <c r="G100" s="54">
        <f t="shared" si="9"/>
        <v>22.583333333333332</v>
      </c>
      <c r="H100" s="71" t="d">
        <v>2021-09-01</v>
      </c>
      <c r="I100" s="2" t="s">
        <v>34</v>
      </c>
      <c r="J100" s="2" t="s">
        <v>14</v>
      </c>
      <c r="K100" s="78">
        <f t="shared" si="8"/>
        <v>1.9166666666666667</v>
      </c>
      <c r="L100" s="55" t="s">
        <v>589</v>
      </c>
      <c r="M100" s="61" t="s">
        <v>738</v>
      </c>
    </row>
    <row r="101" spans="1:13">
      <c r="A101" s="2">
        <v>98</v>
      </c>
      <c r="B101" s="2">
        <v>15</v>
      </c>
      <c r="C101" s="2" t="s">
        <v>591</v>
      </c>
      <c r="D101" s="73" t="s">
        <v>823</v>
      </c>
      <c r="E101" s="73" t="s">
        <v>57</v>
      </c>
      <c r="F101" s="75" t="s">
        <v>824</v>
      </c>
      <c r="G101" s="54">
        <f t="shared" si="9"/>
        <v>21.75</v>
      </c>
      <c r="H101" s="71" t="d">
        <v>2023-07-11</v>
      </c>
      <c r="I101" s="73" t="s">
        <v>34</v>
      </c>
      <c r="J101" s="2" t="s">
        <v>13</v>
      </c>
      <c r="K101" s="78">
        <f t="shared" si="8"/>
        <v>0</v>
      </c>
      <c r="L101" s="55" t="s">
        <v>590</v>
      </c>
      <c r="M101" s="61" t="s">
        <v>738</v>
      </c>
    </row>
    <row r="102" spans="1:13">
      <c r="A102" s="2">
        <v>99</v>
      </c>
      <c r="B102" s="2">
        <v>16</v>
      </c>
      <c r="C102" s="2" t="s">
        <v>591</v>
      </c>
      <c r="D102" s="73" t="s">
        <v>825</v>
      </c>
      <c r="E102" s="73" t="s">
        <v>57</v>
      </c>
      <c r="F102" s="75" t="s">
        <v>826</v>
      </c>
      <c r="G102" s="54">
        <f t="shared" si="9"/>
        <v>22.75</v>
      </c>
      <c r="H102" s="71" t="d">
        <v>2023-07-11</v>
      </c>
      <c r="I102" s="73" t="s">
        <v>34</v>
      </c>
      <c r="J102" s="2" t="s">
        <v>13</v>
      </c>
      <c r="K102" s="78">
        <f t="shared" si="8"/>
        <v>0</v>
      </c>
      <c r="L102" s="55" t="s">
        <v>590</v>
      </c>
      <c r="M102" s="61" t="s">
        <v>738</v>
      </c>
    </row>
    <row r="103" spans="1:13" s="53" customFormat="1" hidden="1">
      <c r="A103" s="2">
        <v>100</v>
      </c>
      <c r="B103" s="64">
        <v>1</v>
      </c>
      <c r="C103" s="64" t="s">
        <v>218</v>
      </c>
      <c r="D103" s="64" t="s">
        <v>219</v>
      </c>
      <c r="E103" s="64" t="s">
        <v>57</v>
      </c>
      <c r="F103" s="74" t="s">
        <v>827</v>
      </c>
      <c r="G103" s="67">
        <f t="shared" si="9"/>
        <v>49.75</v>
      </c>
      <c r="H103" s="68" t="d">
        <v>1990-07-01</v>
      </c>
      <c r="I103" s="64" t="s">
        <v>35</v>
      </c>
      <c r="J103" s="64" t="s">
        <v>17</v>
      </c>
      <c r="K103" s="78">
        <f t="shared" si="8"/>
        <v>33.083333333333336</v>
      </c>
      <c r="L103" s="80" t="s">
        <v>584</v>
      </c>
      <c r="M103" s="61" t="s">
        <v>738</v>
      </c>
    </row>
    <row r="104" spans="1:13" hidden="1">
      <c r="A104" s="2">
        <v>101</v>
      </c>
      <c r="B104" s="2">
        <v>2</v>
      </c>
      <c r="C104" s="2" t="s">
        <v>218</v>
      </c>
      <c r="D104" s="2" t="s">
        <v>636</v>
      </c>
      <c r="E104" s="2" t="s">
        <v>57</v>
      </c>
      <c r="F104" s="3" t="s">
        <v>828</v>
      </c>
      <c r="G104" s="54">
        <f t="shared" si="9"/>
        <v>35.25</v>
      </c>
      <c r="H104" s="71" t="d">
        <v>2008-06-01</v>
      </c>
      <c r="I104" s="2" t="s">
        <v>35</v>
      </c>
      <c r="J104" s="2" t="s">
        <v>16</v>
      </c>
      <c r="K104" s="78">
        <f t="shared" si="8"/>
        <v>15.166666666666666</v>
      </c>
      <c r="L104" s="55" t="s">
        <v>586</v>
      </c>
      <c r="M104" s="61" t="s">
        <v>738</v>
      </c>
    </row>
    <row r="105" spans="1:13" hidden="1">
      <c r="A105" s="2">
        <v>102</v>
      </c>
      <c r="B105" s="2">
        <v>3</v>
      </c>
      <c r="C105" s="2" t="s">
        <v>218</v>
      </c>
      <c r="D105" s="2" t="s">
        <v>637</v>
      </c>
      <c r="E105" s="2" t="s">
        <v>57</v>
      </c>
      <c r="F105" s="3" t="s">
        <v>829</v>
      </c>
      <c r="G105" s="54">
        <f t="shared" si="9"/>
        <v>31</v>
      </c>
      <c r="H105" s="71" t="d">
        <v>2013-07-01</v>
      </c>
      <c r="I105" s="2" t="s">
        <v>35</v>
      </c>
      <c r="J105" s="2" t="s">
        <v>15</v>
      </c>
      <c r="K105" s="78">
        <f t="shared" si="8"/>
        <v>10.083333333333334</v>
      </c>
      <c r="L105" s="55" t="s">
        <v>586</v>
      </c>
      <c r="M105" s="61" t="s">
        <v>738</v>
      </c>
    </row>
    <row r="106" spans="1:13" hidden="1">
      <c r="A106" s="2">
        <v>103</v>
      </c>
      <c r="B106" s="2">
        <v>4</v>
      </c>
      <c r="C106" s="2" t="s">
        <v>218</v>
      </c>
      <c r="D106" s="2" t="s">
        <v>224</v>
      </c>
      <c r="E106" s="2" t="s">
        <v>57</v>
      </c>
      <c r="F106" s="3" t="s">
        <v>830</v>
      </c>
      <c r="G106" s="54">
        <f t="shared" si="9"/>
        <v>32.416666666666664</v>
      </c>
      <c r="H106" s="71" t="d">
        <v>2013-06-01</v>
      </c>
      <c r="I106" s="2" t="s">
        <v>35</v>
      </c>
      <c r="J106" s="2" t="s">
        <v>15</v>
      </c>
      <c r="K106" s="78">
        <f t="shared" si="8"/>
        <v>10.166666666666666</v>
      </c>
      <c r="L106" s="55" t="s">
        <v>587</v>
      </c>
      <c r="M106" s="61" t="s">
        <v>738</v>
      </c>
    </row>
    <row r="107" spans="1:13" hidden="1">
      <c r="A107" s="2">
        <v>104</v>
      </c>
      <c r="B107" s="2">
        <v>5</v>
      </c>
      <c r="C107" s="2" t="s">
        <v>218</v>
      </c>
      <c r="D107" s="69" t="s">
        <v>638</v>
      </c>
      <c r="E107" s="84" t="s">
        <v>57</v>
      </c>
      <c r="F107" s="3" t="s">
        <v>768</v>
      </c>
      <c r="G107" s="54">
        <f t="shared" si="9"/>
        <v>27.583333333333332</v>
      </c>
      <c r="H107" s="71" t="s">
        <v>226</v>
      </c>
      <c r="I107" s="43" t="s">
        <v>35</v>
      </c>
      <c r="J107" s="2" t="s">
        <v>15</v>
      </c>
      <c r="K107" s="78">
        <f t="shared" si="8"/>
        <v>1.6666666666666667</v>
      </c>
      <c r="L107" s="55" t="s">
        <v>587</v>
      </c>
      <c r="M107" s="61" t="s">
        <v>738</v>
      </c>
    </row>
    <row r="108" spans="1:13" hidden="1">
      <c r="A108" s="2">
        <v>105</v>
      </c>
      <c r="B108" s="2">
        <v>6</v>
      </c>
      <c r="C108" s="2" t="s">
        <v>218</v>
      </c>
      <c r="D108" s="2" t="s">
        <v>227</v>
      </c>
      <c r="E108" s="2" t="s">
        <v>57</v>
      </c>
      <c r="F108" s="3" t="s">
        <v>831</v>
      </c>
      <c r="G108" s="54">
        <f t="shared" si="9"/>
        <v>29.416666666666668</v>
      </c>
      <c r="H108" s="71" t="s">
        <v>75</v>
      </c>
      <c r="I108" s="2" t="s">
        <v>35</v>
      </c>
      <c r="J108" s="2" t="s">
        <v>14</v>
      </c>
      <c r="K108" s="78">
        <f t="shared" si="8"/>
        <v>4.083333333333333</v>
      </c>
      <c r="L108" s="55" t="s">
        <v>589</v>
      </c>
      <c r="M108" s="61" t="s">
        <v>738</v>
      </c>
    </row>
    <row r="109" spans="1:13" hidden="1">
      <c r="A109" s="2">
        <v>106</v>
      </c>
      <c r="B109" s="2">
        <v>7</v>
      </c>
      <c r="C109" s="2" t="s">
        <v>218</v>
      </c>
      <c r="D109" s="43" t="s">
        <v>640</v>
      </c>
      <c r="E109" s="2" t="s">
        <v>57</v>
      </c>
      <c r="F109" s="72" t="s">
        <v>832</v>
      </c>
      <c r="G109" s="54">
        <f t="shared" si="9"/>
        <v>24.25</v>
      </c>
      <c r="H109" s="71" t="d">
        <v>2021-07-01</v>
      </c>
      <c r="I109" s="2" t="s">
        <v>34</v>
      </c>
      <c r="J109" s="2" t="s">
        <v>14</v>
      </c>
      <c r="K109" s="78">
        <f t="shared" si="8"/>
        <v>2.0833333333333335</v>
      </c>
      <c r="L109" s="55" t="s">
        <v>589</v>
      </c>
      <c r="M109" s="61" t="s">
        <v>738</v>
      </c>
    </row>
    <row r="110" spans="1:13" hidden="1">
      <c r="A110" s="2">
        <v>107</v>
      </c>
      <c r="B110" s="2">
        <v>8</v>
      </c>
      <c r="C110" s="43" t="s">
        <v>218</v>
      </c>
      <c r="D110" s="43" t="s">
        <v>232</v>
      </c>
      <c r="E110" s="43" t="s">
        <v>57</v>
      </c>
      <c r="F110" s="72" t="s">
        <v>791</v>
      </c>
      <c r="G110" s="54">
        <f t="shared" si="9"/>
        <v>24.333333333333332</v>
      </c>
      <c r="H110" s="71" t="d">
        <v>2021-07-01</v>
      </c>
      <c r="I110" s="43" t="s">
        <v>34</v>
      </c>
      <c r="J110" s="2" t="s">
        <v>14</v>
      </c>
      <c r="K110" s="78">
        <f t="shared" si="8"/>
        <v>2.0833333333333335</v>
      </c>
      <c r="L110" s="55" t="s">
        <v>589</v>
      </c>
      <c r="M110" s="61" t="s">
        <v>738</v>
      </c>
    </row>
    <row r="111" spans="1:13" hidden="1">
      <c r="A111" s="2">
        <v>108</v>
      </c>
      <c r="B111" s="2">
        <v>9</v>
      </c>
      <c r="C111" s="2" t="s">
        <v>218</v>
      </c>
      <c r="D111" s="43" t="s">
        <v>233</v>
      </c>
      <c r="E111" s="2" t="s">
        <v>57</v>
      </c>
      <c r="F111" s="72" t="s">
        <v>822</v>
      </c>
      <c r="G111" s="54">
        <f t="shared" si="9"/>
        <v>23.666666666666668</v>
      </c>
      <c r="H111" s="71" t="d">
        <v>2021-07-01</v>
      </c>
      <c r="I111" s="2" t="s">
        <v>34</v>
      </c>
      <c r="J111" s="2" t="s">
        <v>14</v>
      </c>
      <c r="K111" s="78">
        <f t="shared" si="8"/>
        <v>2.0833333333333335</v>
      </c>
      <c r="L111" s="55" t="s">
        <v>589</v>
      </c>
      <c r="M111" s="61" t="s">
        <v>738</v>
      </c>
    </row>
    <row r="112" spans="1:13" hidden="1">
      <c r="A112" s="2">
        <v>109</v>
      </c>
      <c r="B112" s="2">
        <v>10</v>
      </c>
      <c r="C112" s="2" t="s">
        <v>218</v>
      </c>
      <c r="D112" s="43" t="s">
        <v>234</v>
      </c>
      <c r="E112" s="2" t="s">
        <v>57</v>
      </c>
      <c r="F112" s="72" t="s">
        <v>750</v>
      </c>
      <c r="G112" s="54">
        <f t="shared" si="9"/>
        <v>24.583333333333332</v>
      </c>
      <c r="H112" s="71" t="d">
        <v>2021-09-01</v>
      </c>
      <c r="I112" s="2" t="s">
        <v>34</v>
      </c>
      <c r="J112" s="2" t="s">
        <v>14</v>
      </c>
      <c r="K112" s="78">
        <f t="shared" si="8"/>
        <v>1.9166666666666667</v>
      </c>
      <c r="L112" s="55" t="s">
        <v>589</v>
      </c>
      <c r="M112" s="61" t="s">
        <v>738</v>
      </c>
    </row>
    <row r="113" spans="1:13" hidden="1">
      <c r="A113" s="2">
        <v>110</v>
      </c>
      <c r="B113" s="2">
        <v>11</v>
      </c>
      <c r="C113" s="2" t="s">
        <v>218</v>
      </c>
      <c r="D113" s="43" t="s">
        <v>641</v>
      </c>
      <c r="E113" s="2" t="s">
        <v>57</v>
      </c>
      <c r="F113" s="72" t="s">
        <v>750</v>
      </c>
      <c r="G113" s="54">
        <f t="shared" si="9"/>
        <v>24.583333333333332</v>
      </c>
      <c r="H113" s="71" t="d">
        <v>2021-01-01</v>
      </c>
      <c r="I113" s="2" t="s">
        <v>34</v>
      </c>
      <c r="J113" s="2" t="s">
        <v>13</v>
      </c>
      <c r="K113" s="78">
        <f t="shared" si="8"/>
        <v>2.5833333333333335</v>
      </c>
      <c r="L113" s="55" t="s">
        <v>589</v>
      </c>
      <c r="M113" s="61" t="s">
        <v>738</v>
      </c>
    </row>
    <row r="114" spans="1:13" hidden="1">
      <c r="A114" s="2">
        <v>111</v>
      </c>
      <c r="B114" s="2">
        <v>12</v>
      </c>
      <c r="C114" s="2" t="s">
        <v>218</v>
      </c>
      <c r="D114" s="43" t="s">
        <v>236</v>
      </c>
      <c r="E114" s="2" t="s">
        <v>57</v>
      </c>
      <c r="F114" s="72" t="s">
        <v>747</v>
      </c>
      <c r="G114" s="54">
        <f t="shared" si="9"/>
        <v>22.166666666666668</v>
      </c>
      <c r="H114" s="71" t="d">
        <v>2022-08-01</v>
      </c>
      <c r="I114" s="2" t="s">
        <v>34</v>
      </c>
      <c r="J114" s="2" t="s">
        <v>13</v>
      </c>
      <c r="K114" s="78">
        <f t="shared" si="8"/>
        <v>1</v>
      </c>
      <c r="L114" s="55" t="s">
        <v>590</v>
      </c>
      <c r="M114" s="61" t="s">
        <v>738</v>
      </c>
    </row>
    <row r="115" spans="1:13" hidden="1">
      <c r="A115" s="2">
        <v>112</v>
      </c>
      <c r="B115" s="2">
        <v>13</v>
      </c>
      <c r="C115" s="2" t="s">
        <v>218</v>
      </c>
      <c r="D115" s="43" t="s">
        <v>237</v>
      </c>
      <c r="E115" s="2" t="s">
        <v>57</v>
      </c>
      <c r="F115" s="72" t="s">
        <v>833</v>
      </c>
      <c r="G115" s="54">
        <f t="shared" si="9"/>
        <v>22.75</v>
      </c>
      <c r="H115" s="71" t="d">
        <v>2022-09-01</v>
      </c>
      <c r="I115" s="2" t="s">
        <v>34</v>
      </c>
      <c r="J115" s="2" t="s">
        <v>13</v>
      </c>
      <c r="K115" s="78">
        <f t="shared" si="8"/>
        <v>0.91666666666666663</v>
      </c>
      <c r="L115" s="55" t="s">
        <v>590</v>
      </c>
      <c r="M115" s="61" t="s">
        <v>738</v>
      </c>
    </row>
    <row r="116" spans="1:13" ht="15.95" hidden="1" customHeight="1">
      <c r="A116" s="2">
        <v>113</v>
      </c>
      <c r="B116" s="2">
        <v>14</v>
      </c>
      <c r="C116" s="2" t="s">
        <v>218</v>
      </c>
      <c r="D116" s="2" t="s">
        <v>642</v>
      </c>
      <c r="E116" s="2" t="s">
        <v>57</v>
      </c>
      <c r="F116" s="3" t="s">
        <v>833</v>
      </c>
      <c r="G116" s="54">
        <f t="shared" si="9"/>
        <v>22.75</v>
      </c>
      <c r="H116" s="71" t="d">
        <v>2023-02-01</v>
      </c>
      <c r="I116" s="2" t="s">
        <v>34</v>
      </c>
      <c r="J116" s="2" t="s">
        <v>13</v>
      </c>
      <c r="K116" s="78">
        <f t="shared" si="8"/>
        <v>0.5</v>
      </c>
      <c r="L116" s="55" t="s">
        <v>590</v>
      </c>
      <c r="M116" s="61" t="s">
        <v>738</v>
      </c>
    </row>
    <row r="117" spans="1:13" ht="15.95" customHeight="1">
      <c r="A117" s="2">
        <v>114</v>
      </c>
      <c r="B117" s="2">
        <v>15</v>
      </c>
      <c r="C117" s="2" t="s">
        <v>218</v>
      </c>
      <c r="D117" s="73" t="s">
        <v>834</v>
      </c>
      <c r="E117" s="73" t="s">
        <v>57</v>
      </c>
      <c r="F117" s="75" t="s">
        <v>835</v>
      </c>
      <c r="G117" s="54">
        <f t="shared" si="9"/>
        <v>21.583333333333332</v>
      </c>
      <c r="H117" s="71" t="d">
        <v>2023-07-11</v>
      </c>
      <c r="I117" s="73" t="s">
        <v>35</v>
      </c>
      <c r="J117" s="2" t="s">
        <v>13</v>
      </c>
      <c r="K117" s="78">
        <f t="shared" si="8"/>
        <v>0</v>
      </c>
      <c r="L117" s="55" t="s">
        <v>590</v>
      </c>
      <c r="M117" s="61" t="s">
        <v>738</v>
      </c>
    </row>
    <row r="118" spans="1:13" ht="15.95" customHeight="1">
      <c r="A118" s="2">
        <v>115</v>
      </c>
      <c r="B118" s="2">
        <v>16</v>
      </c>
      <c r="C118" s="2" t="s">
        <v>218</v>
      </c>
      <c r="D118" s="73" t="s">
        <v>836</v>
      </c>
      <c r="E118" s="73" t="s">
        <v>57</v>
      </c>
      <c r="F118" s="75" t="s">
        <v>837</v>
      </c>
      <c r="G118" s="54">
        <f t="shared" si="9"/>
        <v>20.916666666666668</v>
      </c>
      <c r="H118" s="71" t="d">
        <v>2023-07-11</v>
      </c>
      <c r="I118" s="73" t="s">
        <v>34</v>
      </c>
      <c r="J118" s="2" t="s">
        <v>13</v>
      </c>
      <c r="K118" s="78">
        <f t="shared" si="8"/>
        <v>0</v>
      </c>
      <c r="L118" s="55" t="s">
        <v>590</v>
      </c>
      <c r="M118" s="61" t="s">
        <v>738</v>
      </c>
    </row>
    <row r="119" spans="1:13" ht="15.95" customHeight="1">
      <c r="A119" s="2">
        <v>116</v>
      </c>
      <c r="B119" s="2">
        <v>17</v>
      </c>
      <c r="C119" s="2" t="s">
        <v>218</v>
      </c>
      <c r="D119" s="73" t="s">
        <v>838</v>
      </c>
      <c r="E119" s="73" t="s">
        <v>57</v>
      </c>
      <c r="F119" s="75" t="s">
        <v>839</v>
      </c>
      <c r="G119" s="54">
        <f t="shared" si="9"/>
        <v>20.916666666666668</v>
      </c>
      <c r="H119" s="71" t="d">
        <v>2023-07-11</v>
      </c>
      <c r="I119" s="73" t="s">
        <v>34</v>
      </c>
      <c r="J119" s="2" t="s">
        <v>13</v>
      </c>
      <c r="K119" s="78">
        <f t="shared" si="8"/>
        <v>0</v>
      </c>
      <c r="L119" s="55" t="s">
        <v>590</v>
      </c>
      <c r="M119" s="61" t="s">
        <v>738</v>
      </c>
    </row>
    <row r="120" spans="1:13" ht="15.95" customHeight="1">
      <c r="A120" s="2">
        <v>117</v>
      </c>
      <c r="B120" s="2">
        <v>18</v>
      </c>
      <c r="C120" s="2" t="s">
        <v>218</v>
      </c>
      <c r="D120" s="73" t="s">
        <v>840</v>
      </c>
      <c r="E120" s="73" t="s">
        <v>57</v>
      </c>
      <c r="F120" s="75" t="s">
        <v>841</v>
      </c>
      <c r="G120" s="54">
        <f t="shared" si="9"/>
        <v>21</v>
      </c>
      <c r="H120" s="71" t="d">
        <v>2023-07-11</v>
      </c>
      <c r="I120" s="73" t="s">
        <v>34</v>
      </c>
      <c r="J120" s="2" t="s">
        <v>13</v>
      </c>
      <c r="K120" s="78">
        <f t="shared" si="8"/>
        <v>0</v>
      </c>
      <c r="L120" s="55" t="s">
        <v>590</v>
      </c>
      <c r="M120" s="61" t="s">
        <v>738</v>
      </c>
    </row>
    <row r="121" spans="1:13" s="53" customFormat="1" ht="15.95" hidden="1" customHeight="1">
      <c r="A121" s="2">
        <v>118</v>
      </c>
      <c r="B121" s="64">
        <v>1</v>
      </c>
      <c r="C121" s="64" t="s">
        <v>238</v>
      </c>
      <c r="D121" s="64" t="s">
        <v>239</v>
      </c>
      <c r="E121" s="64" t="s">
        <v>57</v>
      </c>
      <c r="F121" s="74" t="s">
        <v>842</v>
      </c>
      <c r="G121" s="67">
        <f t="shared" si="9"/>
        <v>35.5</v>
      </c>
      <c r="H121" s="68" t="d">
        <v>2009-07-01</v>
      </c>
      <c r="I121" s="64" t="s">
        <v>35</v>
      </c>
      <c r="J121" s="64" t="s">
        <v>16</v>
      </c>
      <c r="K121" s="78">
        <f t="shared" si="8"/>
        <v>14.083333333333334</v>
      </c>
      <c r="L121" s="80" t="s">
        <v>586</v>
      </c>
      <c r="M121" s="61" t="s">
        <v>738</v>
      </c>
    </row>
    <row r="122" spans="1:13" hidden="1">
      <c r="A122" s="2">
        <v>119</v>
      </c>
      <c r="B122" s="2">
        <v>2</v>
      </c>
      <c r="C122" s="2" t="s">
        <v>238</v>
      </c>
      <c r="D122" s="2" t="s">
        <v>251</v>
      </c>
      <c r="E122" s="2" t="s">
        <v>57</v>
      </c>
      <c r="F122" s="3" t="s">
        <v>843</v>
      </c>
      <c r="G122" s="54">
        <f t="shared" si="9"/>
        <v>26.333333333333332</v>
      </c>
      <c r="H122" s="71" t="s">
        <v>75</v>
      </c>
      <c r="I122" s="2" t="s">
        <v>34</v>
      </c>
      <c r="J122" s="2" t="s">
        <v>14</v>
      </c>
      <c r="K122" s="78">
        <f t="shared" si="8"/>
        <v>4.083333333333333</v>
      </c>
      <c r="L122" s="55" t="s">
        <v>589</v>
      </c>
      <c r="M122" s="61" t="s">
        <v>738</v>
      </c>
    </row>
    <row r="123" spans="1:13" hidden="1">
      <c r="A123" s="2">
        <v>120</v>
      </c>
      <c r="B123" s="2">
        <v>3</v>
      </c>
      <c r="C123" s="2" t="s">
        <v>238</v>
      </c>
      <c r="D123" s="2" t="s">
        <v>253</v>
      </c>
      <c r="E123" s="2" t="s">
        <v>57</v>
      </c>
      <c r="F123" s="72" t="s">
        <v>844</v>
      </c>
      <c r="G123" s="54">
        <f t="shared" si="9"/>
        <v>27.083333333333332</v>
      </c>
      <c r="H123" s="71" t="s">
        <v>75</v>
      </c>
      <c r="I123" s="2" t="s">
        <v>34</v>
      </c>
      <c r="J123" s="2" t="s">
        <v>14</v>
      </c>
      <c r="K123" s="78">
        <f t="shared" ref="K123:K186" si="10">DATEDIF(H123,M123,"M")/12</f>
        <v>4.083333333333333</v>
      </c>
      <c r="L123" s="55" t="s">
        <v>589</v>
      </c>
      <c r="M123" s="61" t="s">
        <v>738</v>
      </c>
    </row>
    <row r="124" spans="1:13" hidden="1">
      <c r="A124" s="2">
        <v>121</v>
      </c>
      <c r="B124" s="2">
        <v>4</v>
      </c>
      <c r="C124" s="43" t="s">
        <v>238</v>
      </c>
      <c r="D124" s="43" t="s">
        <v>645</v>
      </c>
      <c r="E124" s="43" t="s">
        <v>57</v>
      </c>
      <c r="F124" s="72" t="s">
        <v>845</v>
      </c>
      <c r="G124" s="54">
        <f t="shared" si="9"/>
        <v>26.416666666666668</v>
      </c>
      <c r="H124" s="71" t="d">
        <v>2021-01-01</v>
      </c>
      <c r="I124" s="43" t="s">
        <v>34</v>
      </c>
      <c r="J124" s="2" t="s">
        <v>14</v>
      </c>
      <c r="K124" s="78">
        <f t="shared" si="10"/>
        <v>2.5833333333333335</v>
      </c>
      <c r="L124" s="55" t="s">
        <v>589</v>
      </c>
      <c r="M124" s="61" t="s">
        <v>738</v>
      </c>
    </row>
    <row r="125" spans="1:13" hidden="1">
      <c r="A125" s="2">
        <v>122</v>
      </c>
      <c r="B125" s="2">
        <v>5</v>
      </c>
      <c r="C125" s="43" t="s">
        <v>238</v>
      </c>
      <c r="D125" s="43" t="s">
        <v>255</v>
      </c>
      <c r="E125" s="43" t="s">
        <v>57</v>
      </c>
      <c r="F125" s="72" t="s">
        <v>846</v>
      </c>
      <c r="G125" s="54">
        <f t="shared" si="9"/>
        <v>25.916666666666668</v>
      </c>
      <c r="H125" s="71" t="d">
        <v>2021-07-01</v>
      </c>
      <c r="I125" s="43" t="s">
        <v>34</v>
      </c>
      <c r="J125" s="43" t="s">
        <v>14</v>
      </c>
      <c r="K125" s="78">
        <f t="shared" si="10"/>
        <v>2.0833333333333335</v>
      </c>
      <c r="L125" s="55" t="s">
        <v>589</v>
      </c>
      <c r="M125" s="61" t="s">
        <v>738</v>
      </c>
    </row>
    <row r="126" spans="1:13" hidden="1">
      <c r="A126" s="2">
        <v>123</v>
      </c>
      <c r="B126" s="2">
        <v>6</v>
      </c>
      <c r="C126" s="43" t="s">
        <v>238</v>
      </c>
      <c r="D126" s="43" t="s">
        <v>256</v>
      </c>
      <c r="E126" s="43" t="s">
        <v>57</v>
      </c>
      <c r="F126" s="72" t="s">
        <v>749</v>
      </c>
      <c r="G126" s="54">
        <f t="shared" si="9"/>
        <v>23.583333333333332</v>
      </c>
      <c r="H126" s="71" t="d">
        <v>2021-09-01</v>
      </c>
      <c r="I126" s="2" t="s">
        <v>35</v>
      </c>
      <c r="J126" s="2" t="s">
        <v>14</v>
      </c>
      <c r="K126" s="78">
        <f t="shared" si="10"/>
        <v>1.9166666666666667</v>
      </c>
      <c r="L126" s="55" t="s">
        <v>589</v>
      </c>
      <c r="M126" s="61" t="s">
        <v>738</v>
      </c>
    </row>
    <row r="127" spans="1:13" hidden="1">
      <c r="A127" s="2">
        <v>124</v>
      </c>
      <c r="B127" s="2">
        <v>7</v>
      </c>
      <c r="C127" s="43" t="s">
        <v>238</v>
      </c>
      <c r="D127" s="43" t="s">
        <v>257</v>
      </c>
      <c r="E127" s="43" t="s">
        <v>57</v>
      </c>
      <c r="F127" s="72" t="s">
        <v>847</v>
      </c>
      <c r="G127" s="54">
        <f t="shared" si="9"/>
        <v>23.166666666666668</v>
      </c>
      <c r="H127" s="71" t="d">
        <v>2022-08-01</v>
      </c>
      <c r="I127" s="43" t="s">
        <v>34</v>
      </c>
      <c r="J127" s="43" t="s">
        <v>13</v>
      </c>
      <c r="K127" s="78">
        <f t="shared" si="10"/>
        <v>1</v>
      </c>
      <c r="L127" s="55" t="s">
        <v>590</v>
      </c>
      <c r="M127" s="61" t="s">
        <v>738</v>
      </c>
    </row>
    <row r="128" spans="1:13" hidden="1">
      <c r="A128" s="2">
        <v>125</v>
      </c>
      <c r="B128" s="2">
        <v>8</v>
      </c>
      <c r="C128" s="43" t="s">
        <v>238</v>
      </c>
      <c r="D128" s="43" t="s">
        <v>258</v>
      </c>
      <c r="E128" s="43" t="s">
        <v>57</v>
      </c>
      <c r="F128" s="72" t="s">
        <v>848</v>
      </c>
      <c r="G128" s="54">
        <f t="shared" si="9"/>
        <v>22.916666666666668</v>
      </c>
      <c r="H128" s="71" t="d">
        <v>2022-08-01</v>
      </c>
      <c r="I128" s="43" t="s">
        <v>34</v>
      </c>
      <c r="J128" s="43" t="s">
        <v>13</v>
      </c>
      <c r="K128" s="78">
        <f t="shared" si="10"/>
        <v>1</v>
      </c>
      <c r="L128" s="55" t="s">
        <v>590</v>
      </c>
      <c r="M128" s="61" t="s">
        <v>738</v>
      </c>
    </row>
    <row r="129" spans="1:13" hidden="1">
      <c r="A129" s="2">
        <v>126</v>
      </c>
      <c r="B129" s="2">
        <v>9</v>
      </c>
      <c r="C129" s="43" t="s">
        <v>238</v>
      </c>
      <c r="D129" s="43" t="s">
        <v>259</v>
      </c>
      <c r="E129" s="43" t="s">
        <v>57</v>
      </c>
      <c r="F129" s="72" t="s">
        <v>849</v>
      </c>
      <c r="G129" s="54">
        <f t="shared" si="9"/>
        <v>23.083333333333332</v>
      </c>
      <c r="H129" s="71" t="d">
        <v>2022-08-01</v>
      </c>
      <c r="I129" s="43" t="s">
        <v>34</v>
      </c>
      <c r="J129" s="43" t="s">
        <v>13</v>
      </c>
      <c r="K129" s="78">
        <f t="shared" si="10"/>
        <v>1</v>
      </c>
      <c r="L129" s="55" t="s">
        <v>590</v>
      </c>
      <c r="M129" s="61" t="s">
        <v>738</v>
      </c>
    </row>
    <row r="130" spans="1:13" hidden="1">
      <c r="A130" s="2">
        <v>127</v>
      </c>
      <c r="B130" s="2">
        <v>10</v>
      </c>
      <c r="C130" s="43" t="s">
        <v>238</v>
      </c>
      <c r="D130" s="2" t="s">
        <v>646</v>
      </c>
      <c r="E130" s="43" t="s">
        <v>57</v>
      </c>
      <c r="F130" s="3" t="s">
        <v>850</v>
      </c>
      <c r="G130" s="54">
        <f t="shared" si="9"/>
        <v>23.916666666666668</v>
      </c>
      <c r="H130" s="71" t="d">
        <v>2023-02-01</v>
      </c>
      <c r="I130" s="2" t="s">
        <v>34</v>
      </c>
      <c r="J130" s="43" t="s">
        <v>13</v>
      </c>
      <c r="K130" s="78">
        <f t="shared" si="10"/>
        <v>0.5</v>
      </c>
      <c r="L130" s="55" t="s">
        <v>590</v>
      </c>
      <c r="M130" s="61" t="s">
        <v>738</v>
      </c>
    </row>
    <row r="131" spans="1:13" hidden="1">
      <c r="A131" s="2">
        <v>128</v>
      </c>
      <c r="B131" s="2">
        <v>11</v>
      </c>
      <c r="C131" s="43" t="s">
        <v>238</v>
      </c>
      <c r="D131" s="2" t="s">
        <v>602</v>
      </c>
      <c r="E131" s="43" t="s">
        <v>57</v>
      </c>
      <c r="F131" s="3" t="s">
        <v>750</v>
      </c>
      <c r="G131" s="54">
        <f t="shared" si="9"/>
        <v>24.583333333333332</v>
      </c>
      <c r="H131" s="71" t="d">
        <v>2023-02-01</v>
      </c>
      <c r="I131" s="2" t="s">
        <v>35</v>
      </c>
      <c r="J131" s="43" t="s">
        <v>13</v>
      </c>
      <c r="K131" s="78">
        <f t="shared" si="10"/>
        <v>0.5</v>
      </c>
      <c r="L131" s="55" t="s">
        <v>590</v>
      </c>
      <c r="M131" s="61" t="s">
        <v>738</v>
      </c>
    </row>
    <row r="132" spans="1:13" hidden="1">
      <c r="A132" s="2">
        <v>129</v>
      </c>
      <c r="B132" s="2">
        <v>12</v>
      </c>
      <c r="C132" s="43" t="s">
        <v>238</v>
      </c>
      <c r="D132" s="2" t="s">
        <v>603</v>
      </c>
      <c r="E132" s="2" t="s">
        <v>57</v>
      </c>
      <c r="G132" s="54">
        <f t="shared" si="9"/>
        <v>123.58333333333333</v>
      </c>
      <c r="H132" s="71" t="d">
        <v>2023-02-01</v>
      </c>
      <c r="I132" s="2" t="s">
        <v>35</v>
      </c>
      <c r="J132" s="2" t="s">
        <v>14</v>
      </c>
      <c r="K132" s="78">
        <f t="shared" si="10"/>
        <v>0.5</v>
      </c>
      <c r="L132" s="55" t="s">
        <v>587</v>
      </c>
      <c r="M132" s="61" t="s">
        <v>738</v>
      </c>
    </row>
    <row r="133" spans="1:13" hidden="1">
      <c r="A133" s="2">
        <v>130</v>
      </c>
      <c r="B133" s="2">
        <v>13</v>
      </c>
      <c r="C133" s="43" t="s">
        <v>238</v>
      </c>
      <c r="D133" s="2" t="s">
        <v>726</v>
      </c>
      <c r="E133" s="2" t="s">
        <v>57</v>
      </c>
      <c r="F133" s="3" t="s">
        <v>848</v>
      </c>
      <c r="G133" s="54">
        <f t="shared" si="9"/>
        <v>22.916666666666668</v>
      </c>
      <c r="H133" s="71" t="d">
        <v>2023-06-01</v>
      </c>
      <c r="I133" s="2" t="s">
        <v>714</v>
      </c>
      <c r="J133" s="43" t="s">
        <v>13</v>
      </c>
      <c r="K133" s="78">
        <f t="shared" si="10"/>
        <v>0.16666666666666666</v>
      </c>
      <c r="L133" s="55" t="s">
        <v>590</v>
      </c>
      <c r="M133" s="61" t="s">
        <v>738</v>
      </c>
    </row>
    <row r="134" spans="1:13">
      <c r="A134" s="2">
        <v>131</v>
      </c>
      <c r="B134" s="2">
        <v>14</v>
      </c>
      <c r="C134" s="43" t="s">
        <v>238</v>
      </c>
      <c r="D134" s="73" t="s">
        <v>851</v>
      </c>
      <c r="E134" s="73" t="s">
        <v>57</v>
      </c>
      <c r="F134" s="75" t="s">
        <v>852</v>
      </c>
      <c r="G134" s="54">
        <f t="shared" si="9"/>
        <v>20.666666666666668</v>
      </c>
      <c r="H134" s="71" t="d">
        <v>2023-07-11</v>
      </c>
      <c r="I134" s="73" t="s">
        <v>34</v>
      </c>
      <c r="J134" s="2" t="s">
        <v>13</v>
      </c>
      <c r="K134" s="78">
        <f t="shared" si="10"/>
        <v>0</v>
      </c>
      <c r="L134" s="55" t="s">
        <v>590</v>
      </c>
      <c r="M134" s="61" t="s">
        <v>738</v>
      </c>
    </row>
    <row r="135" spans="1:13">
      <c r="A135" s="2">
        <v>132</v>
      </c>
      <c r="B135" s="2">
        <v>15</v>
      </c>
      <c r="C135" s="43" t="s">
        <v>238</v>
      </c>
      <c r="D135" s="73" t="s">
        <v>853</v>
      </c>
      <c r="E135" s="73" t="s">
        <v>57</v>
      </c>
      <c r="F135" s="75" t="s">
        <v>854</v>
      </c>
      <c r="G135" s="54">
        <f t="shared" si="9"/>
        <v>20.75</v>
      </c>
      <c r="H135" s="71" t="d">
        <v>2023-07-11</v>
      </c>
      <c r="I135" s="73" t="s">
        <v>34</v>
      </c>
      <c r="J135" s="2" t="s">
        <v>13</v>
      </c>
      <c r="K135" s="78">
        <f t="shared" si="10"/>
        <v>0</v>
      </c>
      <c r="L135" s="55" t="s">
        <v>590</v>
      </c>
      <c r="M135" s="61" t="s">
        <v>738</v>
      </c>
    </row>
    <row r="136" spans="1:13">
      <c r="A136" s="2">
        <v>133</v>
      </c>
      <c r="B136" s="2">
        <v>16</v>
      </c>
      <c r="C136" s="43" t="s">
        <v>238</v>
      </c>
      <c r="D136" s="73" t="s">
        <v>855</v>
      </c>
      <c r="E136" s="73" t="s">
        <v>57</v>
      </c>
      <c r="F136" s="75" t="s">
        <v>856</v>
      </c>
      <c r="G136" s="54">
        <f t="shared" si="9"/>
        <v>20.333333333333332</v>
      </c>
      <c r="H136" s="71" t="d">
        <v>2023-07-11</v>
      </c>
      <c r="I136" s="73" t="s">
        <v>34</v>
      </c>
      <c r="J136" s="2" t="s">
        <v>13</v>
      </c>
      <c r="K136" s="78">
        <f t="shared" si="10"/>
        <v>0</v>
      </c>
      <c r="L136" s="55" t="s">
        <v>590</v>
      </c>
      <c r="M136" s="61" t="s">
        <v>738</v>
      </c>
    </row>
    <row r="137" spans="1:13">
      <c r="A137" s="2">
        <v>134</v>
      </c>
      <c r="B137" s="2">
        <v>17</v>
      </c>
      <c r="C137" s="43" t="s">
        <v>238</v>
      </c>
      <c r="D137" s="73" t="s">
        <v>857</v>
      </c>
      <c r="E137" s="73" t="s">
        <v>57</v>
      </c>
      <c r="F137" s="75" t="s">
        <v>858</v>
      </c>
      <c r="G137" s="54">
        <f t="shared" si="9"/>
        <v>22.416666666666668</v>
      </c>
      <c r="H137" s="71" t="d">
        <v>2023-07-11</v>
      </c>
      <c r="I137" s="73" t="s">
        <v>34</v>
      </c>
      <c r="J137" s="2" t="s">
        <v>13</v>
      </c>
      <c r="K137" s="78">
        <f t="shared" si="10"/>
        <v>0</v>
      </c>
      <c r="L137" s="55" t="s">
        <v>590</v>
      </c>
      <c r="M137" s="61" t="s">
        <v>738</v>
      </c>
    </row>
    <row r="138" spans="1:13">
      <c r="A138" s="2">
        <v>135</v>
      </c>
      <c r="B138" s="2">
        <v>18</v>
      </c>
      <c r="C138" s="43" t="s">
        <v>238</v>
      </c>
      <c r="D138" s="73" t="s">
        <v>859</v>
      </c>
      <c r="E138" s="73" t="s">
        <v>57</v>
      </c>
      <c r="F138" s="75" t="s">
        <v>860</v>
      </c>
      <c r="G138" s="54">
        <f t="shared" si="9"/>
        <v>22</v>
      </c>
      <c r="H138" s="71" t="d">
        <v>2023-07-11</v>
      </c>
      <c r="I138" s="73" t="s">
        <v>34</v>
      </c>
      <c r="J138" s="2" t="s">
        <v>13</v>
      </c>
      <c r="K138" s="78">
        <f t="shared" si="10"/>
        <v>0</v>
      </c>
      <c r="L138" s="55" t="s">
        <v>590</v>
      </c>
      <c r="M138" s="61" t="s">
        <v>738</v>
      </c>
    </row>
    <row r="139" spans="1:13" s="53" customFormat="1" hidden="1">
      <c r="A139" s="2">
        <v>136</v>
      </c>
      <c r="B139" s="64">
        <v>1</v>
      </c>
      <c r="C139" s="64" t="s">
        <v>260</v>
      </c>
      <c r="D139" s="64" t="s">
        <v>261</v>
      </c>
      <c r="E139" s="64" t="s">
        <v>57</v>
      </c>
      <c r="F139" s="74" t="s">
        <v>861</v>
      </c>
      <c r="G139" s="67">
        <f t="shared" si="9"/>
        <v>44.833333333333336</v>
      </c>
      <c r="H139" s="68" t="d">
        <v>1996-06-01</v>
      </c>
      <c r="I139" s="64" t="s">
        <v>35</v>
      </c>
      <c r="J139" s="64" t="s">
        <v>17</v>
      </c>
      <c r="K139" s="78">
        <f t="shared" si="10"/>
        <v>27.166666666666668</v>
      </c>
      <c r="L139" s="80" t="s">
        <v>584</v>
      </c>
      <c r="M139" s="61" t="s">
        <v>738</v>
      </c>
    </row>
    <row r="140" spans="1:13" hidden="1">
      <c r="A140" s="2">
        <v>137</v>
      </c>
      <c r="B140" s="2">
        <v>2</v>
      </c>
      <c r="C140" s="2" t="s">
        <v>260</v>
      </c>
      <c r="D140" s="2" t="s">
        <v>263</v>
      </c>
      <c r="E140" s="2" t="s">
        <v>57</v>
      </c>
      <c r="F140" s="3" t="s">
        <v>862</v>
      </c>
      <c r="G140" s="54">
        <f t="shared" si="9"/>
        <v>36.666666666666664</v>
      </c>
      <c r="H140" s="71" t="d">
        <v>2010-07-01</v>
      </c>
      <c r="I140" s="2" t="s">
        <v>35</v>
      </c>
      <c r="J140" s="2" t="s">
        <v>16</v>
      </c>
      <c r="K140" s="78">
        <f t="shared" si="10"/>
        <v>13.083333333333334</v>
      </c>
      <c r="L140" s="55" t="s">
        <v>586</v>
      </c>
      <c r="M140" s="61" t="s">
        <v>738</v>
      </c>
    </row>
    <row r="141" spans="1:13" ht="15" hidden="1" customHeight="1">
      <c r="A141" s="2">
        <v>138</v>
      </c>
      <c r="B141" s="2">
        <v>3</v>
      </c>
      <c r="C141" s="2" t="s">
        <v>260</v>
      </c>
      <c r="D141" s="2" t="s">
        <v>265</v>
      </c>
      <c r="E141" s="2" t="s">
        <v>57</v>
      </c>
      <c r="F141" s="3" t="s">
        <v>863</v>
      </c>
      <c r="G141" s="54">
        <f t="shared" si="9"/>
        <v>34.333333333333336</v>
      </c>
      <c r="H141" s="71" t="d">
        <v>2010-07-01</v>
      </c>
      <c r="I141" s="2" t="s">
        <v>35</v>
      </c>
      <c r="J141" s="2" t="s">
        <v>16</v>
      </c>
      <c r="K141" s="78">
        <f t="shared" si="10"/>
        <v>13.083333333333334</v>
      </c>
      <c r="L141" s="55" t="s">
        <v>586</v>
      </c>
      <c r="M141" s="61" t="s">
        <v>738</v>
      </c>
    </row>
    <row r="142" spans="1:13" hidden="1">
      <c r="A142" s="2">
        <v>139</v>
      </c>
      <c r="B142" s="2">
        <v>4</v>
      </c>
      <c r="C142" s="2" t="s">
        <v>260</v>
      </c>
      <c r="D142" s="2" t="s">
        <v>267</v>
      </c>
      <c r="E142" s="2" t="s">
        <v>57</v>
      </c>
      <c r="F142" s="3" t="s">
        <v>864</v>
      </c>
      <c r="G142" s="54">
        <f t="shared" si="9"/>
        <v>32.166666666666664</v>
      </c>
      <c r="H142" s="71" t="d">
        <v>2013-07-01</v>
      </c>
      <c r="I142" s="2" t="s">
        <v>35</v>
      </c>
      <c r="J142" s="2" t="s">
        <v>15</v>
      </c>
      <c r="K142" s="78">
        <f t="shared" si="10"/>
        <v>10.083333333333334</v>
      </c>
      <c r="L142" s="55" t="s">
        <v>586</v>
      </c>
      <c r="M142" s="61" t="s">
        <v>738</v>
      </c>
    </row>
    <row r="143" spans="1:13" hidden="1">
      <c r="A143" s="2">
        <v>140</v>
      </c>
      <c r="B143" s="2">
        <v>5</v>
      </c>
      <c r="C143" s="2" t="s">
        <v>260</v>
      </c>
      <c r="D143" s="69" t="s">
        <v>268</v>
      </c>
      <c r="E143" s="2" t="s">
        <v>57</v>
      </c>
      <c r="F143" s="70" t="s">
        <v>865</v>
      </c>
      <c r="G143" s="54">
        <f t="shared" si="9"/>
        <v>30.166666666666668</v>
      </c>
      <c r="H143" s="71" t="d">
        <v>2014-07-01</v>
      </c>
      <c r="I143" s="2" t="s">
        <v>34</v>
      </c>
      <c r="J143" s="2" t="s">
        <v>15</v>
      </c>
      <c r="K143" s="78">
        <f t="shared" si="10"/>
        <v>9.0833333333333339</v>
      </c>
      <c r="L143" s="55" t="s">
        <v>587</v>
      </c>
      <c r="M143" s="61" t="s">
        <v>738</v>
      </c>
    </row>
    <row r="144" spans="1:13" hidden="1">
      <c r="A144" s="2">
        <v>141</v>
      </c>
      <c r="B144" s="2">
        <v>6</v>
      </c>
      <c r="C144" s="2" t="s">
        <v>260</v>
      </c>
      <c r="D144" s="2" t="s">
        <v>269</v>
      </c>
      <c r="E144" s="2" t="s">
        <v>57</v>
      </c>
      <c r="F144" s="3" t="s">
        <v>866</v>
      </c>
      <c r="G144" s="54">
        <f t="shared" si="9"/>
        <v>30.666666666666668</v>
      </c>
      <c r="H144" s="71" t="d">
        <v>2016-07-01</v>
      </c>
      <c r="I144" s="2" t="s">
        <v>35</v>
      </c>
      <c r="J144" s="2" t="s">
        <v>15</v>
      </c>
      <c r="K144" s="78">
        <f t="shared" si="10"/>
        <v>7.083333333333333</v>
      </c>
      <c r="L144" s="55" t="s">
        <v>587</v>
      </c>
      <c r="M144" s="61" t="s">
        <v>738</v>
      </c>
    </row>
    <row r="145" spans="1:13" hidden="1">
      <c r="A145" s="2">
        <v>142</v>
      </c>
      <c r="B145" s="2">
        <v>7</v>
      </c>
      <c r="C145" s="2" t="s">
        <v>260</v>
      </c>
      <c r="D145" s="2" t="s">
        <v>270</v>
      </c>
      <c r="E145" s="2" t="s">
        <v>57</v>
      </c>
      <c r="F145" s="3" t="s">
        <v>867</v>
      </c>
      <c r="G145" s="54">
        <f t="shared" si="9"/>
        <v>25.25</v>
      </c>
      <c r="H145" s="71" t="s">
        <v>99</v>
      </c>
      <c r="I145" s="2" t="s">
        <v>34</v>
      </c>
      <c r="J145" s="2" t="s">
        <v>14</v>
      </c>
      <c r="K145" s="78">
        <f t="shared" si="10"/>
        <v>5.083333333333333</v>
      </c>
      <c r="L145" s="55" t="s">
        <v>587</v>
      </c>
      <c r="M145" s="61" t="s">
        <v>738</v>
      </c>
    </row>
    <row r="146" spans="1:13" hidden="1">
      <c r="A146" s="2">
        <v>143</v>
      </c>
      <c r="B146" s="2">
        <v>8</v>
      </c>
      <c r="C146" s="2" t="s">
        <v>260</v>
      </c>
      <c r="D146" s="2" t="s">
        <v>272</v>
      </c>
      <c r="E146" s="2" t="s">
        <v>57</v>
      </c>
      <c r="F146" s="3" t="s">
        <v>868</v>
      </c>
      <c r="G146" s="54">
        <f t="shared" si="9"/>
        <v>27.25</v>
      </c>
      <c r="H146" s="71" t="s">
        <v>99</v>
      </c>
      <c r="I146" s="2" t="s">
        <v>34</v>
      </c>
      <c r="J146" s="2" t="s">
        <v>14</v>
      </c>
      <c r="K146" s="78">
        <f t="shared" si="10"/>
        <v>5.083333333333333</v>
      </c>
      <c r="L146" s="55" t="s">
        <v>587</v>
      </c>
      <c r="M146" s="61" t="s">
        <v>738</v>
      </c>
    </row>
    <row r="147" spans="1:13" hidden="1">
      <c r="A147" s="2">
        <v>144</v>
      </c>
      <c r="B147" s="2">
        <v>9</v>
      </c>
      <c r="C147" s="2" t="s">
        <v>260</v>
      </c>
      <c r="D147" s="2" t="s">
        <v>273</v>
      </c>
      <c r="E147" s="2" t="s">
        <v>57</v>
      </c>
      <c r="F147" s="3" t="s">
        <v>844</v>
      </c>
      <c r="G147" s="54">
        <f t="shared" ref="G147:G210" si="11">DATEDIF(F147,M147,"M")/12</f>
        <v>27.083333333333332</v>
      </c>
      <c r="H147" s="71" t="s">
        <v>75</v>
      </c>
      <c r="I147" s="86" t="s">
        <v>34</v>
      </c>
      <c r="J147" s="2" t="s">
        <v>14</v>
      </c>
      <c r="K147" s="78">
        <f t="shared" si="10"/>
        <v>4.083333333333333</v>
      </c>
      <c r="L147" s="55" t="s">
        <v>589</v>
      </c>
      <c r="M147" s="61" t="s">
        <v>738</v>
      </c>
    </row>
    <row r="148" spans="1:13" hidden="1">
      <c r="A148" s="2">
        <v>145</v>
      </c>
      <c r="B148" s="2">
        <v>10</v>
      </c>
      <c r="C148" s="2" t="s">
        <v>260</v>
      </c>
      <c r="D148" s="2" t="s">
        <v>274</v>
      </c>
      <c r="E148" s="2" t="s">
        <v>57</v>
      </c>
      <c r="F148" s="72" t="s">
        <v>869</v>
      </c>
      <c r="G148" s="54">
        <f t="shared" si="11"/>
        <v>28.583333333333332</v>
      </c>
      <c r="H148" s="71" t="s">
        <v>75</v>
      </c>
      <c r="I148" s="2" t="s">
        <v>35</v>
      </c>
      <c r="J148" s="2" t="s">
        <v>15</v>
      </c>
      <c r="K148" s="78">
        <f t="shared" si="10"/>
        <v>4.083333333333333</v>
      </c>
      <c r="L148" s="55" t="s">
        <v>587</v>
      </c>
      <c r="M148" s="61" t="s">
        <v>738</v>
      </c>
    </row>
    <row r="149" spans="1:13" hidden="1">
      <c r="A149" s="2">
        <v>146</v>
      </c>
      <c r="B149" s="2">
        <v>11</v>
      </c>
      <c r="C149" s="2" t="s">
        <v>260</v>
      </c>
      <c r="D149" s="2" t="s">
        <v>276</v>
      </c>
      <c r="E149" s="2" t="s">
        <v>57</v>
      </c>
      <c r="F149" s="3" t="s">
        <v>870</v>
      </c>
      <c r="G149" s="54">
        <f t="shared" si="11"/>
        <v>27.166666666666668</v>
      </c>
      <c r="H149" s="71" t="d">
        <v>2020-03-01</v>
      </c>
      <c r="I149" s="2" t="s">
        <v>34</v>
      </c>
      <c r="J149" s="2" t="s">
        <v>14</v>
      </c>
      <c r="K149" s="78">
        <f t="shared" si="10"/>
        <v>3.4166666666666665</v>
      </c>
      <c r="L149" s="55" t="s">
        <v>589</v>
      </c>
      <c r="M149" s="61" t="s">
        <v>738</v>
      </c>
    </row>
    <row r="150" spans="1:13" hidden="1">
      <c r="A150" s="2">
        <v>147</v>
      </c>
      <c r="B150" s="2">
        <v>12</v>
      </c>
      <c r="C150" s="2" t="s">
        <v>260</v>
      </c>
      <c r="D150" s="2" t="s">
        <v>277</v>
      </c>
      <c r="E150" s="2" t="s">
        <v>57</v>
      </c>
      <c r="F150" s="70" t="s">
        <v>871</v>
      </c>
      <c r="G150" s="54">
        <f t="shared" si="11"/>
        <v>25.5</v>
      </c>
      <c r="H150" s="71" t="d">
        <v>2020-03-01</v>
      </c>
      <c r="I150" s="2" t="s">
        <v>35</v>
      </c>
      <c r="J150" s="2" t="s">
        <v>14</v>
      </c>
      <c r="K150" s="78">
        <f t="shared" si="10"/>
        <v>3.4166666666666665</v>
      </c>
      <c r="L150" s="55" t="s">
        <v>589</v>
      </c>
      <c r="M150" s="61" t="s">
        <v>738</v>
      </c>
    </row>
    <row r="151" spans="1:13" hidden="1">
      <c r="A151" s="2">
        <v>148</v>
      </c>
      <c r="B151" s="2">
        <v>13</v>
      </c>
      <c r="C151" s="43" t="s">
        <v>260</v>
      </c>
      <c r="D151" s="43" t="s">
        <v>278</v>
      </c>
      <c r="E151" s="43" t="s">
        <v>57</v>
      </c>
      <c r="F151" s="72" t="s">
        <v>789</v>
      </c>
      <c r="G151" s="54">
        <f t="shared" si="11"/>
        <v>26.583333333333332</v>
      </c>
      <c r="H151" s="71" t="d">
        <v>2020-07-01</v>
      </c>
      <c r="I151" s="43" t="s">
        <v>34</v>
      </c>
      <c r="J151" s="2" t="s">
        <v>14</v>
      </c>
      <c r="K151" s="78">
        <f t="shared" si="10"/>
        <v>3.0833333333333335</v>
      </c>
      <c r="L151" s="55" t="s">
        <v>589</v>
      </c>
      <c r="M151" s="61" t="s">
        <v>738</v>
      </c>
    </row>
    <row r="152" spans="1:13" hidden="1">
      <c r="A152" s="2">
        <v>149</v>
      </c>
      <c r="B152" s="2">
        <v>14</v>
      </c>
      <c r="C152" s="2" t="s">
        <v>260</v>
      </c>
      <c r="D152" s="2" t="s">
        <v>279</v>
      </c>
      <c r="E152" s="2" t="s">
        <v>57</v>
      </c>
      <c r="F152" s="3" t="s">
        <v>763</v>
      </c>
      <c r="G152" s="54">
        <f t="shared" si="11"/>
        <v>25.166666666666668</v>
      </c>
      <c r="H152" s="71" t="d">
        <v>2020-07-01</v>
      </c>
      <c r="I152" s="2" t="s">
        <v>34</v>
      </c>
      <c r="J152" s="2" t="s">
        <v>14</v>
      </c>
      <c r="K152" s="78">
        <f t="shared" si="10"/>
        <v>3.0833333333333335</v>
      </c>
      <c r="L152" s="55" t="s">
        <v>589</v>
      </c>
      <c r="M152" s="61" t="s">
        <v>738</v>
      </c>
    </row>
    <row r="153" spans="1:13" hidden="1">
      <c r="A153" s="2">
        <v>150</v>
      </c>
      <c r="B153" s="2">
        <v>15</v>
      </c>
      <c r="C153" s="43" t="s">
        <v>260</v>
      </c>
      <c r="D153" s="2" t="s">
        <v>280</v>
      </c>
      <c r="E153" s="43" t="s">
        <v>57</v>
      </c>
      <c r="F153" s="3" t="s">
        <v>822</v>
      </c>
      <c r="G153" s="54">
        <f t="shared" si="11"/>
        <v>23.666666666666668</v>
      </c>
      <c r="H153" s="71" t="d">
        <v>2021-07-01</v>
      </c>
      <c r="I153" s="43" t="s">
        <v>34</v>
      </c>
      <c r="J153" s="2" t="s">
        <v>14</v>
      </c>
      <c r="K153" s="78">
        <f t="shared" si="10"/>
        <v>2.0833333333333335</v>
      </c>
      <c r="L153" s="55" t="s">
        <v>589</v>
      </c>
      <c r="M153" s="61" t="s">
        <v>738</v>
      </c>
    </row>
    <row r="154" spans="1:13" hidden="1">
      <c r="A154" s="2">
        <v>151</v>
      </c>
      <c r="B154" s="2">
        <v>16</v>
      </c>
      <c r="C154" s="2" t="s">
        <v>260</v>
      </c>
      <c r="D154" s="2" t="s">
        <v>281</v>
      </c>
      <c r="E154" s="2" t="s">
        <v>57</v>
      </c>
      <c r="F154" s="3" t="s">
        <v>847</v>
      </c>
      <c r="G154" s="54">
        <f t="shared" si="11"/>
        <v>23.166666666666668</v>
      </c>
      <c r="H154" s="71" t="d">
        <v>2021-07-01</v>
      </c>
      <c r="I154" s="2" t="s">
        <v>34</v>
      </c>
      <c r="J154" s="2" t="s">
        <v>14</v>
      </c>
      <c r="K154" s="78">
        <f t="shared" si="10"/>
        <v>2.0833333333333335</v>
      </c>
      <c r="L154" s="55" t="s">
        <v>589</v>
      </c>
      <c r="M154" s="61" t="s">
        <v>738</v>
      </c>
    </row>
    <row r="155" spans="1:13" hidden="1">
      <c r="A155" s="2">
        <v>152</v>
      </c>
      <c r="B155" s="2">
        <v>17</v>
      </c>
      <c r="C155" s="2" t="s">
        <v>260</v>
      </c>
      <c r="D155" s="2" t="s">
        <v>282</v>
      </c>
      <c r="E155" s="43" t="s">
        <v>57</v>
      </c>
      <c r="F155" s="3" t="s">
        <v>770</v>
      </c>
      <c r="G155" s="54">
        <f t="shared" si="11"/>
        <v>23</v>
      </c>
      <c r="H155" s="71" t="d">
        <v>2021-07-01</v>
      </c>
      <c r="I155" s="43" t="s">
        <v>34</v>
      </c>
      <c r="J155" s="2" t="s">
        <v>14</v>
      </c>
      <c r="K155" s="78">
        <f t="shared" si="10"/>
        <v>2.0833333333333335</v>
      </c>
      <c r="L155" s="55" t="s">
        <v>589</v>
      </c>
      <c r="M155" s="61" t="s">
        <v>738</v>
      </c>
    </row>
    <row r="156" spans="1:13" hidden="1">
      <c r="A156" s="2">
        <v>153</v>
      </c>
      <c r="B156" s="2">
        <v>18</v>
      </c>
      <c r="C156" s="2" t="s">
        <v>260</v>
      </c>
      <c r="D156" s="2" t="s">
        <v>283</v>
      </c>
      <c r="E156" s="2" t="s">
        <v>57</v>
      </c>
      <c r="F156" s="3" t="s">
        <v>767</v>
      </c>
      <c r="G156" s="54">
        <f t="shared" si="11"/>
        <v>24.666666666666668</v>
      </c>
      <c r="H156" s="71" t="d">
        <v>2021-07-01</v>
      </c>
      <c r="I156" s="2" t="s">
        <v>34</v>
      </c>
      <c r="J156" s="2" t="s">
        <v>14</v>
      </c>
      <c r="K156" s="78">
        <f t="shared" si="10"/>
        <v>2.0833333333333335</v>
      </c>
      <c r="L156" s="55" t="s">
        <v>589</v>
      </c>
      <c r="M156" s="61" t="s">
        <v>738</v>
      </c>
    </row>
    <row r="157" spans="1:13" hidden="1">
      <c r="A157" s="2">
        <v>154</v>
      </c>
      <c r="B157" s="2">
        <v>19</v>
      </c>
      <c r="C157" s="2" t="s">
        <v>260</v>
      </c>
      <c r="D157" s="2" t="s">
        <v>284</v>
      </c>
      <c r="E157" s="2" t="s">
        <v>57</v>
      </c>
      <c r="F157" s="3" t="s">
        <v>749</v>
      </c>
      <c r="G157" s="54">
        <f t="shared" si="11"/>
        <v>23.583333333333332</v>
      </c>
      <c r="H157" s="71" t="d">
        <v>2021-09-01</v>
      </c>
      <c r="I157" s="2" t="s">
        <v>34</v>
      </c>
      <c r="J157" s="2" t="s">
        <v>14</v>
      </c>
      <c r="K157" s="78">
        <f t="shared" si="10"/>
        <v>1.9166666666666667</v>
      </c>
      <c r="L157" s="55" t="s">
        <v>589</v>
      </c>
      <c r="M157" s="61" t="s">
        <v>738</v>
      </c>
    </row>
    <row r="158" spans="1:13" s="53" customFormat="1" hidden="1">
      <c r="A158" s="2">
        <v>155</v>
      </c>
      <c r="B158" s="64">
        <v>1</v>
      </c>
      <c r="C158" s="64" t="s">
        <v>285</v>
      </c>
      <c r="D158" s="64" t="s">
        <v>286</v>
      </c>
      <c r="E158" s="64" t="s">
        <v>57</v>
      </c>
      <c r="F158" s="74" t="s">
        <v>872</v>
      </c>
      <c r="G158" s="67">
        <f t="shared" si="11"/>
        <v>43.833333333333336</v>
      </c>
      <c r="H158" s="68" t="d">
        <v>1998-07-01</v>
      </c>
      <c r="I158" s="64" t="s">
        <v>35</v>
      </c>
      <c r="J158" s="64" t="s">
        <v>17</v>
      </c>
      <c r="K158" s="78">
        <f t="shared" si="10"/>
        <v>25.083333333333332</v>
      </c>
      <c r="L158" s="80" t="s">
        <v>584</v>
      </c>
      <c r="M158" s="61" t="s">
        <v>738</v>
      </c>
    </row>
    <row r="159" spans="1:13" hidden="1">
      <c r="A159" s="2">
        <v>156</v>
      </c>
      <c r="B159" s="2">
        <v>2</v>
      </c>
      <c r="C159" s="2" t="s">
        <v>285</v>
      </c>
      <c r="D159" s="2" t="s">
        <v>288</v>
      </c>
      <c r="E159" s="2" t="s">
        <v>57</v>
      </c>
      <c r="F159" s="3" t="s">
        <v>873</v>
      </c>
      <c r="G159" s="54">
        <f t="shared" si="11"/>
        <v>45.833333333333336</v>
      </c>
      <c r="H159" s="71" t="d">
        <v>2001-01-01</v>
      </c>
      <c r="I159" s="2" t="s">
        <v>35</v>
      </c>
      <c r="J159" s="2" t="s">
        <v>16</v>
      </c>
      <c r="K159" s="78">
        <f t="shared" si="10"/>
        <v>22.583333333333332</v>
      </c>
      <c r="L159" s="55" t="s">
        <v>586</v>
      </c>
      <c r="M159" s="61" t="s">
        <v>738</v>
      </c>
    </row>
    <row r="160" spans="1:13" hidden="1">
      <c r="A160" s="2">
        <v>157</v>
      </c>
      <c r="B160" s="2">
        <v>3</v>
      </c>
      <c r="C160" s="2" t="s">
        <v>285</v>
      </c>
      <c r="D160" s="2" t="s">
        <v>647</v>
      </c>
      <c r="E160" s="2" t="s">
        <v>57</v>
      </c>
      <c r="F160" s="3" t="s">
        <v>874</v>
      </c>
      <c r="G160" s="54">
        <f t="shared" si="11"/>
        <v>33.583333333333336</v>
      </c>
      <c r="H160" s="71" t="d">
        <v>2010-07-01</v>
      </c>
      <c r="I160" s="2" t="s">
        <v>35</v>
      </c>
      <c r="J160" s="2" t="s">
        <v>15</v>
      </c>
      <c r="K160" s="78">
        <f t="shared" si="10"/>
        <v>13.083333333333334</v>
      </c>
      <c r="L160" s="55" t="s">
        <v>587</v>
      </c>
      <c r="M160" s="61" t="s">
        <v>738</v>
      </c>
    </row>
    <row r="161" spans="1:13" hidden="1">
      <c r="A161" s="2">
        <v>158</v>
      </c>
      <c r="B161" s="2">
        <v>4</v>
      </c>
      <c r="C161" s="2" t="s">
        <v>285</v>
      </c>
      <c r="D161" s="2" t="s">
        <v>648</v>
      </c>
      <c r="E161" s="2" t="s">
        <v>57</v>
      </c>
      <c r="F161" s="3" t="s">
        <v>875</v>
      </c>
      <c r="G161" s="54">
        <f t="shared" si="11"/>
        <v>32.25</v>
      </c>
      <c r="H161" s="71" t="s">
        <v>124</v>
      </c>
      <c r="I161" s="2" t="s">
        <v>35</v>
      </c>
      <c r="J161" s="2" t="s">
        <v>15</v>
      </c>
      <c r="K161" s="78">
        <f t="shared" si="10"/>
        <v>11.083333333333334</v>
      </c>
      <c r="L161" s="55" t="s">
        <v>587</v>
      </c>
      <c r="M161" s="61" t="s">
        <v>738</v>
      </c>
    </row>
    <row r="162" spans="1:13" hidden="1">
      <c r="A162" s="2">
        <v>159</v>
      </c>
      <c r="B162" s="2">
        <v>5</v>
      </c>
      <c r="C162" s="2" t="s">
        <v>285</v>
      </c>
      <c r="D162" s="2" t="s">
        <v>649</v>
      </c>
      <c r="E162" s="2" t="s">
        <v>57</v>
      </c>
      <c r="F162" s="3" t="s">
        <v>876</v>
      </c>
      <c r="G162" s="54">
        <f t="shared" si="11"/>
        <v>33.333333333333336</v>
      </c>
      <c r="H162" s="71" t="s">
        <v>124</v>
      </c>
      <c r="I162" s="2" t="s">
        <v>35</v>
      </c>
      <c r="J162" s="2" t="s">
        <v>15</v>
      </c>
      <c r="K162" s="78">
        <f t="shared" si="10"/>
        <v>11.083333333333334</v>
      </c>
      <c r="L162" s="55" t="s">
        <v>587</v>
      </c>
      <c r="M162" s="61" t="s">
        <v>738</v>
      </c>
    </row>
    <row r="163" spans="1:13" hidden="1">
      <c r="A163" s="2">
        <v>160</v>
      </c>
      <c r="B163" s="2">
        <v>6</v>
      </c>
      <c r="C163" s="2" t="s">
        <v>285</v>
      </c>
      <c r="D163" s="69" t="s">
        <v>650</v>
      </c>
      <c r="E163" s="2" t="s">
        <v>57</v>
      </c>
      <c r="F163" s="70" t="s">
        <v>877</v>
      </c>
      <c r="G163" s="54">
        <f t="shared" si="11"/>
        <v>32.916666666666664</v>
      </c>
      <c r="H163" s="71" t="s">
        <v>297</v>
      </c>
      <c r="I163" s="2" t="s">
        <v>35</v>
      </c>
      <c r="J163" s="2" t="s">
        <v>15</v>
      </c>
      <c r="K163" s="78">
        <f t="shared" si="10"/>
        <v>8.3333333333333339</v>
      </c>
      <c r="L163" s="55" t="s">
        <v>587</v>
      </c>
      <c r="M163" s="61" t="s">
        <v>738</v>
      </c>
    </row>
    <row r="164" spans="1:13" hidden="1">
      <c r="A164" s="2">
        <v>161</v>
      </c>
      <c r="B164" s="2">
        <v>7</v>
      </c>
      <c r="C164" s="2" t="s">
        <v>285</v>
      </c>
      <c r="D164" s="2" t="s">
        <v>298</v>
      </c>
      <c r="E164" s="2" t="s">
        <v>57</v>
      </c>
      <c r="F164" s="3" t="s">
        <v>878</v>
      </c>
      <c r="G164" s="54">
        <f t="shared" si="11"/>
        <v>28.5</v>
      </c>
      <c r="H164" s="71" t="d">
        <v>2016-07-01</v>
      </c>
      <c r="I164" s="2" t="s">
        <v>35</v>
      </c>
      <c r="J164" s="2" t="s">
        <v>15</v>
      </c>
      <c r="K164" s="78">
        <f t="shared" si="10"/>
        <v>7.083333333333333</v>
      </c>
      <c r="L164" s="55" t="s">
        <v>587</v>
      </c>
      <c r="M164" s="61" t="s">
        <v>738</v>
      </c>
    </row>
    <row r="165" spans="1:13" hidden="1">
      <c r="A165" s="2">
        <v>162</v>
      </c>
      <c r="B165" s="2">
        <v>8</v>
      </c>
      <c r="C165" s="2" t="s">
        <v>285</v>
      </c>
      <c r="D165" s="2" t="s">
        <v>300</v>
      </c>
      <c r="E165" s="2" t="s">
        <v>57</v>
      </c>
      <c r="F165" s="3" t="s">
        <v>879</v>
      </c>
      <c r="G165" s="54">
        <f t="shared" si="11"/>
        <v>31.25</v>
      </c>
      <c r="H165" s="71" t="d">
        <v>2016-07-01</v>
      </c>
      <c r="I165" s="2" t="s">
        <v>35</v>
      </c>
      <c r="J165" s="2" t="s">
        <v>15</v>
      </c>
      <c r="K165" s="78">
        <f t="shared" si="10"/>
        <v>7.083333333333333</v>
      </c>
      <c r="L165" s="55" t="s">
        <v>587</v>
      </c>
      <c r="M165" s="61" t="s">
        <v>738</v>
      </c>
    </row>
    <row r="166" spans="1:13" hidden="1">
      <c r="A166" s="2">
        <v>163</v>
      </c>
      <c r="B166" s="2">
        <v>9</v>
      </c>
      <c r="C166" s="2" t="s">
        <v>285</v>
      </c>
      <c r="D166" s="2" t="s">
        <v>301</v>
      </c>
      <c r="E166" s="2" t="s">
        <v>57</v>
      </c>
      <c r="F166" s="3" t="s">
        <v>880</v>
      </c>
      <c r="G166" s="54">
        <f t="shared" si="11"/>
        <v>29.5</v>
      </c>
      <c r="H166" s="71" t="d">
        <v>2017-01-01</v>
      </c>
      <c r="I166" s="2" t="s">
        <v>34</v>
      </c>
      <c r="J166" s="2" t="s">
        <v>15</v>
      </c>
      <c r="K166" s="78">
        <f t="shared" si="10"/>
        <v>6.583333333333333</v>
      </c>
      <c r="L166" s="55" t="s">
        <v>587</v>
      </c>
      <c r="M166" s="61" t="s">
        <v>738</v>
      </c>
    </row>
    <row r="167" spans="1:13" hidden="1">
      <c r="A167" s="2">
        <v>164</v>
      </c>
      <c r="B167" s="2">
        <v>10</v>
      </c>
      <c r="C167" s="2" t="s">
        <v>285</v>
      </c>
      <c r="D167" s="43" t="s">
        <v>303</v>
      </c>
      <c r="E167" s="43" t="s">
        <v>57</v>
      </c>
      <c r="F167" s="72" t="s">
        <v>869</v>
      </c>
      <c r="G167" s="54">
        <f t="shared" si="11"/>
        <v>28.583333333333332</v>
      </c>
      <c r="H167" s="71" t="s">
        <v>70</v>
      </c>
      <c r="I167" s="43" t="s">
        <v>34</v>
      </c>
      <c r="J167" s="2" t="s">
        <v>15</v>
      </c>
      <c r="K167" s="78">
        <f t="shared" si="10"/>
        <v>6.083333333333333</v>
      </c>
      <c r="L167" s="55" t="s">
        <v>587</v>
      </c>
      <c r="M167" s="61" t="s">
        <v>738</v>
      </c>
    </row>
    <row r="168" spans="1:13" hidden="1">
      <c r="A168" s="2">
        <v>165</v>
      </c>
      <c r="B168" s="2">
        <v>11</v>
      </c>
      <c r="C168" s="2" t="s">
        <v>285</v>
      </c>
      <c r="D168" s="2" t="s">
        <v>651</v>
      </c>
      <c r="E168" s="2" t="s">
        <v>57</v>
      </c>
      <c r="F168" s="70" t="s">
        <v>881</v>
      </c>
      <c r="G168" s="54">
        <f t="shared" si="11"/>
        <v>28.833333333333332</v>
      </c>
      <c r="H168" s="71" t="s">
        <v>70</v>
      </c>
      <c r="I168" s="43" t="s">
        <v>34</v>
      </c>
      <c r="J168" s="2" t="s">
        <v>15</v>
      </c>
      <c r="K168" s="78">
        <f t="shared" si="10"/>
        <v>6.083333333333333</v>
      </c>
      <c r="L168" s="55" t="s">
        <v>587</v>
      </c>
      <c r="M168" s="61" t="s">
        <v>738</v>
      </c>
    </row>
    <row r="169" spans="1:13" hidden="1">
      <c r="A169" s="2">
        <v>166</v>
      </c>
      <c r="B169" s="2">
        <v>12</v>
      </c>
      <c r="C169" s="2" t="s">
        <v>285</v>
      </c>
      <c r="D169" s="69" t="s">
        <v>652</v>
      </c>
      <c r="E169" s="69" t="s">
        <v>57</v>
      </c>
      <c r="F169" s="3" t="s">
        <v>882</v>
      </c>
      <c r="G169" s="54">
        <f t="shared" si="11"/>
        <v>27.333333333333332</v>
      </c>
      <c r="H169" s="71" t="s">
        <v>207</v>
      </c>
      <c r="I169" s="43" t="s">
        <v>34</v>
      </c>
      <c r="J169" s="2" t="s">
        <v>15</v>
      </c>
      <c r="K169" s="78">
        <f t="shared" si="10"/>
        <v>5.75</v>
      </c>
      <c r="L169" s="55" t="s">
        <v>587</v>
      </c>
      <c r="M169" s="61" t="s">
        <v>738</v>
      </c>
    </row>
    <row r="170" spans="1:13" hidden="1">
      <c r="A170" s="2">
        <v>167</v>
      </c>
      <c r="B170" s="2">
        <v>13</v>
      </c>
      <c r="C170" s="2" t="s">
        <v>285</v>
      </c>
      <c r="D170" s="43" t="s">
        <v>653</v>
      </c>
      <c r="E170" s="2" t="s">
        <v>57</v>
      </c>
      <c r="F170" s="3" t="s">
        <v>883</v>
      </c>
      <c r="G170" s="54">
        <f t="shared" si="11"/>
        <v>25.083333333333332</v>
      </c>
      <c r="H170" s="71" t="s">
        <v>99</v>
      </c>
      <c r="I170" s="2" t="s">
        <v>34</v>
      </c>
      <c r="J170" s="2" t="s">
        <v>14</v>
      </c>
      <c r="K170" s="78">
        <f t="shared" si="10"/>
        <v>5.083333333333333</v>
      </c>
      <c r="L170" s="55" t="s">
        <v>587</v>
      </c>
      <c r="M170" s="61" t="s">
        <v>738</v>
      </c>
    </row>
    <row r="171" spans="1:13" hidden="1">
      <c r="A171" s="2">
        <v>168</v>
      </c>
      <c r="B171" s="2">
        <v>14</v>
      </c>
      <c r="C171" s="2" t="s">
        <v>285</v>
      </c>
      <c r="D171" s="43" t="s">
        <v>309</v>
      </c>
      <c r="E171" s="2" t="s">
        <v>57</v>
      </c>
      <c r="F171" s="3" t="s">
        <v>884</v>
      </c>
      <c r="G171" s="54">
        <f t="shared" si="11"/>
        <v>26.083333333333332</v>
      </c>
      <c r="H171" s="71" t="s">
        <v>99</v>
      </c>
      <c r="I171" s="2" t="s">
        <v>34</v>
      </c>
      <c r="J171" s="2" t="s">
        <v>14</v>
      </c>
      <c r="K171" s="78">
        <f t="shared" si="10"/>
        <v>5.083333333333333</v>
      </c>
      <c r="L171" s="55" t="s">
        <v>587</v>
      </c>
      <c r="M171" s="61" t="s">
        <v>738</v>
      </c>
    </row>
    <row r="172" spans="1:13" hidden="1">
      <c r="A172" s="2">
        <v>169</v>
      </c>
      <c r="B172" s="2">
        <v>15</v>
      </c>
      <c r="C172" s="2" t="s">
        <v>285</v>
      </c>
      <c r="D172" s="43" t="s">
        <v>310</v>
      </c>
      <c r="E172" s="2" t="s">
        <v>57</v>
      </c>
      <c r="F172" s="3" t="s">
        <v>789</v>
      </c>
      <c r="G172" s="54">
        <f t="shared" si="11"/>
        <v>26.583333333333332</v>
      </c>
      <c r="H172" s="71" t="s">
        <v>311</v>
      </c>
      <c r="I172" s="2" t="s">
        <v>35</v>
      </c>
      <c r="J172" s="2" t="s">
        <v>14</v>
      </c>
      <c r="K172" s="78">
        <f t="shared" si="10"/>
        <v>2.5833333333333335</v>
      </c>
      <c r="L172" s="55" t="s">
        <v>589</v>
      </c>
      <c r="M172" s="61" t="s">
        <v>738</v>
      </c>
    </row>
    <row r="173" spans="1:13" hidden="1">
      <c r="A173" s="2">
        <v>170</v>
      </c>
      <c r="B173" s="2">
        <v>16</v>
      </c>
      <c r="C173" s="2" t="s">
        <v>285</v>
      </c>
      <c r="D173" s="43" t="s">
        <v>654</v>
      </c>
      <c r="E173" s="2" t="s">
        <v>57</v>
      </c>
      <c r="F173" s="3" t="s">
        <v>885</v>
      </c>
      <c r="G173" s="54">
        <f t="shared" si="11"/>
        <v>23.333333333333332</v>
      </c>
      <c r="H173" s="71" t="s">
        <v>110</v>
      </c>
      <c r="I173" s="2" t="s">
        <v>35</v>
      </c>
      <c r="J173" s="2" t="s">
        <v>14</v>
      </c>
      <c r="K173" s="78">
        <f t="shared" si="10"/>
        <v>2.0833333333333335</v>
      </c>
      <c r="L173" s="55" t="s">
        <v>587</v>
      </c>
      <c r="M173" s="61" t="s">
        <v>738</v>
      </c>
    </row>
    <row r="174" spans="1:13" hidden="1">
      <c r="A174" s="2">
        <v>171</v>
      </c>
      <c r="B174" s="2">
        <v>17</v>
      </c>
      <c r="C174" s="2" t="s">
        <v>285</v>
      </c>
      <c r="D174" s="43" t="s">
        <v>313</v>
      </c>
      <c r="E174" s="2" t="s">
        <v>57</v>
      </c>
      <c r="F174" s="3" t="s">
        <v>749</v>
      </c>
      <c r="G174" s="54">
        <f t="shared" si="11"/>
        <v>23.583333333333332</v>
      </c>
      <c r="H174" s="71" t="s">
        <v>112</v>
      </c>
      <c r="I174" s="2" t="s">
        <v>34</v>
      </c>
      <c r="J174" s="2" t="s">
        <v>14</v>
      </c>
      <c r="K174" s="78">
        <f t="shared" si="10"/>
        <v>1.8333333333333333</v>
      </c>
      <c r="L174" s="55" t="s">
        <v>589</v>
      </c>
      <c r="M174" s="61" t="s">
        <v>738</v>
      </c>
    </row>
    <row r="175" spans="1:13" hidden="1">
      <c r="A175" s="2">
        <v>172</v>
      </c>
      <c r="B175" s="2">
        <v>18</v>
      </c>
      <c r="C175" s="2" t="s">
        <v>285</v>
      </c>
      <c r="D175" s="43" t="s">
        <v>314</v>
      </c>
      <c r="E175" s="2" t="s">
        <v>57</v>
      </c>
      <c r="F175" s="3" t="s">
        <v>886</v>
      </c>
      <c r="G175" s="54">
        <f t="shared" si="11"/>
        <v>23.583333333333332</v>
      </c>
      <c r="H175" s="71" t="s">
        <v>115</v>
      </c>
      <c r="I175" s="2" t="s">
        <v>34</v>
      </c>
      <c r="J175" s="2" t="s">
        <v>13</v>
      </c>
      <c r="K175" s="78">
        <f t="shared" si="10"/>
        <v>1</v>
      </c>
      <c r="L175" s="55" t="s">
        <v>590</v>
      </c>
      <c r="M175" s="61" t="s">
        <v>738</v>
      </c>
    </row>
    <row r="176" spans="1:13" hidden="1">
      <c r="A176" s="2">
        <v>173</v>
      </c>
      <c r="B176" s="2">
        <v>19</v>
      </c>
      <c r="C176" s="2" t="s">
        <v>285</v>
      </c>
      <c r="D176" s="43" t="s">
        <v>655</v>
      </c>
      <c r="E176" s="2" t="s">
        <v>164</v>
      </c>
      <c r="F176" s="3" t="s">
        <v>886</v>
      </c>
      <c r="G176" s="54">
        <f t="shared" si="11"/>
        <v>23.583333333333332</v>
      </c>
      <c r="H176" s="71" t="s">
        <v>115</v>
      </c>
      <c r="I176" s="2" t="s">
        <v>34</v>
      </c>
      <c r="J176" s="2" t="s">
        <v>13</v>
      </c>
      <c r="K176" s="78">
        <f t="shared" si="10"/>
        <v>1</v>
      </c>
      <c r="L176" s="55" t="s">
        <v>590</v>
      </c>
      <c r="M176" s="61" t="s">
        <v>738</v>
      </c>
    </row>
    <row r="177" spans="1:13">
      <c r="A177" s="2">
        <v>174</v>
      </c>
      <c r="B177" s="2">
        <v>20</v>
      </c>
      <c r="C177" s="2" t="s">
        <v>285</v>
      </c>
      <c r="D177" s="73" t="s">
        <v>887</v>
      </c>
      <c r="E177" s="73" t="s">
        <v>57</v>
      </c>
      <c r="F177" s="75" t="s">
        <v>888</v>
      </c>
      <c r="G177" s="54">
        <f t="shared" si="11"/>
        <v>21.416666666666668</v>
      </c>
      <c r="H177" s="71" t="d">
        <v>2023-07-11</v>
      </c>
      <c r="I177" s="73" t="s">
        <v>34</v>
      </c>
      <c r="J177" s="2" t="s">
        <v>13</v>
      </c>
      <c r="K177" s="78">
        <f t="shared" si="10"/>
        <v>0</v>
      </c>
      <c r="L177" s="55" t="s">
        <v>590</v>
      </c>
      <c r="M177" s="61" t="s">
        <v>738</v>
      </c>
    </row>
    <row r="178" spans="1:13">
      <c r="A178" s="2">
        <v>175</v>
      </c>
      <c r="B178" s="2">
        <v>21</v>
      </c>
      <c r="C178" s="2" t="s">
        <v>285</v>
      </c>
      <c r="D178" s="73" t="s">
        <v>889</v>
      </c>
      <c r="E178" s="73" t="s">
        <v>57</v>
      </c>
      <c r="F178" s="75" t="s">
        <v>890</v>
      </c>
      <c r="G178" s="54">
        <f t="shared" si="11"/>
        <v>21.75</v>
      </c>
      <c r="H178" s="71" t="d">
        <v>2023-07-11</v>
      </c>
      <c r="I178" s="73" t="s">
        <v>34</v>
      </c>
      <c r="J178" s="2" t="s">
        <v>13</v>
      </c>
      <c r="K178" s="78">
        <f t="shared" si="10"/>
        <v>0</v>
      </c>
      <c r="L178" s="55" t="s">
        <v>590</v>
      </c>
      <c r="M178" s="61" t="s">
        <v>738</v>
      </c>
    </row>
    <row r="179" spans="1:13" s="53" customFormat="1" hidden="1">
      <c r="A179" s="2">
        <v>176</v>
      </c>
      <c r="B179" s="64">
        <v>1</v>
      </c>
      <c r="C179" s="64" t="s">
        <v>316</v>
      </c>
      <c r="D179" s="64" t="s">
        <v>317</v>
      </c>
      <c r="E179" s="64" t="s">
        <v>57</v>
      </c>
      <c r="F179" s="74" t="s">
        <v>891</v>
      </c>
      <c r="G179" s="67">
        <f t="shared" si="11"/>
        <v>49.5</v>
      </c>
      <c r="H179" s="68" t="s">
        <v>592</v>
      </c>
      <c r="I179" s="64" t="s">
        <v>35</v>
      </c>
      <c r="J179" s="64" t="s">
        <v>17</v>
      </c>
      <c r="K179" s="78">
        <f t="shared" si="10"/>
        <v>31.083333333333332</v>
      </c>
      <c r="L179" s="80" t="s">
        <v>584</v>
      </c>
      <c r="M179" s="61" t="s">
        <v>738</v>
      </c>
    </row>
    <row r="180" spans="1:13" hidden="1">
      <c r="A180" s="2">
        <v>177</v>
      </c>
      <c r="B180" s="2">
        <v>2</v>
      </c>
      <c r="C180" s="2" t="s">
        <v>316</v>
      </c>
      <c r="D180" s="2" t="s">
        <v>319</v>
      </c>
      <c r="E180" s="2" t="s">
        <v>57</v>
      </c>
      <c r="F180" s="3" t="s">
        <v>892</v>
      </c>
      <c r="G180" s="54">
        <f t="shared" si="11"/>
        <v>33.25</v>
      </c>
      <c r="H180" s="71" t="s">
        <v>173</v>
      </c>
      <c r="I180" s="2" t="s">
        <v>35</v>
      </c>
      <c r="J180" s="2" t="s">
        <v>15</v>
      </c>
      <c r="K180" s="78">
        <f t="shared" si="10"/>
        <v>10.083333333333334</v>
      </c>
      <c r="L180" s="55" t="s">
        <v>587</v>
      </c>
      <c r="M180" s="61" t="s">
        <v>738</v>
      </c>
    </row>
    <row r="181" spans="1:13" hidden="1">
      <c r="A181" s="2">
        <v>178</v>
      </c>
      <c r="B181" s="2">
        <v>3</v>
      </c>
      <c r="C181" s="2" t="s">
        <v>316</v>
      </c>
      <c r="D181" s="69" t="s">
        <v>320</v>
      </c>
      <c r="E181" s="2" t="s">
        <v>57</v>
      </c>
      <c r="F181" s="70" t="s">
        <v>893</v>
      </c>
      <c r="G181" s="54">
        <f t="shared" si="11"/>
        <v>29.75</v>
      </c>
      <c r="H181" s="71" t="s">
        <v>126</v>
      </c>
      <c r="I181" s="2" t="s">
        <v>35</v>
      </c>
      <c r="J181" s="2" t="s">
        <v>15</v>
      </c>
      <c r="K181" s="78">
        <f t="shared" si="10"/>
        <v>9.0833333333333339</v>
      </c>
      <c r="L181" s="55" t="s">
        <v>587</v>
      </c>
      <c r="M181" s="61" t="s">
        <v>738</v>
      </c>
    </row>
    <row r="182" spans="1:13" hidden="1">
      <c r="A182" s="2">
        <v>179</v>
      </c>
      <c r="B182" s="2">
        <v>4</v>
      </c>
      <c r="C182" s="2" t="s">
        <v>316</v>
      </c>
      <c r="D182" s="69" t="s">
        <v>321</v>
      </c>
      <c r="E182" s="2" t="s">
        <v>57</v>
      </c>
      <c r="F182" s="70" t="s">
        <v>866</v>
      </c>
      <c r="G182" s="54">
        <f t="shared" si="11"/>
        <v>30.666666666666668</v>
      </c>
      <c r="H182" s="71" t="s">
        <v>65</v>
      </c>
      <c r="I182" s="2" t="s">
        <v>35</v>
      </c>
      <c r="J182" s="2" t="s">
        <v>15</v>
      </c>
      <c r="K182" s="78">
        <f t="shared" si="10"/>
        <v>8.0833333333333339</v>
      </c>
      <c r="L182" s="55" t="s">
        <v>587</v>
      </c>
      <c r="M182" s="61" t="s">
        <v>738</v>
      </c>
    </row>
    <row r="183" spans="1:13" hidden="1">
      <c r="A183" s="2">
        <v>180</v>
      </c>
      <c r="B183" s="2">
        <v>5</v>
      </c>
      <c r="C183" s="2" t="s">
        <v>316</v>
      </c>
      <c r="D183" s="43" t="s">
        <v>325</v>
      </c>
      <c r="E183" s="43" t="s">
        <v>57</v>
      </c>
      <c r="F183" s="72" t="s">
        <v>817</v>
      </c>
      <c r="G183" s="54">
        <f t="shared" si="11"/>
        <v>28.083333333333332</v>
      </c>
      <c r="H183" s="71" t="s">
        <v>70</v>
      </c>
      <c r="I183" s="2" t="s">
        <v>35</v>
      </c>
      <c r="J183" s="2" t="s">
        <v>15</v>
      </c>
      <c r="K183" s="78">
        <f t="shared" si="10"/>
        <v>6.083333333333333</v>
      </c>
      <c r="L183" s="55" t="s">
        <v>587</v>
      </c>
      <c r="M183" s="61" t="s">
        <v>738</v>
      </c>
    </row>
    <row r="184" spans="1:13" hidden="1">
      <c r="A184" s="2">
        <v>181</v>
      </c>
      <c r="B184" s="2">
        <v>6</v>
      </c>
      <c r="C184" s="2" t="s">
        <v>316</v>
      </c>
      <c r="D184" s="2" t="s">
        <v>327</v>
      </c>
      <c r="E184" s="2" t="s">
        <v>57</v>
      </c>
      <c r="F184" s="3" t="s">
        <v>871</v>
      </c>
      <c r="G184" s="54">
        <f t="shared" si="11"/>
        <v>25.5</v>
      </c>
      <c r="H184" s="71" t="s">
        <v>70</v>
      </c>
      <c r="I184" s="2" t="s">
        <v>35</v>
      </c>
      <c r="J184" s="2" t="s">
        <v>15</v>
      </c>
      <c r="K184" s="78">
        <f t="shared" si="10"/>
        <v>6.083333333333333</v>
      </c>
      <c r="L184" s="55" t="s">
        <v>587</v>
      </c>
      <c r="M184" s="61" t="s">
        <v>738</v>
      </c>
    </row>
    <row r="185" spans="1:13" hidden="1">
      <c r="A185" s="2">
        <v>182</v>
      </c>
      <c r="B185" s="2">
        <v>7</v>
      </c>
      <c r="C185" s="2" t="s">
        <v>316</v>
      </c>
      <c r="D185" s="69" t="s">
        <v>329</v>
      </c>
      <c r="E185" s="2" t="s">
        <v>57</v>
      </c>
      <c r="F185" s="3" t="s">
        <v>868</v>
      </c>
      <c r="G185" s="54">
        <f t="shared" si="11"/>
        <v>27.25</v>
      </c>
      <c r="H185" s="71" t="s">
        <v>207</v>
      </c>
      <c r="I185" s="43" t="s">
        <v>34</v>
      </c>
      <c r="J185" s="2" t="s">
        <v>14</v>
      </c>
      <c r="K185" s="78">
        <f t="shared" si="10"/>
        <v>5.75</v>
      </c>
      <c r="L185" s="55" t="s">
        <v>587</v>
      </c>
      <c r="M185" s="61" t="s">
        <v>738</v>
      </c>
    </row>
    <row r="186" spans="1:13" hidden="1">
      <c r="A186" s="2">
        <v>183</v>
      </c>
      <c r="B186" s="2">
        <v>8</v>
      </c>
      <c r="C186" s="2" t="s">
        <v>316</v>
      </c>
      <c r="D186" s="2" t="s">
        <v>330</v>
      </c>
      <c r="E186" s="2" t="s">
        <v>57</v>
      </c>
      <c r="F186" s="3" t="s">
        <v>868</v>
      </c>
      <c r="G186" s="54">
        <f t="shared" si="11"/>
        <v>27.25</v>
      </c>
      <c r="H186" s="71" t="s">
        <v>99</v>
      </c>
      <c r="I186" s="2" t="s">
        <v>34</v>
      </c>
      <c r="J186" s="2" t="s">
        <v>14</v>
      </c>
      <c r="K186" s="78">
        <f t="shared" si="10"/>
        <v>5.083333333333333</v>
      </c>
      <c r="L186" s="55" t="s">
        <v>587</v>
      </c>
      <c r="M186" s="61" t="s">
        <v>738</v>
      </c>
    </row>
    <row r="187" spans="1:13" hidden="1">
      <c r="A187" s="2">
        <v>184</v>
      </c>
      <c r="B187" s="2">
        <v>9</v>
      </c>
      <c r="C187" s="2" t="s">
        <v>316</v>
      </c>
      <c r="D187" s="43" t="s">
        <v>333</v>
      </c>
      <c r="E187" s="2" t="s">
        <v>57</v>
      </c>
      <c r="F187" s="72" t="s">
        <v>787</v>
      </c>
      <c r="G187" s="54">
        <f t="shared" si="11"/>
        <v>26.583333333333332</v>
      </c>
      <c r="H187" s="71" t="s">
        <v>75</v>
      </c>
      <c r="I187" s="69" t="s">
        <v>34</v>
      </c>
      <c r="J187" s="2" t="s">
        <v>14</v>
      </c>
      <c r="K187" s="78">
        <f t="shared" ref="K187:K250" si="12">DATEDIF(H187,M187,"M")/12</f>
        <v>4.083333333333333</v>
      </c>
      <c r="L187" s="55" t="s">
        <v>589</v>
      </c>
      <c r="M187" s="61" t="s">
        <v>738</v>
      </c>
    </row>
    <row r="188" spans="1:13" hidden="1">
      <c r="A188" s="2">
        <v>185</v>
      </c>
      <c r="B188" s="2">
        <v>10</v>
      </c>
      <c r="C188" s="2" t="s">
        <v>316</v>
      </c>
      <c r="D188" s="69" t="s">
        <v>334</v>
      </c>
      <c r="E188" s="2" t="s">
        <v>57</v>
      </c>
      <c r="F188" s="3" t="s">
        <v>767</v>
      </c>
      <c r="G188" s="54">
        <f t="shared" si="11"/>
        <v>24.666666666666668</v>
      </c>
      <c r="H188" s="71" t="s">
        <v>75</v>
      </c>
      <c r="I188" s="69" t="s">
        <v>34</v>
      </c>
      <c r="J188" s="2" t="s">
        <v>14</v>
      </c>
      <c r="K188" s="78">
        <f t="shared" si="12"/>
        <v>4.083333333333333</v>
      </c>
      <c r="L188" s="55" t="s">
        <v>589</v>
      </c>
      <c r="M188" s="61" t="s">
        <v>738</v>
      </c>
    </row>
    <row r="189" spans="1:13" hidden="1">
      <c r="A189" s="2">
        <v>186</v>
      </c>
      <c r="B189" s="2">
        <v>11</v>
      </c>
      <c r="C189" s="2" t="s">
        <v>316</v>
      </c>
      <c r="D189" s="69" t="s">
        <v>335</v>
      </c>
      <c r="E189" s="2" t="s">
        <v>57</v>
      </c>
      <c r="F189" s="3" t="s">
        <v>894</v>
      </c>
      <c r="G189" s="54">
        <f t="shared" si="11"/>
        <v>26.666666666666668</v>
      </c>
      <c r="H189" s="71" t="s">
        <v>75</v>
      </c>
      <c r="I189" s="69" t="s">
        <v>34</v>
      </c>
      <c r="J189" s="2" t="s">
        <v>14</v>
      </c>
      <c r="K189" s="78">
        <f t="shared" si="12"/>
        <v>4.083333333333333</v>
      </c>
      <c r="L189" s="55" t="s">
        <v>589</v>
      </c>
      <c r="M189" s="61" t="s">
        <v>738</v>
      </c>
    </row>
    <row r="190" spans="1:13" hidden="1">
      <c r="A190" s="2">
        <v>187</v>
      </c>
      <c r="B190" s="2">
        <v>12</v>
      </c>
      <c r="C190" s="2" t="s">
        <v>316</v>
      </c>
      <c r="D190" s="2" t="s">
        <v>337</v>
      </c>
      <c r="E190" s="2" t="s">
        <v>57</v>
      </c>
      <c r="F190" s="3" t="s">
        <v>806</v>
      </c>
      <c r="G190" s="54">
        <f t="shared" si="11"/>
        <v>22.583333333333332</v>
      </c>
      <c r="H190" s="71" t="d">
        <v>2021-09-01</v>
      </c>
      <c r="I190" s="2" t="s">
        <v>34</v>
      </c>
      <c r="J190" s="2" t="s">
        <v>14</v>
      </c>
      <c r="K190" s="78">
        <f t="shared" si="12"/>
        <v>1.9166666666666667</v>
      </c>
      <c r="L190" s="55" t="s">
        <v>589</v>
      </c>
      <c r="M190" s="61" t="s">
        <v>738</v>
      </c>
    </row>
    <row r="191" spans="1:13" hidden="1">
      <c r="A191" s="2">
        <v>188</v>
      </c>
      <c r="B191" s="2">
        <v>13</v>
      </c>
      <c r="C191" s="2" t="s">
        <v>316</v>
      </c>
      <c r="D191" s="2" t="s">
        <v>338</v>
      </c>
      <c r="E191" s="2" t="s">
        <v>57</v>
      </c>
      <c r="F191" s="3" t="s">
        <v>787</v>
      </c>
      <c r="G191" s="54">
        <f t="shared" si="11"/>
        <v>26.583333333333332</v>
      </c>
      <c r="H191" s="71" t="s">
        <v>112</v>
      </c>
      <c r="I191" s="2" t="s">
        <v>34</v>
      </c>
      <c r="J191" s="2" t="s">
        <v>14</v>
      </c>
      <c r="K191" s="78">
        <f t="shared" si="12"/>
        <v>1.8333333333333333</v>
      </c>
      <c r="L191" s="55" t="s">
        <v>589</v>
      </c>
      <c r="M191" s="61" t="s">
        <v>738</v>
      </c>
    </row>
    <row r="192" spans="1:13" hidden="1">
      <c r="A192" s="2">
        <v>189</v>
      </c>
      <c r="B192" s="2">
        <v>14</v>
      </c>
      <c r="C192" s="2" t="s">
        <v>316</v>
      </c>
      <c r="D192" s="2" t="s">
        <v>656</v>
      </c>
      <c r="E192" s="2" t="s">
        <v>57</v>
      </c>
      <c r="F192" s="3" t="s">
        <v>895</v>
      </c>
      <c r="G192" s="54">
        <f t="shared" si="11"/>
        <v>24.083333333333332</v>
      </c>
      <c r="H192" s="71" t="d">
        <v>2023-02-01</v>
      </c>
      <c r="I192" s="2" t="s">
        <v>35</v>
      </c>
      <c r="J192" s="2" t="s">
        <v>13</v>
      </c>
      <c r="K192" s="78">
        <f t="shared" si="12"/>
        <v>0.5</v>
      </c>
      <c r="L192" s="55" t="s">
        <v>590</v>
      </c>
      <c r="M192" s="61" t="s">
        <v>738</v>
      </c>
    </row>
    <row r="193" spans="1:13" hidden="1">
      <c r="A193" s="2">
        <v>190</v>
      </c>
      <c r="B193" s="2">
        <v>15</v>
      </c>
      <c r="C193" s="2" t="s">
        <v>316</v>
      </c>
      <c r="D193" s="2" t="s">
        <v>605</v>
      </c>
      <c r="E193" s="2" t="s">
        <v>57</v>
      </c>
      <c r="F193" s="3" t="s">
        <v>886</v>
      </c>
      <c r="G193" s="54">
        <f t="shared" si="11"/>
        <v>23.583333333333332</v>
      </c>
      <c r="H193" s="71" t="d">
        <v>2023-02-01</v>
      </c>
      <c r="I193" s="2" t="s">
        <v>34</v>
      </c>
      <c r="J193" s="2" t="s">
        <v>13</v>
      </c>
      <c r="K193" s="78">
        <f t="shared" si="12"/>
        <v>0.5</v>
      </c>
      <c r="L193" s="55" t="s">
        <v>590</v>
      </c>
      <c r="M193" s="61" t="s">
        <v>738</v>
      </c>
    </row>
    <row r="194" spans="1:13" hidden="1">
      <c r="A194" s="2">
        <v>191</v>
      </c>
      <c r="B194" s="2">
        <v>16</v>
      </c>
      <c r="C194" s="2" t="s">
        <v>316</v>
      </c>
      <c r="D194" s="2" t="s">
        <v>727</v>
      </c>
      <c r="E194" s="2" t="s">
        <v>57</v>
      </c>
      <c r="F194" s="3" t="s">
        <v>896</v>
      </c>
      <c r="G194" s="54">
        <f t="shared" si="11"/>
        <v>26.333333333333332</v>
      </c>
      <c r="H194" s="71" t="d">
        <v>2023-06-01</v>
      </c>
      <c r="I194" s="2" t="s">
        <v>35</v>
      </c>
      <c r="J194" s="2" t="s">
        <v>13</v>
      </c>
      <c r="K194" s="78">
        <f t="shared" si="12"/>
        <v>0.16666666666666666</v>
      </c>
      <c r="L194" s="55" t="s">
        <v>590</v>
      </c>
      <c r="M194" s="61" t="s">
        <v>738</v>
      </c>
    </row>
    <row r="195" spans="1:13">
      <c r="A195" s="2">
        <v>192</v>
      </c>
      <c r="B195" s="2">
        <v>17</v>
      </c>
      <c r="C195" s="2" t="s">
        <v>316</v>
      </c>
      <c r="D195" s="73" t="s">
        <v>897</v>
      </c>
      <c r="E195" s="73" t="s">
        <v>57</v>
      </c>
      <c r="F195" s="75" t="s">
        <v>898</v>
      </c>
      <c r="G195" s="54">
        <f t="shared" si="11"/>
        <v>22</v>
      </c>
      <c r="H195" s="71" t="d">
        <v>2023-07-11</v>
      </c>
      <c r="I195" s="73" t="s">
        <v>34</v>
      </c>
      <c r="J195" s="2" t="s">
        <v>13</v>
      </c>
      <c r="K195" s="78">
        <f t="shared" si="12"/>
        <v>0</v>
      </c>
      <c r="L195" s="55" t="s">
        <v>590</v>
      </c>
      <c r="M195" s="61" t="s">
        <v>738</v>
      </c>
    </row>
    <row r="196" spans="1:13">
      <c r="A196" s="2">
        <v>193</v>
      </c>
      <c r="B196" s="2">
        <v>18</v>
      </c>
      <c r="C196" s="2" t="s">
        <v>316</v>
      </c>
      <c r="D196" s="73" t="s">
        <v>899</v>
      </c>
      <c r="E196" s="73" t="s">
        <v>57</v>
      </c>
      <c r="F196" s="75" t="s">
        <v>900</v>
      </c>
      <c r="G196" s="54">
        <f t="shared" si="11"/>
        <v>21.75</v>
      </c>
      <c r="H196" s="71" t="d">
        <v>2023-07-11</v>
      </c>
      <c r="I196" s="73" t="s">
        <v>34</v>
      </c>
      <c r="J196" s="2" t="s">
        <v>13</v>
      </c>
      <c r="K196" s="78">
        <f t="shared" si="12"/>
        <v>0</v>
      </c>
      <c r="L196" s="55" t="s">
        <v>590</v>
      </c>
      <c r="M196" s="61" t="s">
        <v>738</v>
      </c>
    </row>
    <row r="197" spans="1:13">
      <c r="A197" s="2">
        <v>194</v>
      </c>
      <c r="B197" s="2">
        <v>19</v>
      </c>
      <c r="C197" s="2" t="s">
        <v>316</v>
      </c>
      <c r="D197" s="73" t="s">
        <v>901</v>
      </c>
      <c r="E197" s="73" t="s">
        <v>57</v>
      </c>
      <c r="F197" s="75" t="s">
        <v>902</v>
      </c>
      <c r="G197" s="54">
        <f t="shared" si="11"/>
        <v>23.083333333333332</v>
      </c>
      <c r="H197" s="71" t="d">
        <v>2023-07-11</v>
      </c>
      <c r="I197" s="73" t="s">
        <v>34</v>
      </c>
      <c r="J197" s="2" t="s">
        <v>13</v>
      </c>
      <c r="K197" s="78">
        <f t="shared" si="12"/>
        <v>0</v>
      </c>
      <c r="L197" s="55" t="s">
        <v>590</v>
      </c>
      <c r="M197" s="61" t="s">
        <v>738</v>
      </c>
    </row>
    <row r="198" spans="1:13" s="53" customFormat="1" hidden="1">
      <c r="A198" s="2">
        <v>195</v>
      </c>
      <c r="B198" s="64">
        <v>1</v>
      </c>
      <c r="C198" s="64" t="s">
        <v>339</v>
      </c>
      <c r="D198" s="64" t="s">
        <v>657</v>
      </c>
      <c r="E198" s="64" t="s">
        <v>57</v>
      </c>
      <c r="F198" s="74" t="s">
        <v>903</v>
      </c>
      <c r="G198" s="67">
        <f t="shared" si="11"/>
        <v>39</v>
      </c>
      <c r="H198" s="68" t="d">
        <v>2003-09-01</v>
      </c>
      <c r="I198" s="64" t="s">
        <v>35</v>
      </c>
      <c r="J198" s="64" t="s">
        <v>16</v>
      </c>
      <c r="K198" s="78">
        <f t="shared" si="12"/>
        <v>19.916666666666668</v>
      </c>
      <c r="L198" s="80" t="s">
        <v>586</v>
      </c>
      <c r="M198" s="61" t="s">
        <v>738</v>
      </c>
    </row>
    <row r="199" spans="1:13" hidden="1">
      <c r="A199" s="2">
        <v>196</v>
      </c>
      <c r="B199" s="2">
        <v>2</v>
      </c>
      <c r="C199" s="2" t="s">
        <v>339</v>
      </c>
      <c r="D199" s="2" t="s">
        <v>342</v>
      </c>
      <c r="E199" s="2" t="s">
        <v>57</v>
      </c>
      <c r="F199" s="3" t="s">
        <v>904</v>
      </c>
      <c r="G199" s="54">
        <f t="shared" si="11"/>
        <v>35</v>
      </c>
      <c r="H199" s="71" t="s">
        <v>344</v>
      </c>
      <c r="I199" s="2" t="s">
        <v>35</v>
      </c>
      <c r="J199" s="2" t="s">
        <v>15</v>
      </c>
      <c r="K199" s="78">
        <f t="shared" si="12"/>
        <v>12.166666666666666</v>
      </c>
      <c r="L199" s="55" t="s">
        <v>587</v>
      </c>
      <c r="M199" s="61" t="s">
        <v>738</v>
      </c>
    </row>
    <row r="200" spans="1:13" hidden="1">
      <c r="A200" s="2">
        <v>197</v>
      </c>
      <c r="B200" s="2">
        <v>3</v>
      </c>
      <c r="C200" s="2" t="s">
        <v>339</v>
      </c>
      <c r="D200" s="69" t="s">
        <v>345</v>
      </c>
      <c r="E200" s="2" t="s">
        <v>57</v>
      </c>
      <c r="F200" s="70" t="s">
        <v>905</v>
      </c>
      <c r="G200" s="54">
        <f t="shared" si="11"/>
        <v>29.583333333333332</v>
      </c>
      <c r="H200" s="71" t="s">
        <v>65</v>
      </c>
      <c r="I200" s="2" t="s">
        <v>35</v>
      </c>
      <c r="J200" s="2" t="s">
        <v>15</v>
      </c>
      <c r="K200" s="78">
        <f t="shared" si="12"/>
        <v>8.0833333333333339</v>
      </c>
      <c r="L200" s="55" t="s">
        <v>587</v>
      </c>
      <c r="M200" s="61" t="s">
        <v>738</v>
      </c>
    </row>
    <row r="201" spans="1:13" hidden="1">
      <c r="A201" s="2">
        <v>198</v>
      </c>
      <c r="B201" s="2">
        <v>4</v>
      </c>
      <c r="C201" s="2" t="s">
        <v>339</v>
      </c>
      <c r="D201" s="2" t="s">
        <v>347</v>
      </c>
      <c r="E201" s="2" t="s">
        <v>57</v>
      </c>
      <c r="F201" s="3" t="s">
        <v>905</v>
      </c>
      <c r="G201" s="54">
        <f t="shared" si="11"/>
        <v>29.583333333333332</v>
      </c>
      <c r="H201" s="71" t="s">
        <v>70</v>
      </c>
      <c r="I201" s="2" t="s">
        <v>35</v>
      </c>
      <c r="J201" s="2" t="s">
        <v>15</v>
      </c>
      <c r="K201" s="78">
        <f t="shared" si="12"/>
        <v>6.083333333333333</v>
      </c>
      <c r="L201" s="55" t="s">
        <v>587</v>
      </c>
      <c r="M201" s="61" t="s">
        <v>738</v>
      </c>
    </row>
    <row r="202" spans="1:13" hidden="1">
      <c r="A202" s="2">
        <v>199</v>
      </c>
      <c r="B202" s="2">
        <v>5</v>
      </c>
      <c r="C202" s="2" t="s">
        <v>339</v>
      </c>
      <c r="D202" s="2" t="s">
        <v>352</v>
      </c>
      <c r="E202" s="2" t="s">
        <v>57</v>
      </c>
      <c r="F202" s="3" t="s">
        <v>784</v>
      </c>
      <c r="G202" s="54">
        <f t="shared" si="11"/>
        <v>25.75</v>
      </c>
      <c r="H202" s="71" t="s">
        <v>99</v>
      </c>
      <c r="I202" s="2" t="s">
        <v>35</v>
      </c>
      <c r="J202" s="2" t="s">
        <v>14</v>
      </c>
      <c r="K202" s="78">
        <f t="shared" si="12"/>
        <v>5.083333333333333</v>
      </c>
      <c r="L202" s="55" t="s">
        <v>587</v>
      </c>
      <c r="M202" s="61" t="s">
        <v>738</v>
      </c>
    </row>
    <row r="203" spans="1:13" hidden="1">
      <c r="A203" s="2">
        <v>200</v>
      </c>
      <c r="B203" s="2">
        <v>6</v>
      </c>
      <c r="C203" s="2" t="s">
        <v>339</v>
      </c>
      <c r="D203" s="2" t="s">
        <v>658</v>
      </c>
      <c r="E203" s="2" t="s">
        <v>57</v>
      </c>
      <c r="F203" s="3" t="s">
        <v>906</v>
      </c>
      <c r="G203" s="54">
        <f t="shared" si="11"/>
        <v>23.916666666666668</v>
      </c>
      <c r="H203" s="71" t="d">
        <v>2019-07-01</v>
      </c>
      <c r="I203" s="2" t="s">
        <v>34</v>
      </c>
      <c r="J203" s="2" t="s">
        <v>14</v>
      </c>
      <c r="K203" s="78">
        <f t="shared" si="12"/>
        <v>4.083333333333333</v>
      </c>
      <c r="L203" s="55" t="s">
        <v>589</v>
      </c>
      <c r="M203" s="61" t="s">
        <v>738</v>
      </c>
    </row>
    <row r="204" spans="1:13" hidden="1">
      <c r="A204" s="2">
        <v>201</v>
      </c>
      <c r="B204" s="2">
        <v>7</v>
      </c>
      <c r="C204" s="2" t="s">
        <v>339</v>
      </c>
      <c r="D204" s="2" t="s">
        <v>355</v>
      </c>
      <c r="E204" s="2" t="s">
        <v>57</v>
      </c>
      <c r="F204" s="3" t="s">
        <v>907</v>
      </c>
      <c r="G204" s="54">
        <f t="shared" si="11"/>
        <v>26.5</v>
      </c>
      <c r="H204" s="71" t="d">
        <v>2020-03-01</v>
      </c>
      <c r="I204" s="2" t="s">
        <v>34</v>
      </c>
      <c r="J204" s="2" t="s">
        <v>14</v>
      </c>
      <c r="K204" s="78">
        <f t="shared" si="12"/>
        <v>3.4166666666666665</v>
      </c>
      <c r="L204" s="55" t="s">
        <v>587</v>
      </c>
      <c r="M204" s="61" t="s">
        <v>738</v>
      </c>
    </row>
    <row r="205" spans="1:13" hidden="1">
      <c r="A205" s="2">
        <v>202</v>
      </c>
      <c r="B205" s="2">
        <v>8</v>
      </c>
      <c r="C205" s="2" t="s">
        <v>339</v>
      </c>
      <c r="D205" s="2" t="s">
        <v>659</v>
      </c>
      <c r="E205" s="2" t="s">
        <v>57</v>
      </c>
      <c r="F205" s="3" t="s">
        <v>788</v>
      </c>
      <c r="G205" s="54">
        <f t="shared" si="11"/>
        <v>24.583333333333332</v>
      </c>
      <c r="H205" s="71" t="d">
        <v>2020-07-01</v>
      </c>
      <c r="I205" s="2" t="s">
        <v>34</v>
      </c>
      <c r="J205" s="2" t="s">
        <v>14</v>
      </c>
      <c r="K205" s="78">
        <f t="shared" si="12"/>
        <v>3.0833333333333335</v>
      </c>
      <c r="L205" s="55" t="s">
        <v>589</v>
      </c>
      <c r="M205" s="61" t="s">
        <v>738</v>
      </c>
    </row>
    <row r="206" spans="1:13" hidden="1">
      <c r="A206" s="2">
        <v>203</v>
      </c>
      <c r="B206" s="2">
        <v>9</v>
      </c>
      <c r="C206" s="2" t="s">
        <v>339</v>
      </c>
      <c r="D206" s="2" t="s">
        <v>660</v>
      </c>
      <c r="E206" s="2" t="s">
        <v>57</v>
      </c>
      <c r="F206" s="3" t="s">
        <v>908</v>
      </c>
      <c r="G206" s="54">
        <f t="shared" si="11"/>
        <v>24.833333333333332</v>
      </c>
      <c r="H206" s="71" t="d">
        <v>2020-07-01</v>
      </c>
      <c r="I206" s="2" t="s">
        <v>34</v>
      </c>
      <c r="J206" s="2" t="s">
        <v>14</v>
      </c>
      <c r="K206" s="78">
        <f t="shared" si="12"/>
        <v>3.0833333333333335</v>
      </c>
      <c r="L206" s="55" t="s">
        <v>589</v>
      </c>
      <c r="M206" s="61" t="s">
        <v>738</v>
      </c>
    </row>
    <row r="207" spans="1:13" hidden="1">
      <c r="A207" s="2">
        <v>204</v>
      </c>
      <c r="B207" s="2">
        <v>10</v>
      </c>
      <c r="C207" s="2" t="s">
        <v>339</v>
      </c>
      <c r="D207" s="43" t="s">
        <v>359</v>
      </c>
      <c r="E207" s="43" t="s">
        <v>57</v>
      </c>
      <c r="F207" s="72" t="s">
        <v>909</v>
      </c>
      <c r="G207" s="54">
        <f t="shared" si="11"/>
        <v>24</v>
      </c>
      <c r="H207" s="71" t="d">
        <v>2020-07-01</v>
      </c>
      <c r="I207" s="43" t="s">
        <v>34</v>
      </c>
      <c r="J207" s="2" t="s">
        <v>14</v>
      </c>
      <c r="K207" s="78">
        <f t="shared" si="12"/>
        <v>3.0833333333333335</v>
      </c>
      <c r="L207" s="55" t="s">
        <v>589</v>
      </c>
      <c r="M207" s="61" t="s">
        <v>738</v>
      </c>
    </row>
    <row r="208" spans="1:13" hidden="1">
      <c r="A208" s="2">
        <v>205</v>
      </c>
      <c r="B208" s="2">
        <v>11</v>
      </c>
      <c r="C208" s="2" t="s">
        <v>339</v>
      </c>
      <c r="D208" s="2" t="s">
        <v>661</v>
      </c>
      <c r="E208" s="2" t="s">
        <v>57</v>
      </c>
      <c r="F208" s="3" t="s">
        <v>749</v>
      </c>
      <c r="G208" s="54">
        <f t="shared" si="11"/>
        <v>23.583333333333332</v>
      </c>
      <c r="H208" s="71" t="d">
        <v>2020-07-01</v>
      </c>
      <c r="I208" s="2" t="s">
        <v>34</v>
      </c>
      <c r="J208" s="2" t="s">
        <v>14</v>
      </c>
      <c r="K208" s="78">
        <f t="shared" si="12"/>
        <v>3.0833333333333335</v>
      </c>
      <c r="L208" s="55" t="s">
        <v>589</v>
      </c>
      <c r="M208" s="61" t="s">
        <v>738</v>
      </c>
    </row>
    <row r="209" spans="1:13" hidden="1">
      <c r="A209" s="2">
        <v>206</v>
      </c>
      <c r="B209" s="2">
        <v>12</v>
      </c>
      <c r="C209" s="2" t="s">
        <v>339</v>
      </c>
      <c r="D209" s="2" t="s">
        <v>363</v>
      </c>
      <c r="E209" s="43" t="s">
        <v>57</v>
      </c>
      <c r="F209" s="3" t="s">
        <v>909</v>
      </c>
      <c r="G209" s="54">
        <f t="shared" si="11"/>
        <v>24</v>
      </c>
      <c r="H209" s="71" t="d">
        <v>2021-07-01</v>
      </c>
      <c r="I209" s="2" t="s">
        <v>34</v>
      </c>
      <c r="J209" s="2" t="s">
        <v>14</v>
      </c>
      <c r="K209" s="78">
        <f t="shared" si="12"/>
        <v>2.0833333333333335</v>
      </c>
      <c r="L209" s="55" t="s">
        <v>589</v>
      </c>
      <c r="M209" s="61" t="s">
        <v>738</v>
      </c>
    </row>
    <row r="210" spans="1:13" hidden="1">
      <c r="A210" s="2">
        <v>207</v>
      </c>
      <c r="B210" s="2">
        <v>13</v>
      </c>
      <c r="C210" s="2" t="s">
        <v>339</v>
      </c>
      <c r="D210" s="2" t="s">
        <v>606</v>
      </c>
      <c r="E210" s="2" t="s">
        <v>57</v>
      </c>
      <c r="F210" s="3" t="s">
        <v>758</v>
      </c>
      <c r="G210" s="54">
        <f t="shared" si="11"/>
        <v>21.75</v>
      </c>
      <c r="H210" s="71" t="d">
        <v>2023-02-01</v>
      </c>
      <c r="I210" s="2" t="s">
        <v>34</v>
      </c>
      <c r="J210" s="2" t="s">
        <v>13</v>
      </c>
      <c r="K210" s="78">
        <f t="shared" si="12"/>
        <v>0.5</v>
      </c>
      <c r="L210" s="55" t="s">
        <v>590</v>
      </c>
      <c r="M210" s="61" t="s">
        <v>738</v>
      </c>
    </row>
    <row r="211" spans="1:13" hidden="1">
      <c r="A211" s="2">
        <v>208</v>
      </c>
      <c r="B211" s="2">
        <v>14</v>
      </c>
      <c r="C211" s="2" t="s">
        <v>339</v>
      </c>
      <c r="D211" s="2" t="s">
        <v>662</v>
      </c>
      <c r="E211" s="2" t="s">
        <v>57</v>
      </c>
      <c r="F211" s="87"/>
      <c r="G211" s="88"/>
      <c r="H211" s="71" t="d">
        <v>2023-02-01</v>
      </c>
      <c r="I211" s="2" t="s">
        <v>35</v>
      </c>
      <c r="J211" s="2" t="s">
        <v>14</v>
      </c>
      <c r="K211" s="78">
        <f t="shared" si="12"/>
        <v>0.5</v>
      </c>
      <c r="L211" s="55" t="s">
        <v>587</v>
      </c>
      <c r="M211" s="61" t="s">
        <v>738</v>
      </c>
    </row>
    <row r="212" spans="1:13">
      <c r="A212" s="2">
        <v>209</v>
      </c>
      <c r="B212" s="2">
        <v>15</v>
      </c>
      <c r="C212" s="2" t="s">
        <v>339</v>
      </c>
      <c r="D212" s="73" t="s">
        <v>910</v>
      </c>
      <c r="E212" s="73" t="s">
        <v>57</v>
      </c>
      <c r="F212" s="75" t="s">
        <v>911</v>
      </c>
      <c r="G212" s="54">
        <f t="shared" ref="G212:G277" si="13">DATEDIF(F212,M212,"M")/12</f>
        <v>22.833333333333332</v>
      </c>
      <c r="H212" s="71" t="d">
        <v>2023-07-11</v>
      </c>
      <c r="I212" s="73" t="s">
        <v>34</v>
      </c>
      <c r="J212" s="2" t="s">
        <v>13</v>
      </c>
      <c r="K212" s="78">
        <f t="shared" si="12"/>
        <v>0</v>
      </c>
      <c r="L212" s="55" t="s">
        <v>590</v>
      </c>
      <c r="M212" s="61" t="s">
        <v>738</v>
      </c>
    </row>
    <row r="213" spans="1:13">
      <c r="A213" s="2">
        <v>210</v>
      </c>
      <c r="B213" s="2">
        <v>16</v>
      </c>
      <c r="C213" s="2" t="s">
        <v>339</v>
      </c>
      <c r="D213" s="73" t="s">
        <v>912</v>
      </c>
      <c r="E213" s="73" t="s">
        <v>57</v>
      </c>
      <c r="F213" s="75" t="s">
        <v>913</v>
      </c>
      <c r="G213" s="54">
        <f t="shared" si="13"/>
        <v>23.25</v>
      </c>
      <c r="H213" s="71" t="d">
        <v>2023-07-11</v>
      </c>
      <c r="I213" s="73" t="s">
        <v>34</v>
      </c>
      <c r="J213" s="2" t="s">
        <v>13</v>
      </c>
      <c r="K213" s="78">
        <f t="shared" si="12"/>
        <v>0</v>
      </c>
      <c r="L213" s="55" t="s">
        <v>590</v>
      </c>
      <c r="M213" s="61" t="s">
        <v>738</v>
      </c>
    </row>
    <row r="214" spans="1:13">
      <c r="A214" s="2">
        <v>211</v>
      </c>
      <c r="B214" s="2">
        <v>17</v>
      </c>
      <c r="C214" s="2" t="s">
        <v>339</v>
      </c>
      <c r="D214" s="73" t="s">
        <v>914</v>
      </c>
      <c r="E214" s="73" t="s">
        <v>57</v>
      </c>
      <c r="F214" s="75" t="s">
        <v>915</v>
      </c>
      <c r="G214" s="54">
        <f t="shared" si="13"/>
        <v>21.166666666666668</v>
      </c>
      <c r="H214" s="71" t="d">
        <v>2023-07-11</v>
      </c>
      <c r="I214" s="73" t="s">
        <v>34</v>
      </c>
      <c r="J214" s="2" t="s">
        <v>13</v>
      </c>
      <c r="K214" s="78">
        <f t="shared" si="12"/>
        <v>0</v>
      </c>
      <c r="L214" s="55" t="s">
        <v>590</v>
      </c>
      <c r="M214" s="61" t="s">
        <v>738</v>
      </c>
    </row>
    <row r="215" spans="1:13">
      <c r="A215" s="2">
        <v>212</v>
      </c>
      <c r="B215" s="2">
        <v>18</v>
      </c>
      <c r="C215" s="2" t="s">
        <v>339</v>
      </c>
      <c r="D215" s="73" t="s">
        <v>916</v>
      </c>
      <c r="E215" s="73" t="s">
        <v>57</v>
      </c>
      <c r="F215" s="75" t="s">
        <v>917</v>
      </c>
      <c r="G215" s="54">
        <f t="shared" si="13"/>
        <v>21.333333333333332</v>
      </c>
      <c r="H215" s="71" t="d">
        <v>2023-07-11</v>
      </c>
      <c r="I215" s="73" t="s">
        <v>34</v>
      </c>
      <c r="J215" s="2" t="s">
        <v>13</v>
      </c>
      <c r="K215" s="78">
        <f t="shared" si="12"/>
        <v>0</v>
      </c>
      <c r="L215" s="55" t="s">
        <v>590</v>
      </c>
      <c r="M215" s="61" t="s">
        <v>738</v>
      </c>
    </row>
    <row r="216" spans="1:13" s="53" customFormat="1" hidden="1">
      <c r="A216" s="2">
        <v>213</v>
      </c>
      <c r="B216" s="64">
        <v>1</v>
      </c>
      <c r="C216" s="64" t="s">
        <v>364</v>
      </c>
      <c r="D216" s="64" t="s">
        <v>365</v>
      </c>
      <c r="E216" s="64" t="s">
        <v>57</v>
      </c>
      <c r="F216" s="74" t="s">
        <v>918</v>
      </c>
      <c r="G216" s="67">
        <f t="shared" si="13"/>
        <v>37.25</v>
      </c>
      <c r="H216" s="68" t="d">
        <v>2006-01-01</v>
      </c>
      <c r="I216" s="64" t="s">
        <v>35</v>
      </c>
      <c r="J216" s="64" t="s">
        <v>16</v>
      </c>
      <c r="K216" s="78">
        <f t="shared" si="12"/>
        <v>17.583333333333332</v>
      </c>
      <c r="L216" s="80" t="s">
        <v>584</v>
      </c>
      <c r="M216" s="61" t="s">
        <v>738</v>
      </c>
    </row>
    <row r="217" spans="1:13" hidden="1">
      <c r="A217" s="2">
        <v>214</v>
      </c>
      <c r="B217" s="2">
        <v>2</v>
      </c>
      <c r="C217" s="2" t="s">
        <v>364</v>
      </c>
      <c r="D217" s="2" t="s">
        <v>367</v>
      </c>
      <c r="E217" s="2" t="s">
        <v>57</v>
      </c>
      <c r="F217" s="3" t="s">
        <v>919</v>
      </c>
      <c r="G217" s="54">
        <f t="shared" si="13"/>
        <v>29.166666666666668</v>
      </c>
      <c r="H217" s="71" t="d">
        <v>2016-07-01</v>
      </c>
      <c r="I217" s="2" t="s">
        <v>34</v>
      </c>
      <c r="J217" s="2" t="s">
        <v>15</v>
      </c>
      <c r="K217" s="78">
        <f t="shared" si="12"/>
        <v>7.083333333333333</v>
      </c>
      <c r="L217" s="55" t="s">
        <v>587</v>
      </c>
      <c r="M217" s="61" t="s">
        <v>738</v>
      </c>
    </row>
    <row r="218" spans="1:13" hidden="1">
      <c r="A218" s="2">
        <v>215</v>
      </c>
      <c r="B218" s="2">
        <v>3</v>
      </c>
      <c r="C218" s="2" t="s">
        <v>364</v>
      </c>
      <c r="D218" s="2" t="s">
        <v>369</v>
      </c>
      <c r="E218" s="2" t="s">
        <v>57</v>
      </c>
      <c r="F218" s="3" t="s">
        <v>768</v>
      </c>
      <c r="G218" s="54">
        <f t="shared" si="13"/>
        <v>27.583333333333332</v>
      </c>
      <c r="H218" s="71" t="d">
        <v>2016-07-01</v>
      </c>
      <c r="I218" s="2" t="s">
        <v>35</v>
      </c>
      <c r="J218" s="2" t="s">
        <v>15</v>
      </c>
      <c r="K218" s="78">
        <f t="shared" si="12"/>
        <v>7.083333333333333</v>
      </c>
      <c r="L218" s="55" t="s">
        <v>587</v>
      </c>
      <c r="M218" s="61" t="s">
        <v>738</v>
      </c>
    </row>
    <row r="219" spans="1:13" hidden="1">
      <c r="A219" s="2">
        <v>216</v>
      </c>
      <c r="B219" s="2">
        <v>4</v>
      </c>
      <c r="C219" s="2" t="s">
        <v>364</v>
      </c>
      <c r="D219" s="2" t="s">
        <v>371</v>
      </c>
      <c r="E219" s="2" t="s">
        <v>57</v>
      </c>
      <c r="F219" s="3" t="s">
        <v>920</v>
      </c>
      <c r="G219" s="54">
        <f t="shared" si="13"/>
        <v>27.5</v>
      </c>
      <c r="H219" s="71" t="s">
        <v>99</v>
      </c>
      <c r="I219" s="2" t="s">
        <v>34</v>
      </c>
      <c r="J219" s="2" t="s">
        <v>15</v>
      </c>
      <c r="K219" s="78">
        <f t="shared" si="12"/>
        <v>5.083333333333333</v>
      </c>
      <c r="L219" s="55" t="s">
        <v>587</v>
      </c>
      <c r="M219" s="61" t="s">
        <v>738</v>
      </c>
    </row>
    <row r="220" spans="1:13" hidden="1">
      <c r="A220" s="2">
        <v>217</v>
      </c>
      <c r="B220" s="2">
        <v>5</v>
      </c>
      <c r="C220" s="2" t="s">
        <v>364</v>
      </c>
      <c r="D220" s="2" t="s">
        <v>663</v>
      </c>
      <c r="E220" s="2" t="s">
        <v>57</v>
      </c>
      <c r="F220" s="3" t="s">
        <v>884</v>
      </c>
      <c r="G220" s="54">
        <f t="shared" si="13"/>
        <v>26.083333333333332</v>
      </c>
      <c r="H220" s="71" t="s">
        <v>99</v>
      </c>
      <c r="I220" s="2" t="s">
        <v>34</v>
      </c>
      <c r="J220" s="2" t="s">
        <v>14</v>
      </c>
      <c r="K220" s="78">
        <f t="shared" si="12"/>
        <v>5.083333333333333</v>
      </c>
      <c r="L220" s="55" t="s">
        <v>587</v>
      </c>
      <c r="M220" s="61" t="s">
        <v>738</v>
      </c>
    </row>
    <row r="221" spans="1:13" hidden="1">
      <c r="A221" s="2">
        <v>218</v>
      </c>
      <c r="B221" s="2">
        <v>6</v>
      </c>
      <c r="C221" s="2" t="s">
        <v>364</v>
      </c>
      <c r="D221" s="2" t="s">
        <v>664</v>
      </c>
      <c r="E221" s="2" t="s">
        <v>57</v>
      </c>
      <c r="F221" s="3" t="s">
        <v>867</v>
      </c>
      <c r="G221" s="54">
        <f t="shared" si="13"/>
        <v>25.25</v>
      </c>
      <c r="H221" s="71" t="s">
        <v>75</v>
      </c>
      <c r="I221" s="2" t="s">
        <v>34</v>
      </c>
      <c r="J221" s="2" t="s">
        <v>14</v>
      </c>
      <c r="K221" s="78">
        <f t="shared" si="12"/>
        <v>4.083333333333333</v>
      </c>
      <c r="L221" s="55" t="s">
        <v>589</v>
      </c>
      <c r="M221" s="61" t="s">
        <v>738</v>
      </c>
    </row>
    <row r="222" spans="1:13" hidden="1">
      <c r="A222" s="2">
        <v>219</v>
      </c>
      <c r="B222" s="2">
        <v>7</v>
      </c>
      <c r="C222" s="2" t="s">
        <v>364</v>
      </c>
      <c r="D222" s="2" t="s">
        <v>375</v>
      </c>
      <c r="E222" s="2" t="s">
        <v>57</v>
      </c>
      <c r="F222" s="3" t="s">
        <v>921</v>
      </c>
      <c r="G222" s="54">
        <f t="shared" si="13"/>
        <v>26.166666666666668</v>
      </c>
      <c r="H222" s="71" t="s">
        <v>75</v>
      </c>
      <c r="I222" s="2" t="s">
        <v>34</v>
      </c>
      <c r="J222" s="2" t="s">
        <v>14</v>
      </c>
      <c r="K222" s="78">
        <f t="shared" si="12"/>
        <v>4.083333333333333</v>
      </c>
      <c r="L222" s="55" t="s">
        <v>589</v>
      </c>
      <c r="M222" s="61" t="s">
        <v>738</v>
      </c>
    </row>
    <row r="223" spans="1:13" hidden="1">
      <c r="A223" s="2">
        <v>220</v>
      </c>
      <c r="B223" s="2">
        <v>8</v>
      </c>
      <c r="C223" s="2" t="s">
        <v>364</v>
      </c>
      <c r="D223" s="2" t="s">
        <v>378</v>
      </c>
      <c r="E223" s="2" t="s">
        <v>57</v>
      </c>
      <c r="F223" s="3" t="s">
        <v>822</v>
      </c>
      <c r="G223" s="54">
        <f t="shared" si="13"/>
        <v>23.666666666666668</v>
      </c>
      <c r="H223" s="71" t="d">
        <v>2021-07-01</v>
      </c>
      <c r="I223" s="2" t="s">
        <v>34</v>
      </c>
      <c r="J223" s="2" t="s">
        <v>14</v>
      </c>
      <c r="K223" s="78">
        <f t="shared" si="12"/>
        <v>2.0833333333333335</v>
      </c>
      <c r="L223" s="55" t="s">
        <v>589</v>
      </c>
      <c r="M223" s="61" t="s">
        <v>738</v>
      </c>
    </row>
    <row r="224" spans="1:13" hidden="1">
      <c r="A224" s="2">
        <v>221</v>
      </c>
      <c r="B224" s="2">
        <v>9</v>
      </c>
      <c r="C224" s="2" t="s">
        <v>364</v>
      </c>
      <c r="D224" s="2" t="s">
        <v>380</v>
      </c>
      <c r="E224" s="2" t="s">
        <v>57</v>
      </c>
      <c r="F224" s="3" t="s">
        <v>922</v>
      </c>
      <c r="G224" s="54">
        <f t="shared" si="13"/>
        <v>22.666666666666668</v>
      </c>
      <c r="H224" s="71" t="d">
        <v>2022-08-01</v>
      </c>
      <c r="I224" s="2" t="s">
        <v>35</v>
      </c>
      <c r="J224" s="2" t="s">
        <v>13</v>
      </c>
      <c r="K224" s="78">
        <f t="shared" si="12"/>
        <v>1</v>
      </c>
      <c r="L224" s="55" t="s">
        <v>590</v>
      </c>
      <c r="M224" s="61" t="s">
        <v>738</v>
      </c>
    </row>
    <row r="225" spans="1:13" hidden="1">
      <c r="A225" s="2">
        <v>222</v>
      </c>
      <c r="B225" s="2">
        <v>10</v>
      </c>
      <c r="C225" s="2" t="s">
        <v>364</v>
      </c>
      <c r="D225" s="2" t="s">
        <v>728</v>
      </c>
      <c r="E225" s="2" t="s">
        <v>57</v>
      </c>
      <c r="F225" s="3" t="s">
        <v>847</v>
      </c>
      <c r="G225" s="54">
        <f t="shared" si="13"/>
        <v>23.166666666666668</v>
      </c>
      <c r="H225" s="71" t="d">
        <v>2023-06-01</v>
      </c>
      <c r="I225" s="2" t="s">
        <v>714</v>
      </c>
      <c r="J225" s="2" t="s">
        <v>13</v>
      </c>
      <c r="K225" s="78">
        <f t="shared" si="12"/>
        <v>0.16666666666666666</v>
      </c>
      <c r="L225" s="55" t="s">
        <v>590</v>
      </c>
      <c r="M225" s="61" t="s">
        <v>738</v>
      </c>
    </row>
    <row r="226" spans="1:13">
      <c r="A226" s="2">
        <v>223</v>
      </c>
      <c r="B226" s="2">
        <v>11</v>
      </c>
      <c r="C226" s="2" t="s">
        <v>364</v>
      </c>
      <c r="D226" s="73" t="s">
        <v>923</v>
      </c>
      <c r="E226" s="73" t="s">
        <v>57</v>
      </c>
      <c r="F226" s="75" t="s">
        <v>924</v>
      </c>
      <c r="G226" s="54">
        <f t="shared" si="13"/>
        <v>21.333333333333332</v>
      </c>
      <c r="H226" s="71" t="d">
        <v>2023-07-11</v>
      </c>
      <c r="I226" s="73" t="s">
        <v>34</v>
      </c>
      <c r="J226" s="2" t="s">
        <v>13</v>
      </c>
      <c r="K226" s="78">
        <f t="shared" si="12"/>
        <v>0</v>
      </c>
      <c r="L226" s="55" t="s">
        <v>590</v>
      </c>
      <c r="M226" s="61" t="s">
        <v>738</v>
      </c>
    </row>
    <row r="227" spans="1:13">
      <c r="A227" s="2">
        <v>224</v>
      </c>
      <c r="B227" s="2">
        <v>12</v>
      </c>
      <c r="C227" s="2" t="s">
        <v>364</v>
      </c>
      <c r="D227" s="73" t="s">
        <v>925</v>
      </c>
      <c r="E227" s="73" t="s">
        <v>57</v>
      </c>
      <c r="F227" s="75" t="s">
        <v>926</v>
      </c>
      <c r="G227" s="54">
        <f t="shared" si="13"/>
        <v>20.333333333333332</v>
      </c>
      <c r="H227" s="71" t="d">
        <v>2023-07-11</v>
      </c>
      <c r="I227" s="73" t="s">
        <v>34</v>
      </c>
      <c r="J227" s="2" t="s">
        <v>13</v>
      </c>
      <c r="K227" s="78">
        <f t="shared" si="12"/>
        <v>0</v>
      </c>
      <c r="L227" s="55" t="s">
        <v>590</v>
      </c>
      <c r="M227" s="61" t="s">
        <v>738</v>
      </c>
    </row>
    <row r="228" spans="1:13">
      <c r="A228" s="2">
        <v>225</v>
      </c>
      <c r="B228" s="2">
        <v>13</v>
      </c>
      <c r="C228" s="2" t="s">
        <v>364</v>
      </c>
      <c r="D228" s="73" t="s">
        <v>927</v>
      </c>
      <c r="E228" s="73" t="s">
        <v>57</v>
      </c>
      <c r="F228" s="75" t="s">
        <v>928</v>
      </c>
      <c r="G228" s="54">
        <f t="shared" si="13"/>
        <v>22.166666666666668</v>
      </c>
      <c r="H228" s="71" t="d">
        <v>2023-07-11</v>
      </c>
      <c r="I228" s="73" t="s">
        <v>34</v>
      </c>
      <c r="J228" s="2" t="s">
        <v>13</v>
      </c>
      <c r="K228" s="78">
        <f t="shared" si="12"/>
        <v>0</v>
      </c>
      <c r="L228" s="55" t="s">
        <v>590</v>
      </c>
      <c r="M228" s="61" t="s">
        <v>738</v>
      </c>
    </row>
    <row r="229" spans="1:13" s="53" customFormat="1" hidden="1">
      <c r="A229" s="2">
        <v>226</v>
      </c>
      <c r="B229" s="64">
        <v>1</v>
      </c>
      <c r="C229" s="64" t="s">
        <v>381</v>
      </c>
      <c r="D229" s="64" t="s">
        <v>382</v>
      </c>
      <c r="E229" s="64" t="s">
        <v>57</v>
      </c>
      <c r="F229" s="74" t="s">
        <v>929</v>
      </c>
      <c r="G229" s="67">
        <f t="shared" si="13"/>
        <v>30.5</v>
      </c>
      <c r="H229" s="68" t="d">
        <v>2012-07-01</v>
      </c>
      <c r="I229" s="64" t="s">
        <v>35</v>
      </c>
      <c r="J229" s="64" t="s">
        <v>15</v>
      </c>
      <c r="K229" s="78">
        <f t="shared" si="12"/>
        <v>11.083333333333334</v>
      </c>
      <c r="L229" s="80" t="s">
        <v>587</v>
      </c>
      <c r="M229" s="61" t="s">
        <v>738</v>
      </c>
    </row>
    <row r="230" spans="1:13" hidden="1">
      <c r="A230" s="2">
        <v>227</v>
      </c>
      <c r="B230" s="2">
        <v>2</v>
      </c>
      <c r="C230" s="2" t="s">
        <v>381</v>
      </c>
      <c r="D230" s="2" t="s">
        <v>386</v>
      </c>
      <c r="E230" s="2" t="s">
        <v>57</v>
      </c>
      <c r="F230" s="3" t="s">
        <v>930</v>
      </c>
      <c r="G230" s="54">
        <f t="shared" si="13"/>
        <v>28.166666666666668</v>
      </c>
      <c r="H230" s="71" t="d">
        <v>2016-07-01</v>
      </c>
      <c r="I230" s="2" t="s">
        <v>34</v>
      </c>
      <c r="J230" s="2" t="s">
        <v>15</v>
      </c>
      <c r="K230" s="78">
        <f t="shared" si="12"/>
        <v>7.083333333333333</v>
      </c>
      <c r="L230" s="55" t="s">
        <v>587</v>
      </c>
      <c r="M230" s="61" t="s">
        <v>738</v>
      </c>
    </row>
    <row r="231" spans="1:13" hidden="1">
      <c r="A231" s="2">
        <v>228</v>
      </c>
      <c r="B231" s="2">
        <v>3</v>
      </c>
      <c r="C231" s="2" t="s">
        <v>381</v>
      </c>
      <c r="D231" s="2" t="s">
        <v>388</v>
      </c>
      <c r="E231" s="2" t="s">
        <v>57</v>
      </c>
      <c r="F231" s="3" t="s">
        <v>931</v>
      </c>
      <c r="G231" s="54">
        <f t="shared" si="13"/>
        <v>27.583333333333332</v>
      </c>
      <c r="H231" s="71" t="s">
        <v>99</v>
      </c>
      <c r="I231" s="2" t="s">
        <v>34</v>
      </c>
      <c r="J231" s="2" t="s">
        <v>14</v>
      </c>
      <c r="K231" s="78">
        <f t="shared" si="12"/>
        <v>5.083333333333333</v>
      </c>
      <c r="L231" s="55" t="s">
        <v>587</v>
      </c>
      <c r="M231" s="61" t="s">
        <v>738</v>
      </c>
    </row>
    <row r="232" spans="1:13" hidden="1">
      <c r="A232" s="2">
        <v>229</v>
      </c>
      <c r="B232" s="2">
        <v>4</v>
      </c>
      <c r="C232" s="2" t="s">
        <v>381</v>
      </c>
      <c r="D232" s="2" t="s">
        <v>665</v>
      </c>
      <c r="E232" s="2" t="s">
        <v>57</v>
      </c>
      <c r="F232" s="3" t="s">
        <v>788</v>
      </c>
      <c r="G232" s="54">
        <f t="shared" si="13"/>
        <v>24.583333333333332</v>
      </c>
      <c r="H232" s="71" t="s">
        <v>99</v>
      </c>
      <c r="I232" s="2" t="s">
        <v>34</v>
      </c>
      <c r="J232" s="2" t="s">
        <v>14</v>
      </c>
      <c r="K232" s="78">
        <f t="shared" si="12"/>
        <v>5.083333333333333</v>
      </c>
      <c r="L232" s="55" t="s">
        <v>587</v>
      </c>
      <c r="M232" s="61" t="s">
        <v>738</v>
      </c>
    </row>
    <row r="233" spans="1:13" hidden="1">
      <c r="A233" s="2">
        <v>230</v>
      </c>
      <c r="B233" s="2">
        <v>5</v>
      </c>
      <c r="C233" s="2" t="s">
        <v>381</v>
      </c>
      <c r="D233" s="2" t="s">
        <v>392</v>
      </c>
      <c r="E233" s="2" t="s">
        <v>57</v>
      </c>
      <c r="F233" s="3" t="s">
        <v>784</v>
      </c>
      <c r="G233" s="54">
        <f t="shared" si="13"/>
        <v>25.75</v>
      </c>
      <c r="H233" s="71" t="s">
        <v>75</v>
      </c>
      <c r="I233" s="2" t="s">
        <v>34</v>
      </c>
      <c r="J233" s="2" t="s">
        <v>14</v>
      </c>
      <c r="K233" s="78">
        <f t="shared" si="12"/>
        <v>4.083333333333333</v>
      </c>
      <c r="L233" s="55" t="s">
        <v>589</v>
      </c>
      <c r="M233" s="61" t="s">
        <v>738</v>
      </c>
    </row>
    <row r="234" spans="1:13" hidden="1">
      <c r="A234" s="2">
        <v>231</v>
      </c>
      <c r="B234" s="2">
        <v>6</v>
      </c>
      <c r="C234" s="2" t="s">
        <v>381</v>
      </c>
      <c r="D234" s="2" t="s">
        <v>393</v>
      </c>
      <c r="E234" s="2" t="s">
        <v>57</v>
      </c>
      <c r="F234" s="3" t="s">
        <v>764</v>
      </c>
      <c r="G234" s="54">
        <f t="shared" si="13"/>
        <v>25.583333333333332</v>
      </c>
      <c r="H234" s="71" t="s">
        <v>75</v>
      </c>
      <c r="I234" s="2" t="s">
        <v>34</v>
      </c>
      <c r="J234" s="2" t="s">
        <v>14</v>
      </c>
      <c r="K234" s="78">
        <f t="shared" si="12"/>
        <v>4.083333333333333</v>
      </c>
      <c r="L234" s="55" t="s">
        <v>589</v>
      </c>
      <c r="M234" s="61" t="s">
        <v>738</v>
      </c>
    </row>
    <row r="235" spans="1:13" hidden="1">
      <c r="A235" s="2">
        <v>232</v>
      </c>
      <c r="B235" s="2">
        <v>7</v>
      </c>
      <c r="C235" s="2" t="s">
        <v>381</v>
      </c>
      <c r="D235" s="2" t="s">
        <v>666</v>
      </c>
      <c r="E235" s="2" t="s">
        <v>57</v>
      </c>
      <c r="F235" s="3" t="s">
        <v>909</v>
      </c>
      <c r="G235" s="54">
        <f t="shared" si="13"/>
        <v>24</v>
      </c>
      <c r="H235" s="71" t="s">
        <v>311</v>
      </c>
      <c r="I235" s="2" t="s">
        <v>34</v>
      </c>
      <c r="J235" s="2" t="s">
        <v>14</v>
      </c>
      <c r="K235" s="78">
        <f t="shared" si="12"/>
        <v>2.5833333333333335</v>
      </c>
      <c r="L235" s="55" t="s">
        <v>589</v>
      </c>
      <c r="M235" s="61" t="s">
        <v>738</v>
      </c>
    </row>
    <row r="236" spans="1:13" hidden="1">
      <c r="A236" s="2">
        <v>233</v>
      </c>
      <c r="B236" s="2">
        <v>8</v>
      </c>
      <c r="C236" s="2" t="s">
        <v>381</v>
      </c>
      <c r="D236" s="2" t="s">
        <v>667</v>
      </c>
      <c r="E236" s="2" t="s">
        <v>57</v>
      </c>
      <c r="F236" s="3" t="s">
        <v>750</v>
      </c>
      <c r="G236" s="54">
        <f t="shared" si="13"/>
        <v>24.583333333333332</v>
      </c>
      <c r="H236" s="71" t="s">
        <v>110</v>
      </c>
      <c r="I236" s="2" t="s">
        <v>34</v>
      </c>
      <c r="J236" s="2" t="s">
        <v>14</v>
      </c>
      <c r="K236" s="78">
        <f t="shared" si="12"/>
        <v>2.0833333333333335</v>
      </c>
      <c r="L236" s="55" t="s">
        <v>589</v>
      </c>
      <c r="M236" s="61" t="s">
        <v>738</v>
      </c>
    </row>
    <row r="237" spans="1:13" hidden="1">
      <c r="A237" s="2">
        <v>234</v>
      </c>
      <c r="B237" s="2">
        <v>9</v>
      </c>
      <c r="C237" s="2" t="s">
        <v>381</v>
      </c>
      <c r="D237" s="2" t="s">
        <v>668</v>
      </c>
      <c r="E237" s="2" t="s">
        <v>57</v>
      </c>
      <c r="F237" s="3" t="s">
        <v>833</v>
      </c>
      <c r="G237" s="54">
        <f t="shared" si="13"/>
        <v>22.75</v>
      </c>
      <c r="H237" s="71" t="s">
        <v>115</v>
      </c>
      <c r="I237" s="2" t="s">
        <v>34</v>
      </c>
      <c r="J237" s="2" t="s">
        <v>13</v>
      </c>
      <c r="K237" s="78">
        <f t="shared" si="12"/>
        <v>1</v>
      </c>
      <c r="L237" s="55" t="s">
        <v>590</v>
      </c>
      <c r="M237" s="61" t="s">
        <v>738</v>
      </c>
    </row>
    <row r="238" spans="1:13" hidden="1">
      <c r="A238" s="2">
        <v>235</v>
      </c>
      <c r="B238" s="2">
        <v>10</v>
      </c>
      <c r="C238" s="2" t="s">
        <v>381</v>
      </c>
      <c r="D238" s="2" t="s">
        <v>669</v>
      </c>
      <c r="E238" s="2" t="s">
        <v>57</v>
      </c>
      <c r="F238" s="3" t="s">
        <v>932</v>
      </c>
      <c r="G238" s="54">
        <f t="shared" si="13"/>
        <v>22.083333333333332</v>
      </c>
      <c r="H238" s="71" t="s">
        <v>115</v>
      </c>
      <c r="I238" s="2" t="s">
        <v>34</v>
      </c>
      <c r="J238" s="2" t="s">
        <v>13</v>
      </c>
      <c r="K238" s="78">
        <f t="shared" si="12"/>
        <v>1</v>
      </c>
      <c r="L238" s="55" t="s">
        <v>590</v>
      </c>
      <c r="M238" s="61" t="s">
        <v>738</v>
      </c>
    </row>
    <row r="239" spans="1:13" hidden="1">
      <c r="A239" s="2">
        <v>236</v>
      </c>
      <c r="B239" s="2">
        <v>11</v>
      </c>
      <c r="C239" s="2" t="s">
        <v>381</v>
      </c>
      <c r="D239" s="2" t="s">
        <v>398</v>
      </c>
      <c r="E239" s="2" t="s">
        <v>57</v>
      </c>
      <c r="F239" s="3" t="s">
        <v>806</v>
      </c>
      <c r="G239" s="54">
        <f t="shared" si="13"/>
        <v>22.583333333333332</v>
      </c>
      <c r="H239" s="71" t="s">
        <v>115</v>
      </c>
      <c r="I239" s="2" t="s">
        <v>34</v>
      </c>
      <c r="J239" s="2" t="s">
        <v>13</v>
      </c>
      <c r="K239" s="78">
        <f t="shared" si="12"/>
        <v>1</v>
      </c>
      <c r="L239" s="55" t="s">
        <v>590</v>
      </c>
      <c r="M239" s="61" t="s">
        <v>738</v>
      </c>
    </row>
    <row r="240" spans="1:13" hidden="1">
      <c r="A240" s="2">
        <v>237</v>
      </c>
      <c r="B240" s="2">
        <v>12</v>
      </c>
      <c r="C240" s="2" t="s">
        <v>381</v>
      </c>
      <c r="D240" s="2" t="s">
        <v>608</v>
      </c>
      <c r="E240" s="2" t="s">
        <v>57</v>
      </c>
      <c r="F240" s="87"/>
      <c r="G240" s="88"/>
      <c r="H240" s="71" t="d">
        <v>2023-02-01</v>
      </c>
      <c r="I240" s="2" t="s">
        <v>35</v>
      </c>
      <c r="J240" s="2" t="s">
        <v>14</v>
      </c>
      <c r="K240" s="78">
        <f t="shared" si="12"/>
        <v>0.5</v>
      </c>
      <c r="L240" s="55" t="s">
        <v>587</v>
      </c>
      <c r="M240" s="61" t="s">
        <v>738</v>
      </c>
    </row>
    <row r="241" spans="1:13" s="53" customFormat="1" hidden="1">
      <c r="A241" s="2">
        <v>238</v>
      </c>
      <c r="B241" s="64">
        <v>1</v>
      </c>
      <c r="C241" s="64" t="s">
        <v>399</v>
      </c>
      <c r="D241" s="64" t="s">
        <v>670</v>
      </c>
      <c r="E241" s="64" t="s">
        <v>57</v>
      </c>
      <c r="F241" s="74" t="s">
        <v>933</v>
      </c>
      <c r="G241" s="67">
        <f t="shared" si="13"/>
        <v>42.416666666666664</v>
      </c>
      <c r="H241" s="68" t="s">
        <v>402</v>
      </c>
      <c r="I241" s="64" t="s">
        <v>34</v>
      </c>
      <c r="J241" s="64" t="s">
        <v>16</v>
      </c>
      <c r="K241" s="78">
        <f t="shared" si="12"/>
        <v>20.833333333333332</v>
      </c>
      <c r="L241" s="80" t="s">
        <v>586</v>
      </c>
      <c r="M241" s="61" t="s">
        <v>738</v>
      </c>
    </row>
    <row r="242" spans="1:13" hidden="1">
      <c r="A242" s="2">
        <v>239</v>
      </c>
      <c r="B242" s="2">
        <v>2</v>
      </c>
      <c r="C242" s="2" t="s">
        <v>399</v>
      </c>
      <c r="D242" s="2" t="s">
        <v>403</v>
      </c>
      <c r="E242" s="2" t="s">
        <v>57</v>
      </c>
      <c r="F242" s="3" t="s">
        <v>934</v>
      </c>
      <c r="G242" s="54">
        <f t="shared" si="13"/>
        <v>26.833333333333332</v>
      </c>
      <c r="H242" s="71" t="s">
        <v>99</v>
      </c>
      <c r="I242" s="2" t="s">
        <v>35</v>
      </c>
      <c r="J242" s="2" t="s">
        <v>14</v>
      </c>
      <c r="K242" s="78">
        <f t="shared" si="12"/>
        <v>5.083333333333333</v>
      </c>
      <c r="L242" s="55" t="s">
        <v>587</v>
      </c>
      <c r="M242" s="61" t="s">
        <v>738</v>
      </c>
    </row>
    <row r="243" spans="1:13" hidden="1">
      <c r="A243" s="2">
        <v>240</v>
      </c>
      <c r="B243" s="2">
        <v>3</v>
      </c>
      <c r="C243" s="2" t="s">
        <v>399</v>
      </c>
      <c r="D243" s="2" t="s">
        <v>671</v>
      </c>
      <c r="E243" s="89" t="s">
        <v>164</v>
      </c>
      <c r="F243" s="3" t="s">
        <v>871</v>
      </c>
      <c r="G243" s="54">
        <f t="shared" si="13"/>
        <v>25.5</v>
      </c>
      <c r="H243" s="71" t="d">
        <v>2019-07-01</v>
      </c>
      <c r="I243" s="2" t="s">
        <v>34</v>
      </c>
      <c r="J243" s="2" t="s">
        <v>14</v>
      </c>
      <c r="K243" s="78">
        <f t="shared" si="12"/>
        <v>4.083333333333333</v>
      </c>
      <c r="L243" s="55" t="s">
        <v>589</v>
      </c>
      <c r="M243" s="61" t="s">
        <v>738</v>
      </c>
    </row>
    <row r="244" spans="1:13" hidden="1">
      <c r="A244" s="2">
        <v>241</v>
      </c>
      <c r="B244" s="2">
        <v>4</v>
      </c>
      <c r="C244" s="2" t="s">
        <v>399</v>
      </c>
      <c r="D244" s="2" t="s">
        <v>408</v>
      </c>
      <c r="E244" s="2" t="s">
        <v>57</v>
      </c>
      <c r="F244" s="3" t="s">
        <v>768</v>
      </c>
      <c r="G244" s="54">
        <f t="shared" si="13"/>
        <v>27.583333333333332</v>
      </c>
      <c r="H244" s="71" t="d">
        <v>2019-07-01</v>
      </c>
      <c r="I244" s="2" t="s">
        <v>34</v>
      </c>
      <c r="J244" s="2" t="s">
        <v>14</v>
      </c>
      <c r="K244" s="78">
        <f t="shared" si="12"/>
        <v>4.083333333333333</v>
      </c>
      <c r="L244" s="55" t="s">
        <v>589</v>
      </c>
      <c r="M244" s="61" t="s">
        <v>738</v>
      </c>
    </row>
    <row r="245" spans="1:13" hidden="1">
      <c r="A245" s="2">
        <v>242</v>
      </c>
      <c r="B245" s="2">
        <v>5</v>
      </c>
      <c r="C245" s="2" t="s">
        <v>399</v>
      </c>
      <c r="D245" s="2" t="s">
        <v>673</v>
      </c>
      <c r="E245" s="2" t="s">
        <v>57</v>
      </c>
      <c r="F245" s="3" t="s">
        <v>883</v>
      </c>
      <c r="G245" s="54">
        <f t="shared" si="13"/>
        <v>25.083333333333332</v>
      </c>
      <c r="H245" s="71" t="d">
        <v>2020-07-01</v>
      </c>
      <c r="I245" s="2" t="s">
        <v>34</v>
      </c>
      <c r="J245" s="2" t="s">
        <v>14</v>
      </c>
      <c r="K245" s="78">
        <f t="shared" si="12"/>
        <v>3.0833333333333335</v>
      </c>
      <c r="L245" s="55" t="s">
        <v>589</v>
      </c>
      <c r="M245" s="61" t="s">
        <v>738</v>
      </c>
    </row>
    <row r="246" spans="1:13" hidden="1">
      <c r="A246" s="2">
        <v>243</v>
      </c>
      <c r="B246" s="2">
        <v>6</v>
      </c>
      <c r="C246" s="2" t="s">
        <v>399</v>
      </c>
      <c r="D246" s="43" t="s">
        <v>413</v>
      </c>
      <c r="E246" s="43" t="s">
        <v>164</v>
      </c>
      <c r="F246" s="72" t="s">
        <v>935</v>
      </c>
      <c r="G246" s="54">
        <f t="shared" si="13"/>
        <v>25.25</v>
      </c>
      <c r="H246" s="71" t="d">
        <v>2020-07-01</v>
      </c>
      <c r="I246" s="43" t="s">
        <v>34</v>
      </c>
      <c r="J246" s="2" t="s">
        <v>14</v>
      </c>
      <c r="K246" s="78">
        <f t="shared" si="12"/>
        <v>3.0833333333333335</v>
      </c>
      <c r="L246" s="55" t="s">
        <v>589</v>
      </c>
      <c r="M246" s="61" t="s">
        <v>738</v>
      </c>
    </row>
    <row r="247" spans="1:13" hidden="1">
      <c r="A247" s="2">
        <v>244</v>
      </c>
      <c r="B247" s="2">
        <v>7</v>
      </c>
      <c r="C247" s="2" t="s">
        <v>399</v>
      </c>
      <c r="D247" s="43" t="s">
        <v>415</v>
      </c>
      <c r="E247" s="2" t="s">
        <v>57</v>
      </c>
      <c r="F247" s="72" t="s">
        <v>936</v>
      </c>
      <c r="G247" s="54">
        <f t="shared" si="13"/>
        <v>24.916666666666668</v>
      </c>
      <c r="H247" s="71" t="s">
        <v>110</v>
      </c>
      <c r="I247" s="2" t="s">
        <v>34</v>
      </c>
      <c r="J247" s="2" t="s">
        <v>14</v>
      </c>
      <c r="K247" s="78">
        <f t="shared" si="12"/>
        <v>2.0833333333333335</v>
      </c>
      <c r="L247" s="55" t="s">
        <v>587</v>
      </c>
      <c r="M247" s="61" t="s">
        <v>738</v>
      </c>
    </row>
    <row r="248" spans="1:13" hidden="1">
      <c r="A248" s="2">
        <v>245</v>
      </c>
      <c r="B248" s="2">
        <v>8</v>
      </c>
      <c r="C248" s="2" t="s">
        <v>399</v>
      </c>
      <c r="D248" s="43" t="s">
        <v>416</v>
      </c>
      <c r="E248" s="2" t="s">
        <v>57</v>
      </c>
      <c r="F248" s="72" t="s">
        <v>746</v>
      </c>
      <c r="G248" s="54">
        <f t="shared" si="13"/>
        <v>23.75</v>
      </c>
      <c r="H248" s="71" t="s">
        <v>110</v>
      </c>
      <c r="I248" s="2" t="s">
        <v>34</v>
      </c>
      <c r="J248" s="2" t="s">
        <v>14</v>
      </c>
      <c r="K248" s="78">
        <f t="shared" si="12"/>
        <v>2.0833333333333335</v>
      </c>
      <c r="L248" s="55" t="s">
        <v>589</v>
      </c>
      <c r="M248" s="61" t="s">
        <v>738</v>
      </c>
    </row>
    <row r="249" spans="1:13" hidden="1">
      <c r="A249" s="2">
        <v>246</v>
      </c>
      <c r="B249" s="2">
        <v>9</v>
      </c>
      <c r="C249" s="2" t="s">
        <v>399</v>
      </c>
      <c r="D249" s="43" t="s">
        <v>674</v>
      </c>
      <c r="E249" s="2" t="s">
        <v>57</v>
      </c>
      <c r="F249" s="72" t="s">
        <v>909</v>
      </c>
      <c r="G249" s="54">
        <f t="shared" si="13"/>
        <v>24</v>
      </c>
      <c r="H249" s="71" t="s">
        <v>110</v>
      </c>
      <c r="I249" s="2" t="s">
        <v>34</v>
      </c>
      <c r="J249" s="2" t="s">
        <v>14</v>
      </c>
      <c r="K249" s="78">
        <f t="shared" si="12"/>
        <v>2.0833333333333335</v>
      </c>
      <c r="L249" s="55" t="s">
        <v>589</v>
      </c>
      <c r="M249" s="61" t="s">
        <v>738</v>
      </c>
    </row>
    <row r="250" spans="1:13" hidden="1">
      <c r="A250" s="2">
        <v>247</v>
      </c>
      <c r="B250" s="2">
        <v>10</v>
      </c>
      <c r="C250" s="2" t="s">
        <v>399</v>
      </c>
      <c r="D250" s="43" t="s">
        <v>675</v>
      </c>
      <c r="E250" s="2" t="s">
        <v>57</v>
      </c>
      <c r="F250" s="72" t="s">
        <v>885</v>
      </c>
      <c r="G250" s="54">
        <f t="shared" si="13"/>
        <v>23.333333333333332</v>
      </c>
      <c r="H250" s="71" t="s">
        <v>110</v>
      </c>
      <c r="I250" s="2" t="s">
        <v>34</v>
      </c>
      <c r="J250" s="2" t="s">
        <v>14</v>
      </c>
      <c r="K250" s="78">
        <f t="shared" si="12"/>
        <v>2.0833333333333335</v>
      </c>
      <c r="L250" s="55" t="s">
        <v>589</v>
      </c>
      <c r="M250" s="61" t="s">
        <v>738</v>
      </c>
    </row>
    <row r="251" spans="1:13" hidden="1">
      <c r="A251" s="2">
        <v>248</v>
      </c>
      <c r="B251" s="2">
        <v>11</v>
      </c>
      <c r="C251" s="2" t="s">
        <v>399</v>
      </c>
      <c r="D251" s="43" t="s">
        <v>676</v>
      </c>
      <c r="E251" s="2" t="s">
        <v>57</v>
      </c>
      <c r="F251" s="72" t="s">
        <v>869</v>
      </c>
      <c r="G251" s="54">
        <f t="shared" si="13"/>
        <v>28.583333333333332</v>
      </c>
      <c r="H251" s="71" t="s">
        <v>110</v>
      </c>
      <c r="I251" s="2" t="s">
        <v>35</v>
      </c>
      <c r="J251" s="2" t="s">
        <v>14</v>
      </c>
      <c r="K251" s="78">
        <f t="shared" ref="K251:K313" si="14">DATEDIF(H251,M251,"M")/12</f>
        <v>2.0833333333333335</v>
      </c>
      <c r="L251" s="55" t="s">
        <v>587</v>
      </c>
      <c r="M251" s="61" t="s">
        <v>738</v>
      </c>
    </row>
    <row r="252" spans="1:13" hidden="1">
      <c r="A252" s="2">
        <v>249</v>
      </c>
      <c r="B252" s="2">
        <v>12</v>
      </c>
      <c r="C252" s="2" t="s">
        <v>399</v>
      </c>
      <c r="D252" s="43" t="s">
        <v>420</v>
      </c>
      <c r="E252" s="2" t="s">
        <v>164</v>
      </c>
      <c r="F252" s="72" t="s">
        <v>833</v>
      </c>
      <c r="G252" s="54">
        <f t="shared" si="13"/>
        <v>22.75</v>
      </c>
      <c r="H252" s="71" t="s">
        <v>115</v>
      </c>
      <c r="I252" s="2" t="s">
        <v>34</v>
      </c>
      <c r="J252" s="2" t="s">
        <v>13</v>
      </c>
      <c r="K252" s="78">
        <f t="shared" si="14"/>
        <v>1</v>
      </c>
      <c r="L252" s="55" t="s">
        <v>590</v>
      </c>
      <c r="M252" s="61" t="s">
        <v>738</v>
      </c>
    </row>
    <row r="253" spans="1:13" hidden="1">
      <c r="A253" s="2">
        <v>250</v>
      </c>
      <c r="B253" s="2">
        <v>13</v>
      </c>
      <c r="C253" s="2" t="s">
        <v>399</v>
      </c>
      <c r="D253" s="43" t="s">
        <v>421</v>
      </c>
      <c r="E253" s="2" t="s">
        <v>57</v>
      </c>
      <c r="F253" s="72" t="s">
        <v>749</v>
      </c>
      <c r="G253" s="54">
        <f t="shared" si="13"/>
        <v>23.583333333333332</v>
      </c>
      <c r="H253" s="71" t="s">
        <v>115</v>
      </c>
      <c r="I253" s="2" t="s">
        <v>34</v>
      </c>
      <c r="J253" s="2" t="s">
        <v>13</v>
      </c>
      <c r="K253" s="78">
        <f t="shared" si="14"/>
        <v>1</v>
      </c>
      <c r="L253" s="55" t="s">
        <v>590</v>
      </c>
      <c r="M253" s="61" t="s">
        <v>738</v>
      </c>
    </row>
    <row r="254" spans="1:13" hidden="1">
      <c r="A254" s="2">
        <v>251</v>
      </c>
      <c r="B254" s="2">
        <v>14</v>
      </c>
      <c r="C254" s="2" t="s">
        <v>399</v>
      </c>
      <c r="D254" s="43" t="s">
        <v>422</v>
      </c>
      <c r="E254" s="2" t="s">
        <v>164</v>
      </c>
      <c r="F254" s="72" t="s">
        <v>922</v>
      </c>
      <c r="G254" s="54">
        <f t="shared" si="13"/>
        <v>22.666666666666668</v>
      </c>
      <c r="H254" s="71" t="s">
        <v>115</v>
      </c>
      <c r="I254" s="2" t="s">
        <v>34</v>
      </c>
      <c r="J254" s="2" t="s">
        <v>13</v>
      </c>
      <c r="K254" s="78">
        <f t="shared" si="14"/>
        <v>1</v>
      </c>
      <c r="L254" s="55" t="s">
        <v>590</v>
      </c>
      <c r="M254" s="61" t="s">
        <v>738</v>
      </c>
    </row>
    <row r="255" spans="1:13" hidden="1">
      <c r="A255" s="2">
        <v>252</v>
      </c>
      <c r="B255" s="2">
        <v>15</v>
      </c>
      <c r="C255" s="2" t="s">
        <v>399</v>
      </c>
      <c r="D255" s="2" t="s">
        <v>677</v>
      </c>
      <c r="E255" s="2" t="s">
        <v>57</v>
      </c>
      <c r="F255" s="3" t="s">
        <v>848</v>
      </c>
      <c r="G255" s="54">
        <f t="shared" si="13"/>
        <v>22.916666666666668</v>
      </c>
      <c r="H255" s="71" t="d">
        <v>2023-02-01</v>
      </c>
      <c r="I255" s="2" t="s">
        <v>34</v>
      </c>
      <c r="J255" s="2" t="s">
        <v>14</v>
      </c>
      <c r="K255" s="78">
        <f t="shared" si="14"/>
        <v>0.5</v>
      </c>
      <c r="L255" s="55" t="s">
        <v>590</v>
      </c>
      <c r="M255" s="61" t="s">
        <v>738</v>
      </c>
    </row>
    <row r="256" spans="1:13" hidden="1">
      <c r="A256" s="2">
        <v>253</v>
      </c>
      <c r="B256" s="2">
        <v>16</v>
      </c>
      <c r="C256" s="2" t="s">
        <v>399</v>
      </c>
      <c r="D256" s="2" t="s">
        <v>678</v>
      </c>
      <c r="E256" s="2" t="s">
        <v>57</v>
      </c>
      <c r="F256" s="87"/>
      <c r="G256" s="88"/>
      <c r="H256" s="71" t="d">
        <v>2023-02-01</v>
      </c>
      <c r="I256" s="2" t="s">
        <v>35</v>
      </c>
      <c r="J256" s="2" t="s">
        <v>14</v>
      </c>
      <c r="K256" s="78">
        <f t="shared" si="14"/>
        <v>0.5</v>
      </c>
      <c r="L256" s="55" t="s">
        <v>587</v>
      </c>
      <c r="M256" s="61" t="s">
        <v>738</v>
      </c>
    </row>
    <row r="257" spans="1:13">
      <c r="A257" s="2">
        <v>254</v>
      </c>
      <c r="B257" s="2">
        <v>17</v>
      </c>
      <c r="C257" s="2" t="s">
        <v>399</v>
      </c>
      <c r="D257" s="2" t="s">
        <v>937</v>
      </c>
      <c r="E257" s="73" t="s">
        <v>57</v>
      </c>
      <c r="F257" s="3" t="s">
        <v>752</v>
      </c>
      <c r="G257" s="54">
        <f t="shared" si="13"/>
        <v>27.25</v>
      </c>
      <c r="H257" s="71" t="d">
        <v>2023-07-11</v>
      </c>
      <c r="I257" s="2" t="s">
        <v>36</v>
      </c>
      <c r="J257" s="2" t="s">
        <v>13</v>
      </c>
      <c r="K257" s="78">
        <f t="shared" si="14"/>
        <v>0</v>
      </c>
      <c r="L257" s="55" t="s">
        <v>590</v>
      </c>
      <c r="M257" s="61" t="s">
        <v>738</v>
      </c>
    </row>
    <row r="258" spans="1:13">
      <c r="A258" s="2">
        <v>255</v>
      </c>
      <c r="B258" s="2">
        <v>18</v>
      </c>
      <c r="C258" s="2" t="s">
        <v>399</v>
      </c>
      <c r="D258" s="2" t="s">
        <v>938</v>
      </c>
      <c r="E258" s="73" t="s">
        <v>57</v>
      </c>
      <c r="F258" s="3" t="s">
        <v>939</v>
      </c>
      <c r="G258" s="54">
        <f t="shared" si="13"/>
        <v>20.75</v>
      </c>
      <c r="H258" s="71" t="d">
        <v>2023-07-11</v>
      </c>
      <c r="I258" s="2" t="s">
        <v>34</v>
      </c>
      <c r="J258" s="2" t="s">
        <v>13</v>
      </c>
      <c r="K258" s="78">
        <f t="shared" si="14"/>
        <v>0</v>
      </c>
      <c r="L258" s="55" t="s">
        <v>590</v>
      </c>
      <c r="M258" s="61" t="s">
        <v>738</v>
      </c>
    </row>
    <row r="259" spans="1:13" s="53" customFormat="1" hidden="1">
      <c r="A259" s="2">
        <v>256</v>
      </c>
      <c r="B259" s="64">
        <v>1</v>
      </c>
      <c r="C259" s="64" t="s">
        <v>423</v>
      </c>
      <c r="D259" s="64" t="s">
        <v>424</v>
      </c>
      <c r="E259" s="64" t="s">
        <v>57</v>
      </c>
      <c r="F259" s="74" t="s">
        <v>940</v>
      </c>
      <c r="G259" s="67">
        <f t="shared" si="13"/>
        <v>44.583333333333336</v>
      </c>
      <c r="H259" s="68" t="d">
        <v>1999-09-01</v>
      </c>
      <c r="I259" s="64" t="s">
        <v>35</v>
      </c>
      <c r="J259" s="64" t="s">
        <v>16</v>
      </c>
      <c r="K259" s="78">
        <f t="shared" si="14"/>
        <v>23.916666666666668</v>
      </c>
      <c r="L259" s="80" t="s">
        <v>586</v>
      </c>
      <c r="M259" s="61" t="s">
        <v>738</v>
      </c>
    </row>
    <row r="260" spans="1:13" hidden="1">
      <c r="A260" s="2">
        <v>257</v>
      </c>
      <c r="B260" s="2">
        <v>2</v>
      </c>
      <c r="C260" s="2" t="s">
        <v>423</v>
      </c>
      <c r="D260" s="2" t="s">
        <v>426</v>
      </c>
      <c r="E260" s="2" t="s">
        <v>57</v>
      </c>
      <c r="F260" s="3" t="s">
        <v>941</v>
      </c>
      <c r="G260" s="54">
        <f t="shared" si="13"/>
        <v>43.416666666666664</v>
      </c>
      <c r="H260" s="71" t="d">
        <v>1999-08-01</v>
      </c>
      <c r="I260" s="2" t="s">
        <v>35</v>
      </c>
      <c r="J260" s="2" t="s">
        <v>16</v>
      </c>
      <c r="K260" s="78">
        <f t="shared" si="14"/>
        <v>24</v>
      </c>
      <c r="L260" s="55" t="s">
        <v>586</v>
      </c>
      <c r="M260" s="61" t="s">
        <v>738</v>
      </c>
    </row>
    <row r="261" spans="1:13" hidden="1">
      <c r="A261" s="2">
        <v>258</v>
      </c>
      <c r="B261" s="2">
        <v>3</v>
      </c>
      <c r="C261" s="2" t="s">
        <v>423</v>
      </c>
      <c r="D261" s="2" t="s">
        <v>428</v>
      </c>
      <c r="E261" s="2" t="s">
        <v>57</v>
      </c>
      <c r="F261" s="3" t="s">
        <v>802</v>
      </c>
      <c r="G261" s="54">
        <f t="shared" si="13"/>
        <v>34.5</v>
      </c>
      <c r="H261" s="71" t="d">
        <v>2010-07-01</v>
      </c>
      <c r="I261" s="2" t="s">
        <v>35</v>
      </c>
      <c r="J261" s="2" t="s">
        <v>15</v>
      </c>
      <c r="K261" s="78">
        <f t="shared" si="14"/>
        <v>13.083333333333334</v>
      </c>
      <c r="L261" s="55" t="s">
        <v>587</v>
      </c>
      <c r="M261" s="61" t="s">
        <v>738</v>
      </c>
    </row>
    <row r="262" spans="1:13" hidden="1">
      <c r="A262" s="2">
        <v>259</v>
      </c>
      <c r="B262" s="2">
        <v>4</v>
      </c>
      <c r="C262" s="2" t="s">
        <v>423</v>
      </c>
      <c r="D262" s="69" t="s">
        <v>430</v>
      </c>
      <c r="E262" s="2" t="s">
        <v>57</v>
      </c>
      <c r="F262" s="70" t="s">
        <v>942</v>
      </c>
      <c r="G262" s="54">
        <f t="shared" si="13"/>
        <v>30</v>
      </c>
      <c r="H262" s="71" t="s">
        <v>65</v>
      </c>
      <c r="I262" s="2" t="s">
        <v>35</v>
      </c>
      <c r="J262" s="2" t="s">
        <v>15</v>
      </c>
      <c r="K262" s="78">
        <f t="shared" si="14"/>
        <v>8.0833333333333339</v>
      </c>
      <c r="L262" s="55" t="s">
        <v>587</v>
      </c>
      <c r="M262" s="61" t="s">
        <v>738</v>
      </c>
    </row>
    <row r="263" spans="1:13" hidden="1">
      <c r="A263" s="2">
        <v>260</v>
      </c>
      <c r="B263" s="2">
        <v>5</v>
      </c>
      <c r="C263" s="2" t="s">
        <v>423</v>
      </c>
      <c r="D263" s="69" t="s">
        <v>431</v>
      </c>
      <c r="E263" s="81" t="s">
        <v>164</v>
      </c>
      <c r="F263" s="70" t="s">
        <v>943</v>
      </c>
      <c r="G263" s="54">
        <f t="shared" si="13"/>
        <v>31</v>
      </c>
      <c r="H263" s="71" t="s">
        <v>65</v>
      </c>
      <c r="I263" s="69" t="s">
        <v>35</v>
      </c>
      <c r="J263" s="2" t="s">
        <v>15</v>
      </c>
      <c r="K263" s="78">
        <f t="shared" si="14"/>
        <v>8.0833333333333339</v>
      </c>
      <c r="L263" s="55" t="s">
        <v>587</v>
      </c>
      <c r="M263" s="61" t="s">
        <v>738</v>
      </c>
    </row>
    <row r="264" spans="1:13" hidden="1">
      <c r="A264" s="2">
        <v>261</v>
      </c>
      <c r="B264" s="2">
        <v>6</v>
      </c>
      <c r="C264" s="2" t="s">
        <v>423</v>
      </c>
      <c r="D264" s="69" t="s">
        <v>432</v>
      </c>
      <c r="E264" s="2" t="s">
        <v>57</v>
      </c>
      <c r="F264" s="90" t="s">
        <v>934</v>
      </c>
      <c r="G264" s="54">
        <f t="shared" si="13"/>
        <v>26.833333333333332</v>
      </c>
      <c r="H264" s="71" t="s">
        <v>99</v>
      </c>
      <c r="I264" s="2" t="s">
        <v>34</v>
      </c>
      <c r="J264" s="2" t="s">
        <v>14</v>
      </c>
      <c r="K264" s="78">
        <f t="shared" si="14"/>
        <v>5.083333333333333</v>
      </c>
      <c r="L264" s="55" t="s">
        <v>587</v>
      </c>
      <c r="M264" s="61" t="s">
        <v>738</v>
      </c>
    </row>
    <row r="265" spans="1:13" hidden="1">
      <c r="A265" s="2">
        <v>262</v>
      </c>
      <c r="B265" s="2">
        <v>7</v>
      </c>
      <c r="C265" s="2" t="s">
        <v>423</v>
      </c>
      <c r="D265" s="69" t="s">
        <v>679</v>
      </c>
      <c r="E265" s="2" t="s">
        <v>57</v>
      </c>
      <c r="F265" s="90" t="s">
        <v>934</v>
      </c>
      <c r="G265" s="54">
        <f t="shared" si="13"/>
        <v>26.833333333333332</v>
      </c>
      <c r="H265" s="71" t="s">
        <v>99</v>
      </c>
      <c r="I265" s="2" t="s">
        <v>34</v>
      </c>
      <c r="J265" s="2" t="s">
        <v>14</v>
      </c>
      <c r="K265" s="78">
        <f t="shared" si="14"/>
        <v>5.083333333333333</v>
      </c>
      <c r="L265" s="55" t="s">
        <v>589</v>
      </c>
      <c r="M265" s="61" t="s">
        <v>738</v>
      </c>
    </row>
    <row r="266" spans="1:13" hidden="1">
      <c r="A266" s="2">
        <v>263</v>
      </c>
      <c r="B266" s="2">
        <v>8</v>
      </c>
      <c r="C266" s="2" t="s">
        <v>423</v>
      </c>
      <c r="D266" s="69" t="s">
        <v>680</v>
      </c>
      <c r="E266" s="69" t="s">
        <v>57</v>
      </c>
      <c r="F266" s="70" t="s">
        <v>788</v>
      </c>
      <c r="G266" s="54">
        <f t="shared" si="13"/>
        <v>24.583333333333332</v>
      </c>
      <c r="H266" s="71" t="d">
        <v>2019-07-01</v>
      </c>
      <c r="I266" s="2" t="s">
        <v>34</v>
      </c>
      <c r="J266" s="2" t="s">
        <v>14</v>
      </c>
      <c r="K266" s="78">
        <f t="shared" si="14"/>
        <v>4.083333333333333</v>
      </c>
      <c r="L266" s="55" t="s">
        <v>589</v>
      </c>
      <c r="M266" s="61" t="s">
        <v>738</v>
      </c>
    </row>
    <row r="267" spans="1:13" hidden="1">
      <c r="A267" s="2">
        <v>264</v>
      </c>
      <c r="B267" s="2">
        <v>9</v>
      </c>
      <c r="C267" s="2" t="s">
        <v>423</v>
      </c>
      <c r="D267" s="2" t="s">
        <v>681</v>
      </c>
      <c r="E267" s="2" t="s">
        <v>57</v>
      </c>
      <c r="F267" s="3" t="s">
        <v>744</v>
      </c>
      <c r="G267" s="54">
        <f t="shared" si="13"/>
        <v>24.75</v>
      </c>
      <c r="H267" s="71" t="d">
        <v>2019-07-01</v>
      </c>
      <c r="I267" s="2" t="s">
        <v>34</v>
      </c>
      <c r="J267" s="2" t="s">
        <v>14</v>
      </c>
      <c r="K267" s="78">
        <f t="shared" si="14"/>
        <v>4.083333333333333</v>
      </c>
      <c r="L267" s="55" t="s">
        <v>589</v>
      </c>
      <c r="M267" s="61" t="s">
        <v>738</v>
      </c>
    </row>
    <row r="268" spans="1:13" hidden="1">
      <c r="A268" s="2">
        <v>265</v>
      </c>
      <c r="B268" s="2">
        <v>10</v>
      </c>
      <c r="C268" s="2" t="s">
        <v>423</v>
      </c>
      <c r="D268" s="69" t="s">
        <v>436</v>
      </c>
      <c r="E268" s="69" t="s">
        <v>57</v>
      </c>
      <c r="F268" s="70" t="s">
        <v>944</v>
      </c>
      <c r="G268" s="54">
        <f t="shared" si="13"/>
        <v>29.083333333333332</v>
      </c>
      <c r="H268" s="71" t="d">
        <v>2019-07-01</v>
      </c>
      <c r="I268" s="2" t="s">
        <v>35</v>
      </c>
      <c r="J268" s="2" t="s">
        <v>15</v>
      </c>
      <c r="K268" s="78">
        <f t="shared" si="14"/>
        <v>4.083333333333333</v>
      </c>
      <c r="L268" s="55" t="s">
        <v>587</v>
      </c>
      <c r="M268" s="61" t="s">
        <v>738</v>
      </c>
    </row>
    <row r="269" spans="1:13" hidden="1">
      <c r="A269" s="2">
        <v>266</v>
      </c>
      <c r="B269" s="2">
        <v>11</v>
      </c>
      <c r="C269" s="2" t="s">
        <v>423</v>
      </c>
      <c r="D269" s="2" t="s">
        <v>438</v>
      </c>
      <c r="E269" s="2" t="s">
        <v>57</v>
      </c>
      <c r="F269" s="3" t="s">
        <v>788</v>
      </c>
      <c r="G269" s="54">
        <f t="shared" si="13"/>
        <v>24.583333333333332</v>
      </c>
      <c r="H269" s="71" t="d">
        <v>2020-07-01</v>
      </c>
      <c r="I269" s="2" t="s">
        <v>34</v>
      </c>
      <c r="J269" s="2" t="s">
        <v>14</v>
      </c>
      <c r="K269" s="78">
        <f t="shared" si="14"/>
        <v>3.0833333333333335</v>
      </c>
      <c r="L269" s="55" t="s">
        <v>589</v>
      </c>
      <c r="M269" s="61" t="s">
        <v>738</v>
      </c>
    </row>
    <row r="270" spans="1:13" hidden="1">
      <c r="A270" s="2">
        <v>267</v>
      </c>
      <c r="B270" s="2">
        <v>12</v>
      </c>
      <c r="C270" s="2" t="s">
        <v>423</v>
      </c>
      <c r="D270" s="43" t="s">
        <v>682</v>
      </c>
      <c r="E270" s="43" t="s">
        <v>57</v>
      </c>
      <c r="F270" s="72" t="s">
        <v>945</v>
      </c>
      <c r="G270" s="54">
        <f t="shared" si="13"/>
        <v>26.25</v>
      </c>
      <c r="H270" s="71" t="d">
        <v>2020-07-01</v>
      </c>
      <c r="I270" s="43" t="s">
        <v>34</v>
      </c>
      <c r="J270" s="2" t="s">
        <v>14</v>
      </c>
      <c r="K270" s="78">
        <f t="shared" si="14"/>
        <v>3.0833333333333335</v>
      </c>
      <c r="L270" s="55" t="s">
        <v>589</v>
      </c>
      <c r="M270" s="61" t="s">
        <v>738</v>
      </c>
    </row>
    <row r="271" spans="1:13" hidden="1">
      <c r="A271" s="2">
        <v>268</v>
      </c>
      <c r="B271" s="2">
        <v>13</v>
      </c>
      <c r="C271" s="2" t="s">
        <v>423</v>
      </c>
      <c r="D271" s="43" t="s">
        <v>441</v>
      </c>
      <c r="E271" s="43" t="s">
        <v>57</v>
      </c>
      <c r="F271" s="72" t="s">
        <v>946</v>
      </c>
      <c r="G271" s="54">
        <f t="shared" si="13"/>
        <v>25.083333333333332</v>
      </c>
      <c r="H271" s="71" t="d">
        <v>2021-07-01</v>
      </c>
      <c r="I271" s="43" t="s">
        <v>34</v>
      </c>
      <c r="J271" s="2" t="s">
        <v>14</v>
      </c>
      <c r="K271" s="78">
        <f t="shared" si="14"/>
        <v>2.0833333333333335</v>
      </c>
      <c r="L271" s="55" t="s">
        <v>589</v>
      </c>
      <c r="M271" s="61" t="s">
        <v>738</v>
      </c>
    </row>
    <row r="272" spans="1:13" hidden="1">
      <c r="A272" s="2">
        <v>269</v>
      </c>
      <c r="B272" s="2">
        <v>14</v>
      </c>
      <c r="C272" s="2" t="s">
        <v>423</v>
      </c>
      <c r="D272" s="43" t="s">
        <v>683</v>
      </c>
      <c r="E272" s="2" t="s">
        <v>57</v>
      </c>
      <c r="F272" s="72" t="s">
        <v>750</v>
      </c>
      <c r="G272" s="54">
        <f t="shared" si="13"/>
        <v>24.583333333333332</v>
      </c>
      <c r="H272" s="71" t="d">
        <v>2021-09-01</v>
      </c>
      <c r="I272" s="43" t="s">
        <v>34</v>
      </c>
      <c r="J272" s="2" t="s">
        <v>14</v>
      </c>
      <c r="K272" s="78">
        <f t="shared" si="14"/>
        <v>1.9166666666666667</v>
      </c>
      <c r="L272" s="55" t="s">
        <v>589</v>
      </c>
      <c r="M272" s="61" t="s">
        <v>738</v>
      </c>
    </row>
    <row r="273" spans="1:13" hidden="1">
      <c r="A273" s="2">
        <v>270</v>
      </c>
      <c r="B273" s="2">
        <v>15</v>
      </c>
      <c r="C273" s="2" t="s">
        <v>423</v>
      </c>
      <c r="D273" s="43" t="s">
        <v>443</v>
      </c>
      <c r="E273" s="2" t="s">
        <v>57</v>
      </c>
      <c r="F273" s="72" t="s">
        <v>947</v>
      </c>
      <c r="G273" s="54">
        <f t="shared" si="13"/>
        <v>22.25</v>
      </c>
      <c r="H273" s="71" t="d">
        <v>2022-07-01</v>
      </c>
      <c r="I273" s="43" t="s">
        <v>34</v>
      </c>
      <c r="J273" s="2" t="s">
        <v>13</v>
      </c>
      <c r="K273" s="78">
        <f t="shared" si="14"/>
        <v>1.0833333333333333</v>
      </c>
      <c r="L273" s="55" t="s">
        <v>590</v>
      </c>
      <c r="M273" s="61" t="s">
        <v>738</v>
      </c>
    </row>
    <row r="274" spans="1:13" hidden="1">
      <c r="A274" s="2">
        <v>271</v>
      </c>
      <c r="B274" s="2">
        <v>16</v>
      </c>
      <c r="C274" s="2" t="s">
        <v>423</v>
      </c>
      <c r="D274" s="43" t="s">
        <v>684</v>
      </c>
      <c r="E274" s="2" t="s">
        <v>57</v>
      </c>
      <c r="F274" s="72" t="s">
        <v>833</v>
      </c>
      <c r="G274" s="54">
        <f t="shared" si="13"/>
        <v>22.75</v>
      </c>
      <c r="H274" s="71" t="d">
        <v>2022-08-01</v>
      </c>
      <c r="I274" s="43" t="s">
        <v>34</v>
      </c>
      <c r="J274" s="2" t="s">
        <v>13</v>
      </c>
      <c r="K274" s="78">
        <f t="shared" si="14"/>
        <v>1</v>
      </c>
      <c r="L274" s="55" t="s">
        <v>590</v>
      </c>
      <c r="M274" s="61" t="s">
        <v>738</v>
      </c>
    </row>
    <row r="275" spans="1:13" hidden="1">
      <c r="A275" s="2">
        <v>272</v>
      </c>
      <c r="B275" s="2">
        <v>17</v>
      </c>
      <c r="C275" s="2" t="s">
        <v>423</v>
      </c>
      <c r="D275" s="43" t="s">
        <v>445</v>
      </c>
      <c r="E275" s="2" t="s">
        <v>57</v>
      </c>
      <c r="F275" s="72" t="s">
        <v>755</v>
      </c>
      <c r="G275" s="54">
        <f t="shared" si="13"/>
        <v>22.583333333333332</v>
      </c>
      <c r="H275" s="71" t="d">
        <v>2022-08-01</v>
      </c>
      <c r="I275" s="43" t="s">
        <v>34</v>
      </c>
      <c r="J275" s="2" t="s">
        <v>13</v>
      </c>
      <c r="K275" s="78">
        <f t="shared" si="14"/>
        <v>1</v>
      </c>
      <c r="L275" s="55" t="s">
        <v>590</v>
      </c>
      <c r="M275" s="61" t="s">
        <v>738</v>
      </c>
    </row>
    <row r="276" spans="1:13" hidden="1">
      <c r="A276" s="2">
        <v>273</v>
      </c>
      <c r="B276" s="2">
        <v>18</v>
      </c>
      <c r="C276" s="2" t="s">
        <v>423</v>
      </c>
      <c r="D276" s="2" t="s">
        <v>729</v>
      </c>
      <c r="E276" s="2" t="s">
        <v>57</v>
      </c>
      <c r="F276" s="3" t="s">
        <v>948</v>
      </c>
      <c r="G276" s="54">
        <f t="shared" si="13"/>
        <v>24.416666666666668</v>
      </c>
      <c r="H276" s="71" t="d">
        <v>2023-06-01</v>
      </c>
      <c r="I276" s="2" t="s">
        <v>35</v>
      </c>
      <c r="J276" s="2" t="s">
        <v>13</v>
      </c>
      <c r="K276" s="78">
        <f t="shared" si="14"/>
        <v>0.16666666666666666</v>
      </c>
      <c r="L276" s="55" t="s">
        <v>590</v>
      </c>
      <c r="M276" s="61" t="s">
        <v>738</v>
      </c>
    </row>
    <row r="277" spans="1:13">
      <c r="A277" s="2">
        <v>274</v>
      </c>
      <c r="B277" s="2">
        <v>19</v>
      </c>
      <c r="C277" s="2" t="s">
        <v>423</v>
      </c>
      <c r="D277" s="73" t="s">
        <v>949</v>
      </c>
      <c r="E277" s="73" t="s">
        <v>57</v>
      </c>
      <c r="F277" s="3" t="s">
        <v>922</v>
      </c>
      <c r="G277" s="54">
        <f t="shared" si="13"/>
        <v>22.666666666666668</v>
      </c>
      <c r="H277" s="71" t="d">
        <v>2023-07-11</v>
      </c>
      <c r="I277" s="43" t="s">
        <v>34</v>
      </c>
      <c r="J277" s="2" t="s">
        <v>13</v>
      </c>
      <c r="K277" s="78">
        <f t="shared" si="14"/>
        <v>0</v>
      </c>
      <c r="L277" s="55" t="s">
        <v>590</v>
      </c>
      <c r="M277" s="61" t="s">
        <v>738</v>
      </c>
    </row>
    <row r="278" spans="1:13">
      <c r="A278" s="2">
        <v>275</v>
      </c>
      <c r="B278" s="2">
        <v>20</v>
      </c>
      <c r="C278" s="2" t="s">
        <v>423</v>
      </c>
      <c r="D278" s="73" t="s">
        <v>950</v>
      </c>
      <c r="E278" s="73" t="s">
        <v>57</v>
      </c>
      <c r="F278" s="3" t="s">
        <v>63</v>
      </c>
      <c r="G278" s="54">
        <f t="shared" ref="G278:G298" si="15">DATEDIF(F278,M278,"M")/12</f>
        <v>20.166666666666668</v>
      </c>
      <c r="H278" s="71" t="d">
        <v>2023-07-11</v>
      </c>
      <c r="I278" s="43" t="s">
        <v>34</v>
      </c>
      <c r="J278" s="2" t="s">
        <v>13</v>
      </c>
      <c r="K278" s="78">
        <f t="shared" si="14"/>
        <v>0</v>
      </c>
      <c r="L278" s="55" t="s">
        <v>590</v>
      </c>
      <c r="M278" s="61" t="s">
        <v>738</v>
      </c>
    </row>
    <row r="279" spans="1:13" s="53" customFormat="1" hidden="1">
      <c r="A279" s="2">
        <v>276</v>
      </c>
      <c r="B279" s="64">
        <v>1</v>
      </c>
      <c r="C279" s="64" t="s">
        <v>447</v>
      </c>
      <c r="D279" s="64" t="s">
        <v>448</v>
      </c>
      <c r="E279" s="64" t="s">
        <v>57</v>
      </c>
      <c r="F279" s="74" t="s">
        <v>951</v>
      </c>
      <c r="G279" s="54">
        <f t="shared" si="15"/>
        <v>39.5</v>
      </c>
      <c r="H279" s="68" t="d">
        <v>2003-06-01</v>
      </c>
      <c r="I279" s="64" t="s">
        <v>35</v>
      </c>
      <c r="J279" s="64" t="s">
        <v>16</v>
      </c>
      <c r="K279" s="78">
        <f t="shared" si="14"/>
        <v>20.166666666666668</v>
      </c>
      <c r="L279" s="80" t="s">
        <v>586</v>
      </c>
      <c r="M279" s="61" t="s">
        <v>738</v>
      </c>
    </row>
    <row r="280" spans="1:13" hidden="1">
      <c r="A280" s="2">
        <v>277</v>
      </c>
      <c r="B280" s="2">
        <v>2</v>
      </c>
      <c r="C280" s="2" t="s">
        <v>447</v>
      </c>
      <c r="D280" s="2" t="s">
        <v>452</v>
      </c>
      <c r="E280" s="2" t="s">
        <v>57</v>
      </c>
      <c r="F280" s="3" t="s">
        <v>952</v>
      </c>
      <c r="G280" s="54">
        <f t="shared" si="15"/>
        <v>39.25</v>
      </c>
      <c r="H280" s="71" t="s">
        <v>454</v>
      </c>
      <c r="I280" s="2" t="s">
        <v>35</v>
      </c>
      <c r="J280" s="2" t="s">
        <v>16</v>
      </c>
      <c r="K280" s="78">
        <f t="shared" si="14"/>
        <v>20.416666666666668</v>
      </c>
      <c r="L280" s="55" t="s">
        <v>586</v>
      </c>
      <c r="M280" s="61" t="s">
        <v>738</v>
      </c>
    </row>
    <row r="281" spans="1:13" hidden="1">
      <c r="A281" s="2">
        <v>278</v>
      </c>
      <c r="B281" s="2">
        <v>3</v>
      </c>
      <c r="C281" s="2" t="s">
        <v>447</v>
      </c>
      <c r="D281" s="2" t="s">
        <v>455</v>
      </c>
      <c r="E281" s="2" t="s">
        <v>57</v>
      </c>
      <c r="F281" s="3" t="s">
        <v>953</v>
      </c>
      <c r="G281" s="54">
        <f t="shared" si="15"/>
        <v>34.916666666666664</v>
      </c>
      <c r="H281" s="71" t="s">
        <v>457</v>
      </c>
      <c r="I281" s="2" t="s">
        <v>34</v>
      </c>
      <c r="J281" s="2" t="s">
        <v>15</v>
      </c>
      <c r="K281" s="78">
        <f t="shared" si="14"/>
        <v>12.333333333333334</v>
      </c>
      <c r="L281" s="55" t="s">
        <v>587</v>
      </c>
      <c r="M281" s="61" t="s">
        <v>738</v>
      </c>
    </row>
    <row r="282" spans="1:13" hidden="1">
      <c r="A282" s="2">
        <v>279</v>
      </c>
      <c r="B282" s="2">
        <v>4</v>
      </c>
      <c r="C282" s="2" t="s">
        <v>447</v>
      </c>
      <c r="D282" s="2" t="s">
        <v>458</v>
      </c>
      <c r="E282" s="2" t="s">
        <v>57</v>
      </c>
      <c r="F282" s="70" t="s">
        <v>954</v>
      </c>
      <c r="G282" s="54">
        <f t="shared" si="15"/>
        <v>33.75</v>
      </c>
      <c r="H282" s="71" t="s">
        <v>297</v>
      </c>
      <c r="I282" s="2" t="s">
        <v>35</v>
      </c>
      <c r="J282" s="2" t="s">
        <v>15</v>
      </c>
      <c r="K282" s="78">
        <f t="shared" si="14"/>
        <v>8.3333333333333339</v>
      </c>
      <c r="L282" s="55" t="s">
        <v>587</v>
      </c>
      <c r="M282" s="61" t="s">
        <v>738</v>
      </c>
    </row>
    <row r="283" spans="1:13" hidden="1">
      <c r="A283" s="2">
        <v>280</v>
      </c>
      <c r="B283" s="2">
        <v>5</v>
      </c>
      <c r="C283" s="2" t="s">
        <v>447</v>
      </c>
      <c r="D283" s="2" t="s">
        <v>686</v>
      </c>
      <c r="E283" s="2" t="s">
        <v>57</v>
      </c>
      <c r="F283" s="70" t="s">
        <v>955</v>
      </c>
      <c r="G283" s="54">
        <f t="shared" si="15"/>
        <v>34.75</v>
      </c>
      <c r="H283" s="71" t="s">
        <v>462</v>
      </c>
      <c r="I283" s="2" t="s">
        <v>35</v>
      </c>
      <c r="J283" s="2" t="s">
        <v>15</v>
      </c>
      <c r="K283" s="78">
        <f t="shared" si="14"/>
        <v>3.5833333333333335</v>
      </c>
      <c r="L283" s="55" t="s">
        <v>587</v>
      </c>
      <c r="M283" s="61" t="s">
        <v>738</v>
      </c>
    </row>
    <row r="284" spans="1:13" hidden="1">
      <c r="A284" s="2">
        <v>281</v>
      </c>
      <c r="B284" s="2">
        <v>1</v>
      </c>
      <c r="C284" s="2" t="s">
        <v>463</v>
      </c>
      <c r="D284" s="69" t="s">
        <v>466</v>
      </c>
      <c r="E284" s="2" t="s">
        <v>57</v>
      </c>
      <c r="F284" s="70" t="s">
        <v>956</v>
      </c>
      <c r="G284" s="54">
        <f t="shared" si="15"/>
        <v>31.666666666666668</v>
      </c>
      <c r="H284" s="71" t="s">
        <v>126</v>
      </c>
      <c r="I284" s="43" t="s">
        <v>35</v>
      </c>
      <c r="J284" s="2" t="s">
        <v>15</v>
      </c>
      <c r="K284" s="78">
        <f t="shared" si="14"/>
        <v>9.0833333333333339</v>
      </c>
      <c r="L284" s="55" t="s">
        <v>587</v>
      </c>
      <c r="M284" s="61" t="s">
        <v>738</v>
      </c>
    </row>
    <row r="285" spans="1:13" hidden="1">
      <c r="A285" s="2">
        <v>282</v>
      </c>
      <c r="B285" s="2">
        <v>2</v>
      </c>
      <c r="C285" s="2" t="s">
        <v>463</v>
      </c>
      <c r="D285" s="69" t="s">
        <v>467</v>
      </c>
      <c r="E285" s="2" t="s">
        <v>57</v>
      </c>
      <c r="F285" s="3" t="s">
        <v>869</v>
      </c>
      <c r="G285" s="54">
        <f t="shared" si="15"/>
        <v>28.583333333333332</v>
      </c>
      <c r="H285" s="71" t="s">
        <v>70</v>
      </c>
      <c r="I285" s="43" t="s">
        <v>34</v>
      </c>
      <c r="J285" s="2" t="s">
        <v>15</v>
      </c>
      <c r="K285" s="78">
        <f t="shared" si="14"/>
        <v>6.083333333333333</v>
      </c>
      <c r="L285" s="55" t="s">
        <v>587</v>
      </c>
      <c r="M285" s="61" t="s">
        <v>738</v>
      </c>
    </row>
    <row r="286" spans="1:13" hidden="1">
      <c r="A286" s="2">
        <v>283</v>
      </c>
      <c r="B286" s="2">
        <v>3</v>
      </c>
      <c r="C286" s="2" t="s">
        <v>463</v>
      </c>
      <c r="D286" s="2" t="s">
        <v>469</v>
      </c>
      <c r="E286" s="2" t="s">
        <v>57</v>
      </c>
      <c r="F286" s="3" t="s">
        <v>878</v>
      </c>
      <c r="G286" s="54">
        <f t="shared" si="15"/>
        <v>28.5</v>
      </c>
      <c r="H286" s="71" t="s">
        <v>207</v>
      </c>
      <c r="I286" s="43" t="s">
        <v>35</v>
      </c>
      <c r="J286" s="2" t="s">
        <v>15</v>
      </c>
      <c r="K286" s="78">
        <f t="shared" si="14"/>
        <v>5.75</v>
      </c>
      <c r="L286" s="55" t="s">
        <v>587</v>
      </c>
      <c r="M286" s="61" t="s">
        <v>738</v>
      </c>
    </row>
    <row r="287" spans="1:13" hidden="1">
      <c r="A287" s="2">
        <v>284</v>
      </c>
      <c r="B287" s="2">
        <v>4</v>
      </c>
      <c r="C287" s="2" t="s">
        <v>463</v>
      </c>
      <c r="D287" s="2" t="s">
        <v>687</v>
      </c>
      <c r="E287" s="2" t="s">
        <v>57</v>
      </c>
      <c r="F287" s="3" t="s">
        <v>957</v>
      </c>
      <c r="G287" s="54">
        <f t="shared" si="15"/>
        <v>24.916666666666668</v>
      </c>
      <c r="H287" s="71" t="s">
        <v>99</v>
      </c>
      <c r="I287" s="2" t="s">
        <v>34</v>
      </c>
      <c r="J287" s="2" t="s">
        <v>14</v>
      </c>
      <c r="K287" s="78">
        <f t="shared" si="14"/>
        <v>5.083333333333333</v>
      </c>
      <c r="L287" s="55" t="s">
        <v>587</v>
      </c>
      <c r="M287" s="61" t="s">
        <v>738</v>
      </c>
    </row>
    <row r="288" spans="1:13" hidden="1">
      <c r="A288" s="2">
        <v>285</v>
      </c>
      <c r="B288" s="2">
        <v>5</v>
      </c>
      <c r="C288" s="2" t="s">
        <v>463</v>
      </c>
      <c r="D288" s="2" t="s">
        <v>688</v>
      </c>
      <c r="E288" s="43" t="s">
        <v>57</v>
      </c>
      <c r="F288" s="72" t="s">
        <v>921</v>
      </c>
      <c r="G288" s="54">
        <f t="shared" si="15"/>
        <v>26.166666666666668</v>
      </c>
      <c r="H288" s="71" t="s">
        <v>473</v>
      </c>
      <c r="I288" s="43" t="s">
        <v>34</v>
      </c>
      <c r="J288" s="2" t="s">
        <v>14</v>
      </c>
      <c r="K288" s="78">
        <f t="shared" si="14"/>
        <v>3.4166666666666665</v>
      </c>
      <c r="L288" s="55" t="s">
        <v>587</v>
      </c>
      <c r="M288" s="61" t="s">
        <v>738</v>
      </c>
    </row>
    <row r="289" spans="1:13" hidden="1">
      <c r="A289" s="2">
        <v>286</v>
      </c>
      <c r="B289" s="2">
        <v>6</v>
      </c>
      <c r="C289" s="2" t="s">
        <v>463</v>
      </c>
      <c r="D289" s="2" t="s">
        <v>689</v>
      </c>
      <c r="E289" s="2" t="s">
        <v>57</v>
      </c>
      <c r="F289" s="3" t="s">
        <v>958</v>
      </c>
      <c r="G289" s="54">
        <f t="shared" si="15"/>
        <v>23.5</v>
      </c>
      <c r="H289" s="71" t="d">
        <v>2021-07-01</v>
      </c>
      <c r="I289" s="43" t="s">
        <v>34</v>
      </c>
      <c r="J289" s="2" t="s">
        <v>14</v>
      </c>
      <c r="K289" s="78">
        <f t="shared" si="14"/>
        <v>2.0833333333333335</v>
      </c>
      <c r="L289" s="55" t="s">
        <v>589</v>
      </c>
      <c r="M289" s="61" t="s">
        <v>738</v>
      </c>
    </row>
    <row r="290" spans="1:13" hidden="1">
      <c r="A290" s="2">
        <v>287</v>
      </c>
      <c r="B290" s="2">
        <v>7</v>
      </c>
      <c r="C290" s="2" t="s">
        <v>463</v>
      </c>
      <c r="D290" s="2" t="s">
        <v>475</v>
      </c>
      <c r="E290" s="43" t="s">
        <v>57</v>
      </c>
      <c r="F290" s="3" t="s">
        <v>958</v>
      </c>
      <c r="G290" s="54">
        <f t="shared" si="15"/>
        <v>23.5</v>
      </c>
      <c r="H290" s="71" t="d">
        <v>2021-07-01</v>
      </c>
      <c r="I290" s="43" t="s">
        <v>34</v>
      </c>
      <c r="J290" s="2" t="s">
        <v>14</v>
      </c>
      <c r="K290" s="78">
        <f t="shared" si="14"/>
        <v>2.0833333333333335</v>
      </c>
      <c r="L290" s="55" t="s">
        <v>589</v>
      </c>
      <c r="M290" s="61" t="s">
        <v>738</v>
      </c>
    </row>
    <row r="291" spans="1:13" hidden="1">
      <c r="A291" s="2">
        <v>288</v>
      </c>
      <c r="B291" s="2">
        <v>8</v>
      </c>
      <c r="C291" s="2" t="s">
        <v>463</v>
      </c>
      <c r="D291" s="2" t="s">
        <v>476</v>
      </c>
      <c r="E291" s="2" t="s">
        <v>57</v>
      </c>
      <c r="F291" s="3" t="s">
        <v>869</v>
      </c>
      <c r="G291" s="54">
        <f t="shared" si="15"/>
        <v>28.583333333333332</v>
      </c>
      <c r="H291" s="71" t="d">
        <v>2021-07-01</v>
      </c>
      <c r="I291" s="43" t="s">
        <v>35</v>
      </c>
      <c r="J291" s="2" t="s">
        <v>14</v>
      </c>
      <c r="K291" s="78">
        <f t="shared" si="14"/>
        <v>2.0833333333333335</v>
      </c>
      <c r="L291" s="55" t="s">
        <v>587</v>
      </c>
      <c r="M291" s="61" t="s">
        <v>738</v>
      </c>
    </row>
    <row r="292" spans="1:13" hidden="1">
      <c r="A292" s="2">
        <v>289</v>
      </c>
      <c r="B292" s="2">
        <v>9</v>
      </c>
      <c r="C292" s="2" t="s">
        <v>463</v>
      </c>
      <c r="D292" s="2" t="s">
        <v>477</v>
      </c>
      <c r="E292" s="2" t="s">
        <v>57</v>
      </c>
      <c r="F292" s="3" t="s">
        <v>749</v>
      </c>
      <c r="G292" s="54">
        <f t="shared" si="15"/>
        <v>23.583333333333332</v>
      </c>
      <c r="H292" s="71" t="d">
        <v>2021-09-01</v>
      </c>
      <c r="I292" s="43" t="s">
        <v>34</v>
      </c>
      <c r="J292" s="2" t="s">
        <v>14</v>
      </c>
      <c r="K292" s="78">
        <f t="shared" si="14"/>
        <v>1.9166666666666667</v>
      </c>
      <c r="L292" s="55" t="s">
        <v>589</v>
      </c>
      <c r="M292" s="61" t="s">
        <v>738</v>
      </c>
    </row>
    <row r="293" spans="1:13" hidden="1">
      <c r="A293" s="2">
        <v>290</v>
      </c>
      <c r="B293" s="2">
        <v>10</v>
      </c>
      <c r="C293" s="2" t="s">
        <v>463</v>
      </c>
      <c r="D293" s="2" t="s">
        <v>479</v>
      </c>
      <c r="E293" s="2" t="s">
        <v>57</v>
      </c>
      <c r="F293" s="3" t="s">
        <v>758</v>
      </c>
      <c r="G293" s="54">
        <f t="shared" si="15"/>
        <v>21.75</v>
      </c>
      <c r="H293" s="71" t="d">
        <v>2022-08-01</v>
      </c>
      <c r="I293" s="43" t="s">
        <v>34</v>
      </c>
      <c r="J293" s="2" t="s">
        <v>13</v>
      </c>
      <c r="K293" s="78">
        <f t="shared" si="14"/>
        <v>1</v>
      </c>
      <c r="L293" s="55" t="s">
        <v>590</v>
      </c>
      <c r="M293" s="61" t="s">
        <v>738</v>
      </c>
    </row>
    <row r="294" spans="1:13" hidden="1">
      <c r="A294" s="2">
        <v>291</v>
      </c>
      <c r="B294" s="2">
        <v>11</v>
      </c>
      <c r="C294" s="2" t="s">
        <v>463</v>
      </c>
      <c r="D294" s="2" t="s">
        <v>690</v>
      </c>
      <c r="E294" s="2" t="s">
        <v>57</v>
      </c>
      <c r="F294" s="3" t="s">
        <v>744</v>
      </c>
      <c r="G294" s="54">
        <f t="shared" si="15"/>
        <v>24.75</v>
      </c>
      <c r="H294" s="71" t="d">
        <v>2022-08-01</v>
      </c>
      <c r="I294" s="43" t="s">
        <v>34</v>
      </c>
      <c r="J294" s="2" t="s">
        <v>13</v>
      </c>
      <c r="K294" s="78">
        <f t="shared" si="14"/>
        <v>1</v>
      </c>
      <c r="L294" s="55" t="s">
        <v>590</v>
      </c>
      <c r="M294" s="61" t="s">
        <v>738</v>
      </c>
    </row>
    <row r="295" spans="1:13" hidden="1">
      <c r="A295" s="2">
        <v>292</v>
      </c>
      <c r="B295" s="2">
        <v>12</v>
      </c>
      <c r="C295" s="2" t="s">
        <v>463</v>
      </c>
      <c r="D295" s="2" t="s">
        <v>482</v>
      </c>
      <c r="E295" s="2" t="s">
        <v>57</v>
      </c>
      <c r="F295" s="3" t="s">
        <v>749</v>
      </c>
      <c r="G295" s="54">
        <f t="shared" si="15"/>
        <v>23.583333333333332</v>
      </c>
      <c r="H295" s="71" t="d">
        <v>2022-08-01</v>
      </c>
      <c r="I295" s="43" t="s">
        <v>35</v>
      </c>
      <c r="J295" s="2" t="s">
        <v>13</v>
      </c>
      <c r="K295" s="78">
        <f t="shared" si="14"/>
        <v>1</v>
      </c>
      <c r="L295" s="55" t="s">
        <v>590</v>
      </c>
      <c r="M295" s="61" t="s">
        <v>738</v>
      </c>
    </row>
    <row r="296" spans="1:13" hidden="1">
      <c r="A296" s="2">
        <v>293</v>
      </c>
      <c r="B296" s="2">
        <v>13</v>
      </c>
      <c r="C296" s="2" t="s">
        <v>463</v>
      </c>
      <c r="D296" s="2" t="s">
        <v>730</v>
      </c>
      <c r="E296" s="2" t="s">
        <v>57</v>
      </c>
      <c r="F296" s="3" t="s">
        <v>959</v>
      </c>
      <c r="G296" s="54">
        <f t="shared" si="15"/>
        <v>22.5</v>
      </c>
      <c r="H296" s="71" t="d">
        <v>2023-06-01</v>
      </c>
      <c r="I296" s="2" t="s">
        <v>714</v>
      </c>
      <c r="J296" s="2" t="s">
        <v>13</v>
      </c>
      <c r="K296" s="78">
        <f t="shared" si="14"/>
        <v>0.16666666666666666</v>
      </c>
      <c r="L296" s="55" t="s">
        <v>590</v>
      </c>
      <c r="M296" s="61" t="s">
        <v>738</v>
      </c>
    </row>
    <row r="297" spans="1:13">
      <c r="A297" s="2">
        <v>294</v>
      </c>
      <c r="B297" s="2">
        <v>14</v>
      </c>
      <c r="C297" s="2" t="s">
        <v>463</v>
      </c>
      <c r="D297" s="73" t="s">
        <v>960</v>
      </c>
      <c r="E297" s="73" t="s">
        <v>57</v>
      </c>
      <c r="F297" s="75" t="s">
        <v>961</v>
      </c>
      <c r="G297" s="54">
        <f t="shared" si="15"/>
        <v>22.916666666666668</v>
      </c>
      <c r="H297" s="71" t="d">
        <v>2023-07-11</v>
      </c>
      <c r="I297" s="43" t="s">
        <v>34</v>
      </c>
      <c r="J297" s="2" t="s">
        <v>13</v>
      </c>
      <c r="K297" s="78">
        <f t="shared" si="14"/>
        <v>0</v>
      </c>
      <c r="L297" s="55" t="s">
        <v>590</v>
      </c>
      <c r="M297" s="61" t="s">
        <v>738</v>
      </c>
    </row>
    <row r="298" spans="1:13">
      <c r="A298" s="2">
        <v>295</v>
      </c>
      <c r="B298" s="2">
        <v>15</v>
      </c>
      <c r="C298" s="2" t="s">
        <v>463</v>
      </c>
      <c r="D298" s="73" t="s">
        <v>962</v>
      </c>
      <c r="E298" s="73" t="s">
        <v>57</v>
      </c>
      <c r="F298" s="75" t="s">
        <v>963</v>
      </c>
      <c r="G298" s="54">
        <f t="shared" si="15"/>
        <v>21.75</v>
      </c>
      <c r="H298" s="71" t="d">
        <v>2023-07-11</v>
      </c>
      <c r="I298" s="43" t="s">
        <v>34</v>
      </c>
      <c r="J298" s="2" t="s">
        <v>13</v>
      </c>
      <c r="K298" s="78">
        <f t="shared" si="14"/>
        <v>0</v>
      </c>
      <c r="L298" s="55" t="s">
        <v>590</v>
      </c>
      <c r="M298" s="61" t="s">
        <v>738</v>
      </c>
    </row>
    <row r="299" spans="1:13">
      <c r="A299" s="2">
        <v>296</v>
      </c>
      <c r="B299" s="2">
        <v>17</v>
      </c>
      <c r="C299" s="2" t="s">
        <v>463</v>
      </c>
      <c r="D299" s="73" t="s">
        <v>964</v>
      </c>
      <c r="E299" s="73" t="s">
        <v>57</v>
      </c>
      <c r="F299" s="75" t="s">
        <v>965</v>
      </c>
      <c r="G299" s="54">
        <f t="shared" ref="G299:G337" si="16">DATEDIF(F299,M299,"M")/12</f>
        <v>22.75</v>
      </c>
      <c r="H299" s="71" t="d">
        <v>2023-07-11</v>
      </c>
      <c r="I299" s="43" t="s">
        <v>34</v>
      </c>
      <c r="J299" s="2" t="s">
        <v>13</v>
      </c>
      <c r="K299" s="78">
        <f t="shared" si="14"/>
        <v>0</v>
      </c>
      <c r="L299" s="55" t="s">
        <v>590</v>
      </c>
      <c r="M299" s="61" t="s">
        <v>738</v>
      </c>
    </row>
    <row r="300" spans="1:13">
      <c r="A300" s="2">
        <v>297</v>
      </c>
      <c r="B300" s="2">
        <v>18</v>
      </c>
      <c r="C300" s="2" t="s">
        <v>463</v>
      </c>
      <c r="D300" s="73" t="s">
        <v>966</v>
      </c>
      <c r="E300" s="73" t="s">
        <v>57</v>
      </c>
      <c r="F300" s="75" t="s">
        <v>967</v>
      </c>
      <c r="G300" s="54">
        <f t="shared" si="16"/>
        <v>24.5</v>
      </c>
      <c r="H300" s="71" t="d">
        <v>2023-07-11</v>
      </c>
      <c r="I300" s="43" t="s">
        <v>34</v>
      </c>
      <c r="J300" s="2" t="s">
        <v>13</v>
      </c>
      <c r="K300" s="78">
        <f t="shared" si="14"/>
        <v>0</v>
      </c>
      <c r="L300" s="55" t="s">
        <v>590</v>
      </c>
      <c r="M300" s="61" t="s">
        <v>738</v>
      </c>
    </row>
    <row r="301" spans="1:13" s="53" customFormat="1" hidden="1">
      <c r="A301" s="2">
        <v>298</v>
      </c>
      <c r="B301" s="64">
        <v>1</v>
      </c>
      <c r="C301" s="64" t="s">
        <v>483</v>
      </c>
      <c r="D301" s="64" t="s">
        <v>484</v>
      </c>
      <c r="E301" s="64" t="s">
        <v>57</v>
      </c>
      <c r="F301" s="74" t="s">
        <v>968</v>
      </c>
      <c r="G301" s="67">
        <f t="shared" si="16"/>
        <v>51.333333333333336</v>
      </c>
      <c r="H301" s="68" t="d">
        <v>2000-12-01</v>
      </c>
      <c r="I301" s="64" t="s">
        <v>35</v>
      </c>
      <c r="J301" s="64" t="s">
        <v>16</v>
      </c>
      <c r="K301" s="78">
        <f t="shared" si="14"/>
        <v>22.666666666666668</v>
      </c>
      <c r="L301" s="80" t="s">
        <v>584</v>
      </c>
      <c r="M301" s="61" t="s">
        <v>738</v>
      </c>
    </row>
    <row r="302" spans="1:13" hidden="1">
      <c r="A302" s="2">
        <v>299</v>
      </c>
      <c r="B302" s="2">
        <v>2</v>
      </c>
      <c r="C302" s="2" t="s">
        <v>483</v>
      </c>
      <c r="D302" s="2" t="s">
        <v>486</v>
      </c>
      <c r="E302" s="2" t="s">
        <v>57</v>
      </c>
      <c r="F302" s="3" t="s">
        <v>969</v>
      </c>
      <c r="G302" s="54">
        <f t="shared" si="16"/>
        <v>50</v>
      </c>
      <c r="H302" s="71" t="d">
        <v>2005-05-01</v>
      </c>
      <c r="I302" s="2" t="s">
        <v>35</v>
      </c>
      <c r="J302" s="2" t="s">
        <v>16</v>
      </c>
      <c r="K302" s="78">
        <f t="shared" si="14"/>
        <v>18.25</v>
      </c>
      <c r="L302" s="55" t="s">
        <v>586</v>
      </c>
      <c r="M302" s="61" t="s">
        <v>738</v>
      </c>
    </row>
    <row r="303" spans="1:13" hidden="1">
      <c r="A303" s="2">
        <v>300</v>
      </c>
      <c r="B303" s="2">
        <v>3</v>
      </c>
      <c r="C303" s="2" t="s">
        <v>483</v>
      </c>
      <c r="D303" s="69" t="s">
        <v>488</v>
      </c>
      <c r="E303" s="81" t="s">
        <v>164</v>
      </c>
      <c r="F303" s="70" t="s">
        <v>970</v>
      </c>
      <c r="G303" s="54">
        <f t="shared" si="16"/>
        <v>34.083333333333336</v>
      </c>
      <c r="H303" s="71" t="s">
        <v>126</v>
      </c>
      <c r="I303" s="92" t="s">
        <v>34</v>
      </c>
      <c r="J303" s="2" t="s">
        <v>15</v>
      </c>
      <c r="K303" s="78">
        <f t="shared" si="14"/>
        <v>9.0833333333333339</v>
      </c>
      <c r="L303" s="55" t="s">
        <v>587</v>
      </c>
      <c r="M303" s="61" t="s">
        <v>738</v>
      </c>
    </row>
    <row r="304" spans="1:13" hidden="1">
      <c r="A304" s="2">
        <v>301</v>
      </c>
      <c r="B304" s="2">
        <v>4</v>
      </c>
      <c r="C304" s="2" t="s">
        <v>483</v>
      </c>
      <c r="D304" s="2" t="s">
        <v>691</v>
      </c>
      <c r="E304" s="2" t="s">
        <v>57</v>
      </c>
      <c r="F304" s="3" t="s">
        <v>970</v>
      </c>
      <c r="G304" s="54">
        <f t="shared" si="16"/>
        <v>34.083333333333336</v>
      </c>
      <c r="H304" s="71" t="d">
        <v>2012-07-01</v>
      </c>
      <c r="I304" s="2" t="s">
        <v>34</v>
      </c>
      <c r="J304" s="2" t="s">
        <v>15</v>
      </c>
      <c r="K304" s="78">
        <f t="shared" si="14"/>
        <v>11.083333333333334</v>
      </c>
      <c r="L304" s="55" t="s">
        <v>587</v>
      </c>
      <c r="M304" s="61" t="s">
        <v>738</v>
      </c>
    </row>
    <row r="305" spans="1:13" hidden="1">
      <c r="A305" s="2">
        <v>302</v>
      </c>
      <c r="B305" s="2">
        <v>5</v>
      </c>
      <c r="C305" s="3" t="s">
        <v>483</v>
      </c>
      <c r="D305" s="43" t="s">
        <v>491</v>
      </c>
      <c r="E305" s="81" t="s">
        <v>164</v>
      </c>
      <c r="F305" s="90" t="s">
        <v>786</v>
      </c>
      <c r="G305" s="54">
        <f t="shared" si="16"/>
        <v>25.666666666666668</v>
      </c>
      <c r="H305" s="71" t="s">
        <v>99</v>
      </c>
      <c r="I305" s="2" t="s">
        <v>35</v>
      </c>
      <c r="J305" s="2" t="s">
        <v>14</v>
      </c>
      <c r="K305" s="78">
        <f t="shared" si="14"/>
        <v>5.083333333333333</v>
      </c>
      <c r="L305" s="55" t="s">
        <v>587</v>
      </c>
      <c r="M305" s="61" t="s">
        <v>738</v>
      </c>
    </row>
    <row r="306" spans="1:13" hidden="1">
      <c r="A306" s="2">
        <v>303</v>
      </c>
      <c r="B306" s="2">
        <v>6</v>
      </c>
      <c r="C306" s="3" t="s">
        <v>483</v>
      </c>
      <c r="D306" s="43" t="s">
        <v>492</v>
      </c>
      <c r="E306" s="81" t="s">
        <v>164</v>
      </c>
      <c r="F306" s="90" t="s">
        <v>971</v>
      </c>
      <c r="G306" s="54">
        <f t="shared" si="16"/>
        <v>26.75</v>
      </c>
      <c r="H306" s="71" t="s">
        <v>493</v>
      </c>
      <c r="I306" s="2" t="s">
        <v>34</v>
      </c>
      <c r="J306" s="2" t="s">
        <v>14</v>
      </c>
      <c r="K306" s="78">
        <f t="shared" si="14"/>
        <v>2.5</v>
      </c>
      <c r="L306" s="55" t="s">
        <v>589</v>
      </c>
      <c r="M306" s="61" t="s">
        <v>738</v>
      </c>
    </row>
    <row r="307" spans="1:13" hidden="1">
      <c r="A307" s="2">
        <v>304</v>
      </c>
      <c r="B307" s="2">
        <v>7</v>
      </c>
      <c r="C307" s="3" t="s">
        <v>483</v>
      </c>
      <c r="D307" s="2" t="s">
        <v>494</v>
      </c>
      <c r="E307" s="81" t="s">
        <v>164</v>
      </c>
      <c r="F307" s="3" t="s">
        <v>972</v>
      </c>
      <c r="G307" s="54">
        <f t="shared" si="16"/>
        <v>35.583333333333336</v>
      </c>
      <c r="H307" s="71" t="s">
        <v>495</v>
      </c>
      <c r="I307" s="2" t="s">
        <v>34</v>
      </c>
      <c r="J307" s="2" t="s">
        <v>15</v>
      </c>
      <c r="K307" s="78">
        <f t="shared" si="14"/>
        <v>12.083333333333334</v>
      </c>
      <c r="L307" s="55" t="s">
        <v>587</v>
      </c>
      <c r="M307" s="61" t="s">
        <v>738</v>
      </c>
    </row>
    <row r="308" spans="1:13" hidden="1">
      <c r="A308" s="2">
        <v>305</v>
      </c>
      <c r="B308" s="2">
        <v>1</v>
      </c>
      <c r="C308" s="2" t="s">
        <v>496</v>
      </c>
      <c r="D308" s="2" t="s">
        <v>497</v>
      </c>
      <c r="E308" s="81" t="s">
        <v>164</v>
      </c>
      <c r="F308" s="3" t="s">
        <v>973</v>
      </c>
      <c r="G308" s="54">
        <f t="shared" si="16"/>
        <v>40.583333333333336</v>
      </c>
      <c r="H308" s="71" t="d">
        <v>2005-01-01</v>
      </c>
      <c r="I308" s="2" t="s">
        <v>35</v>
      </c>
      <c r="J308" s="2" t="s">
        <v>16</v>
      </c>
      <c r="K308" s="78">
        <f t="shared" si="14"/>
        <v>18.583333333333332</v>
      </c>
      <c r="L308" s="55" t="s">
        <v>586</v>
      </c>
      <c r="M308" s="61" t="s">
        <v>738</v>
      </c>
    </row>
    <row r="309" spans="1:13" s="53" customFormat="1" hidden="1">
      <c r="A309" s="2">
        <v>306</v>
      </c>
      <c r="B309" s="64">
        <v>1</v>
      </c>
      <c r="C309" s="64" t="s">
        <v>499</v>
      </c>
      <c r="D309" s="64" t="s">
        <v>500</v>
      </c>
      <c r="E309" s="64" t="s">
        <v>57</v>
      </c>
      <c r="F309" s="74" t="s">
        <v>974</v>
      </c>
      <c r="G309" s="67">
        <f t="shared" si="16"/>
        <v>35.916666666666664</v>
      </c>
      <c r="H309" s="68" t="d">
        <v>2005-07-01</v>
      </c>
      <c r="I309" s="64" t="s">
        <v>35</v>
      </c>
      <c r="J309" s="64" t="s">
        <v>16</v>
      </c>
      <c r="K309" s="78">
        <f t="shared" si="14"/>
        <v>18.083333333333332</v>
      </c>
      <c r="L309" s="80" t="s">
        <v>586</v>
      </c>
      <c r="M309" s="61" t="s">
        <v>738</v>
      </c>
    </row>
    <row r="310" spans="1:13" hidden="1">
      <c r="A310" s="2">
        <v>307</v>
      </c>
      <c r="B310" s="2">
        <v>2</v>
      </c>
      <c r="C310" s="2" t="s">
        <v>499</v>
      </c>
      <c r="D310" s="2" t="s">
        <v>502</v>
      </c>
      <c r="E310" s="2" t="s">
        <v>57</v>
      </c>
      <c r="F310" s="3" t="s">
        <v>975</v>
      </c>
      <c r="G310" s="54">
        <f t="shared" si="16"/>
        <v>37.333333333333336</v>
      </c>
      <c r="H310" s="71" t="s">
        <v>173</v>
      </c>
      <c r="I310" s="2" t="s">
        <v>35</v>
      </c>
      <c r="J310" s="2" t="s">
        <v>15</v>
      </c>
      <c r="K310" s="78">
        <f t="shared" si="14"/>
        <v>10.083333333333334</v>
      </c>
      <c r="L310" s="55" t="s">
        <v>587</v>
      </c>
      <c r="M310" s="61" t="s">
        <v>738</v>
      </c>
    </row>
    <row r="311" spans="1:13" hidden="1">
      <c r="A311" s="2">
        <v>308</v>
      </c>
      <c r="B311" s="2">
        <v>3</v>
      </c>
      <c r="C311" s="2" t="s">
        <v>499</v>
      </c>
      <c r="D311" s="69" t="s">
        <v>504</v>
      </c>
      <c r="E311" s="2" t="s">
        <v>57</v>
      </c>
      <c r="F311" s="70" t="s">
        <v>869</v>
      </c>
      <c r="G311" s="54">
        <f t="shared" si="16"/>
        <v>28.583333333333332</v>
      </c>
      <c r="H311" s="71" t="s">
        <v>65</v>
      </c>
      <c r="I311" s="69" t="s">
        <v>35</v>
      </c>
      <c r="J311" s="2" t="s">
        <v>15</v>
      </c>
      <c r="K311" s="78">
        <f t="shared" si="14"/>
        <v>8.0833333333333339</v>
      </c>
      <c r="L311" s="55" t="s">
        <v>587</v>
      </c>
      <c r="M311" s="61" t="s">
        <v>738</v>
      </c>
    </row>
    <row r="312" spans="1:13" hidden="1">
      <c r="A312" s="2">
        <v>309</v>
      </c>
      <c r="B312" s="2">
        <v>4</v>
      </c>
      <c r="C312" s="2" t="s">
        <v>499</v>
      </c>
      <c r="D312" s="69" t="s">
        <v>505</v>
      </c>
      <c r="E312" s="2" t="s">
        <v>57</v>
      </c>
      <c r="F312" s="70" t="s">
        <v>976</v>
      </c>
      <c r="G312" s="54">
        <f t="shared" si="16"/>
        <v>28.916666666666668</v>
      </c>
      <c r="H312" s="71" t="s">
        <v>65</v>
      </c>
      <c r="I312" s="69" t="s">
        <v>34</v>
      </c>
      <c r="J312" s="2" t="s">
        <v>15</v>
      </c>
      <c r="K312" s="78">
        <f t="shared" si="14"/>
        <v>8.0833333333333339</v>
      </c>
      <c r="L312" s="55" t="s">
        <v>587</v>
      </c>
      <c r="M312" s="61" t="s">
        <v>738</v>
      </c>
    </row>
    <row r="313" spans="1:13" hidden="1">
      <c r="A313" s="2">
        <v>310</v>
      </c>
      <c r="B313" s="2">
        <v>5</v>
      </c>
      <c r="C313" s="2" t="s">
        <v>499</v>
      </c>
      <c r="D313" s="69" t="s">
        <v>692</v>
      </c>
      <c r="E313" s="2" t="s">
        <v>57</v>
      </c>
      <c r="F313" s="70" t="s">
        <v>869</v>
      </c>
      <c r="G313" s="54">
        <f t="shared" si="16"/>
        <v>28.583333333333332</v>
      </c>
      <c r="H313" s="71" t="s">
        <v>65</v>
      </c>
      <c r="I313" s="2" t="s">
        <v>35</v>
      </c>
      <c r="J313" s="2" t="s">
        <v>15</v>
      </c>
      <c r="K313" s="78">
        <f t="shared" si="14"/>
        <v>8.0833333333333339</v>
      </c>
      <c r="L313" s="55" t="s">
        <v>587</v>
      </c>
      <c r="M313" s="61" t="s">
        <v>738</v>
      </c>
    </row>
    <row r="314" spans="1:13" hidden="1">
      <c r="A314" s="2">
        <v>311</v>
      </c>
      <c r="B314" s="2">
        <v>6</v>
      </c>
      <c r="C314" s="2" t="s">
        <v>499</v>
      </c>
      <c r="D314" s="69" t="s">
        <v>507</v>
      </c>
      <c r="E314" s="2" t="s">
        <v>57</v>
      </c>
      <c r="F314" s="70" t="s">
        <v>977</v>
      </c>
      <c r="G314" s="54">
        <f t="shared" si="16"/>
        <v>29.833333333333332</v>
      </c>
      <c r="H314" s="71" t="s">
        <v>65</v>
      </c>
      <c r="I314" s="2" t="s">
        <v>35</v>
      </c>
      <c r="J314" s="2" t="s">
        <v>15</v>
      </c>
      <c r="K314" s="78">
        <f t="shared" ref="K314:K377" si="17">DATEDIF(H314,M314,"M")/12</f>
        <v>8.0833333333333339</v>
      </c>
      <c r="L314" s="55" t="s">
        <v>587</v>
      </c>
      <c r="M314" s="61" t="s">
        <v>738</v>
      </c>
    </row>
    <row r="315" spans="1:13" hidden="1">
      <c r="A315" s="2">
        <v>312</v>
      </c>
      <c r="B315" s="2">
        <v>7</v>
      </c>
      <c r="C315" s="2" t="s">
        <v>499</v>
      </c>
      <c r="D315" s="2" t="s">
        <v>509</v>
      </c>
      <c r="E315" s="2" t="s">
        <v>57</v>
      </c>
      <c r="F315" s="3" t="s">
        <v>978</v>
      </c>
      <c r="G315" s="54">
        <f t="shared" si="16"/>
        <v>32</v>
      </c>
      <c r="H315" s="71" t="d">
        <v>2016-04-01</v>
      </c>
      <c r="I315" s="2" t="s">
        <v>35</v>
      </c>
      <c r="J315" s="2" t="s">
        <v>15</v>
      </c>
      <c r="K315" s="78">
        <f t="shared" si="17"/>
        <v>7.333333333333333</v>
      </c>
      <c r="L315" s="55" t="s">
        <v>587</v>
      </c>
      <c r="M315" s="61" t="s">
        <v>738</v>
      </c>
    </row>
    <row r="316" spans="1:13" hidden="1">
      <c r="A316" s="2">
        <v>313</v>
      </c>
      <c r="B316" s="2">
        <v>8</v>
      </c>
      <c r="C316" s="2" t="s">
        <v>499</v>
      </c>
      <c r="D316" s="2" t="s">
        <v>510</v>
      </c>
      <c r="E316" s="2" t="s">
        <v>57</v>
      </c>
      <c r="F316" s="3" t="s">
        <v>979</v>
      </c>
      <c r="G316" s="54">
        <f t="shared" si="16"/>
        <v>27.666666666666668</v>
      </c>
      <c r="H316" s="71" t="d">
        <v>2016-07-01</v>
      </c>
      <c r="I316" s="2" t="s">
        <v>35</v>
      </c>
      <c r="J316" s="2" t="s">
        <v>15</v>
      </c>
      <c r="K316" s="78">
        <f t="shared" si="17"/>
        <v>7.083333333333333</v>
      </c>
      <c r="L316" s="55" t="s">
        <v>587</v>
      </c>
      <c r="M316" s="61" t="s">
        <v>738</v>
      </c>
    </row>
    <row r="317" spans="1:13" hidden="1">
      <c r="A317" s="2">
        <v>314</v>
      </c>
      <c r="B317" s="2">
        <v>9</v>
      </c>
      <c r="C317" s="2" t="s">
        <v>499</v>
      </c>
      <c r="D317" s="2" t="s">
        <v>511</v>
      </c>
      <c r="E317" s="2" t="s">
        <v>57</v>
      </c>
      <c r="F317" s="3" t="s">
        <v>980</v>
      </c>
      <c r="G317" s="54">
        <f t="shared" si="16"/>
        <v>29.583333333333332</v>
      </c>
      <c r="H317" s="71" t="d">
        <v>2016-07-01</v>
      </c>
      <c r="I317" s="2" t="s">
        <v>35</v>
      </c>
      <c r="J317" s="2" t="s">
        <v>15</v>
      </c>
      <c r="K317" s="78">
        <f t="shared" si="17"/>
        <v>7.083333333333333</v>
      </c>
      <c r="L317" s="55" t="s">
        <v>587</v>
      </c>
      <c r="M317" s="61" t="s">
        <v>738</v>
      </c>
    </row>
    <row r="318" spans="1:13" hidden="1">
      <c r="A318" s="2">
        <v>315</v>
      </c>
      <c r="B318" s="2">
        <v>10</v>
      </c>
      <c r="C318" s="2" t="s">
        <v>499</v>
      </c>
      <c r="D318" s="2" t="s">
        <v>512</v>
      </c>
      <c r="E318" s="81" t="s">
        <v>164</v>
      </c>
      <c r="F318" s="3" t="s">
        <v>981</v>
      </c>
      <c r="G318" s="54">
        <f t="shared" si="16"/>
        <v>27.416666666666668</v>
      </c>
      <c r="H318" s="71" t="s">
        <v>99</v>
      </c>
      <c r="I318" s="2" t="s">
        <v>35</v>
      </c>
      <c r="J318" s="2" t="s">
        <v>14</v>
      </c>
      <c r="K318" s="78">
        <f t="shared" si="17"/>
        <v>5.083333333333333</v>
      </c>
      <c r="L318" s="55" t="s">
        <v>587</v>
      </c>
      <c r="M318" s="61" t="s">
        <v>738</v>
      </c>
    </row>
    <row r="319" spans="1:13" hidden="1">
      <c r="A319" s="2">
        <v>316</v>
      </c>
      <c r="B319" s="2">
        <v>11</v>
      </c>
      <c r="C319" s="2" t="s">
        <v>499</v>
      </c>
      <c r="D319" s="69" t="s">
        <v>513</v>
      </c>
      <c r="E319" s="2" t="s">
        <v>57</v>
      </c>
      <c r="F319" s="90" t="s">
        <v>786</v>
      </c>
      <c r="G319" s="54">
        <f t="shared" si="16"/>
        <v>25.666666666666668</v>
      </c>
      <c r="H319" s="71" t="s">
        <v>99</v>
      </c>
      <c r="I319" s="2" t="s">
        <v>34</v>
      </c>
      <c r="J319" s="2" t="s">
        <v>14</v>
      </c>
      <c r="K319" s="78">
        <f t="shared" si="17"/>
        <v>5.083333333333333</v>
      </c>
      <c r="L319" s="55" t="s">
        <v>587</v>
      </c>
      <c r="M319" s="61" t="s">
        <v>738</v>
      </c>
    </row>
    <row r="320" spans="1:13" hidden="1">
      <c r="A320" s="2">
        <v>317</v>
      </c>
      <c r="B320" s="2">
        <v>12</v>
      </c>
      <c r="C320" s="2" t="s">
        <v>499</v>
      </c>
      <c r="D320" s="2" t="s">
        <v>514</v>
      </c>
      <c r="E320" s="43" t="s">
        <v>57</v>
      </c>
      <c r="F320" s="72" t="s">
        <v>817</v>
      </c>
      <c r="G320" s="54">
        <f t="shared" si="16"/>
        <v>28.083333333333332</v>
      </c>
      <c r="H320" s="71" t="s">
        <v>99</v>
      </c>
      <c r="I320" s="43" t="s">
        <v>35</v>
      </c>
      <c r="J320" s="2" t="s">
        <v>15</v>
      </c>
      <c r="K320" s="78">
        <f t="shared" si="17"/>
        <v>5.083333333333333</v>
      </c>
      <c r="L320" s="55" t="s">
        <v>587</v>
      </c>
      <c r="M320" s="61" t="s">
        <v>738</v>
      </c>
    </row>
    <row r="321" spans="1:13" hidden="1">
      <c r="A321" s="2">
        <v>318</v>
      </c>
      <c r="B321" s="2">
        <v>13</v>
      </c>
      <c r="C321" s="2" t="s">
        <v>499</v>
      </c>
      <c r="D321" s="2" t="s">
        <v>515</v>
      </c>
      <c r="E321" s="43" t="s">
        <v>57</v>
      </c>
      <c r="F321" s="72" t="s">
        <v>768</v>
      </c>
      <c r="G321" s="54">
        <f t="shared" si="16"/>
        <v>27.583333333333332</v>
      </c>
      <c r="H321" s="71" t="s">
        <v>99</v>
      </c>
      <c r="I321" s="43" t="s">
        <v>34</v>
      </c>
      <c r="J321" s="2" t="s">
        <v>14</v>
      </c>
      <c r="K321" s="78">
        <f t="shared" si="17"/>
        <v>5.083333333333333</v>
      </c>
      <c r="L321" s="55" t="s">
        <v>587</v>
      </c>
      <c r="M321" s="61" t="s">
        <v>738</v>
      </c>
    </row>
    <row r="322" spans="1:13" hidden="1">
      <c r="A322" s="2">
        <v>319</v>
      </c>
      <c r="B322" s="2">
        <v>14</v>
      </c>
      <c r="C322" s="2" t="s">
        <v>499</v>
      </c>
      <c r="D322" s="43" t="s">
        <v>516</v>
      </c>
      <c r="E322" s="2" t="s">
        <v>57</v>
      </c>
      <c r="F322" s="72" t="s">
        <v>751</v>
      </c>
      <c r="G322" s="54">
        <f t="shared" si="16"/>
        <v>25.583333333333332</v>
      </c>
      <c r="H322" s="71" t="s">
        <v>75</v>
      </c>
      <c r="I322" s="2" t="s">
        <v>34</v>
      </c>
      <c r="J322" s="2" t="s">
        <v>14</v>
      </c>
      <c r="K322" s="78">
        <f t="shared" si="17"/>
        <v>4.083333333333333</v>
      </c>
      <c r="L322" s="55" t="s">
        <v>587</v>
      </c>
      <c r="M322" s="61" t="s">
        <v>738</v>
      </c>
    </row>
    <row r="323" spans="1:13" hidden="1">
      <c r="A323" s="2">
        <v>320</v>
      </c>
      <c r="B323" s="2">
        <v>15</v>
      </c>
      <c r="C323" s="2" t="s">
        <v>499</v>
      </c>
      <c r="D323" s="43" t="s">
        <v>693</v>
      </c>
      <c r="E323" s="2" t="s">
        <v>57</v>
      </c>
      <c r="F323" s="72" t="s">
        <v>871</v>
      </c>
      <c r="G323" s="54">
        <f t="shared" si="16"/>
        <v>25.5</v>
      </c>
      <c r="H323" s="71" t="s">
        <v>75</v>
      </c>
      <c r="I323" s="2" t="s">
        <v>34</v>
      </c>
      <c r="J323" s="2" t="s">
        <v>14</v>
      </c>
      <c r="K323" s="78">
        <f t="shared" si="17"/>
        <v>4.083333333333333</v>
      </c>
      <c r="L323" s="55" t="s">
        <v>587</v>
      </c>
      <c r="M323" s="61" t="s">
        <v>738</v>
      </c>
    </row>
    <row r="324" spans="1:13" hidden="1">
      <c r="A324" s="2">
        <v>321</v>
      </c>
      <c r="B324" s="2">
        <v>16</v>
      </c>
      <c r="C324" s="2" t="s">
        <v>499</v>
      </c>
      <c r="D324" s="43" t="s">
        <v>519</v>
      </c>
      <c r="E324" s="2" t="s">
        <v>57</v>
      </c>
      <c r="F324" s="72" t="s">
        <v>884</v>
      </c>
      <c r="G324" s="54">
        <f t="shared" si="16"/>
        <v>26.083333333333332</v>
      </c>
      <c r="H324" s="71" t="s">
        <v>75</v>
      </c>
      <c r="I324" s="2" t="s">
        <v>34</v>
      </c>
      <c r="J324" s="2" t="s">
        <v>14</v>
      </c>
      <c r="K324" s="78">
        <f t="shared" si="17"/>
        <v>4.083333333333333</v>
      </c>
      <c r="L324" s="55" t="s">
        <v>589</v>
      </c>
      <c r="M324" s="61" t="s">
        <v>738</v>
      </c>
    </row>
    <row r="325" spans="1:13" hidden="1">
      <c r="A325" s="2">
        <v>322</v>
      </c>
      <c r="B325" s="2">
        <v>17</v>
      </c>
      <c r="C325" s="2" t="s">
        <v>499</v>
      </c>
      <c r="D325" s="43" t="s">
        <v>520</v>
      </c>
      <c r="E325" s="81" t="s">
        <v>164</v>
      </c>
      <c r="F325" s="72" t="s">
        <v>982</v>
      </c>
      <c r="G325" s="54">
        <f t="shared" si="16"/>
        <v>27.916666666666668</v>
      </c>
      <c r="H325" s="71" t="s">
        <v>75</v>
      </c>
      <c r="I325" s="2" t="s">
        <v>34</v>
      </c>
      <c r="J325" s="2" t="s">
        <v>14</v>
      </c>
      <c r="K325" s="78">
        <f t="shared" si="17"/>
        <v>4.083333333333333</v>
      </c>
      <c r="L325" s="55" t="s">
        <v>589</v>
      </c>
      <c r="M325" s="61" t="s">
        <v>738</v>
      </c>
    </row>
    <row r="326" spans="1:13" hidden="1">
      <c r="A326" s="2">
        <v>323</v>
      </c>
      <c r="B326" s="2">
        <v>18</v>
      </c>
      <c r="C326" s="2" t="s">
        <v>499</v>
      </c>
      <c r="D326" s="2" t="s">
        <v>694</v>
      </c>
      <c r="E326" s="2" t="s">
        <v>57</v>
      </c>
      <c r="F326" s="3" t="s">
        <v>767</v>
      </c>
      <c r="G326" s="54">
        <f t="shared" si="16"/>
        <v>24.666666666666668</v>
      </c>
      <c r="H326" s="71" t="d">
        <v>2020-07-01</v>
      </c>
      <c r="I326" s="2" t="s">
        <v>34</v>
      </c>
      <c r="J326" s="2" t="s">
        <v>14</v>
      </c>
      <c r="K326" s="78">
        <f t="shared" si="17"/>
        <v>3.0833333333333335</v>
      </c>
      <c r="L326" s="55" t="s">
        <v>589</v>
      </c>
      <c r="M326" s="61" t="s">
        <v>738</v>
      </c>
    </row>
    <row r="327" spans="1:13" hidden="1">
      <c r="A327" s="2">
        <v>324</v>
      </c>
      <c r="B327" s="2">
        <v>19</v>
      </c>
      <c r="C327" s="2" t="s">
        <v>499</v>
      </c>
      <c r="D327" s="2" t="s">
        <v>695</v>
      </c>
      <c r="E327" s="2" t="s">
        <v>164</v>
      </c>
      <c r="F327" s="3" t="s">
        <v>790</v>
      </c>
      <c r="G327" s="54">
        <f t="shared" si="16"/>
        <v>26.5</v>
      </c>
      <c r="H327" s="71" t="d">
        <v>2020-07-01</v>
      </c>
      <c r="I327" s="2" t="s">
        <v>35</v>
      </c>
      <c r="J327" s="2" t="s">
        <v>15</v>
      </c>
      <c r="K327" s="78">
        <f t="shared" si="17"/>
        <v>3.0833333333333335</v>
      </c>
      <c r="L327" s="55" t="s">
        <v>589</v>
      </c>
      <c r="M327" s="61" t="s">
        <v>738</v>
      </c>
    </row>
    <row r="328" spans="1:13" hidden="1">
      <c r="A328" s="2">
        <v>325</v>
      </c>
      <c r="B328" s="2">
        <v>20</v>
      </c>
      <c r="C328" s="2" t="s">
        <v>499</v>
      </c>
      <c r="D328" s="43" t="s">
        <v>525</v>
      </c>
      <c r="E328" s="43" t="s">
        <v>57</v>
      </c>
      <c r="F328" s="72" t="s">
        <v>983</v>
      </c>
      <c r="G328" s="54">
        <f t="shared" si="16"/>
        <v>25.416666666666668</v>
      </c>
      <c r="H328" s="71" t="d">
        <v>2020-07-01</v>
      </c>
      <c r="I328" s="43" t="s">
        <v>34</v>
      </c>
      <c r="J328" s="2" t="s">
        <v>14</v>
      </c>
      <c r="K328" s="78">
        <f t="shared" si="17"/>
        <v>3.0833333333333335</v>
      </c>
      <c r="L328" s="55" t="s">
        <v>589</v>
      </c>
      <c r="M328" s="61" t="s">
        <v>738</v>
      </c>
    </row>
    <row r="329" spans="1:13" hidden="1">
      <c r="A329" s="2">
        <v>326</v>
      </c>
      <c r="B329" s="2">
        <v>21</v>
      </c>
      <c r="C329" s="2" t="s">
        <v>499</v>
      </c>
      <c r="D329" s="2" t="s">
        <v>526</v>
      </c>
      <c r="E329" s="2" t="s">
        <v>164</v>
      </c>
      <c r="F329" s="3" t="s">
        <v>744</v>
      </c>
      <c r="G329" s="54">
        <f t="shared" si="16"/>
        <v>24.75</v>
      </c>
      <c r="H329" s="71" t="d">
        <v>2020-07-01</v>
      </c>
      <c r="I329" s="2" t="s">
        <v>34</v>
      </c>
      <c r="J329" s="2" t="s">
        <v>14</v>
      </c>
      <c r="K329" s="78">
        <f t="shared" si="17"/>
        <v>3.0833333333333335</v>
      </c>
      <c r="L329" s="55" t="s">
        <v>589</v>
      </c>
      <c r="M329" s="61" t="s">
        <v>738</v>
      </c>
    </row>
    <row r="330" spans="1:13" hidden="1">
      <c r="A330" s="2">
        <v>327</v>
      </c>
      <c r="B330" s="2">
        <v>22</v>
      </c>
      <c r="C330" s="2" t="s">
        <v>499</v>
      </c>
      <c r="D330" s="2" t="s">
        <v>527</v>
      </c>
      <c r="E330" s="2" t="s">
        <v>57</v>
      </c>
      <c r="F330" s="3" t="s">
        <v>849</v>
      </c>
      <c r="G330" s="54">
        <f t="shared" si="16"/>
        <v>23.083333333333332</v>
      </c>
      <c r="H330" s="71" t="d">
        <v>2021-01-01</v>
      </c>
      <c r="I330" s="43" t="s">
        <v>34</v>
      </c>
      <c r="J330" s="2" t="s">
        <v>14</v>
      </c>
      <c r="K330" s="78">
        <f t="shared" si="17"/>
        <v>2.5833333333333335</v>
      </c>
      <c r="L330" s="55" t="s">
        <v>589</v>
      </c>
      <c r="M330" s="61" t="s">
        <v>738</v>
      </c>
    </row>
    <row r="331" spans="1:13" hidden="1">
      <c r="A331" s="2">
        <v>328</v>
      </c>
      <c r="B331" s="2">
        <v>23</v>
      </c>
      <c r="C331" s="2" t="s">
        <v>499</v>
      </c>
      <c r="D331" s="2" t="s">
        <v>696</v>
      </c>
      <c r="E331" s="2" t="s">
        <v>57</v>
      </c>
      <c r="F331" s="3" t="s">
        <v>744</v>
      </c>
      <c r="G331" s="54">
        <f t="shared" si="16"/>
        <v>24.75</v>
      </c>
      <c r="H331" s="71" t="d">
        <v>2021-01-01</v>
      </c>
      <c r="I331" s="2" t="s">
        <v>34</v>
      </c>
      <c r="J331" s="2" t="s">
        <v>14</v>
      </c>
      <c r="K331" s="78">
        <f t="shared" si="17"/>
        <v>2.5833333333333335</v>
      </c>
      <c r="L331" s="55" t="s">
        <v>589</v>
      </c>
      <c r="M331" s="61" t="s">
        <v>738</v>
      </c>
    </row>
    <row r="332" spans="1:13" hidden="1">
      <c r="A332" s="2">
        <v>329</v>
      </c>
      <c r="B332" s="2">
        <v>24</v>
      </c>
      <c r="C332" s="2" t="s">
        <v>499</v>
      </c>
      <c r="D332" s="2" t="s">
        <v>529</v>
      </c>
      <c r="E332" s="2" t="s">
        <v>57</v>
      </c>
      <c r="F332" s="3" t="s">
        <v>948</v>
      </c>
      <c r="G332" s="54">
        <f t="shared" si="16"/>
        <v>24.416666666666668</v>
      </c>
      <c r="H332" s="71" t="d">
        <v>2021-01-01</v>
      </c>
      <c r="I332" s="43" t="s">
        <v>34</v>
      </c>
      <c r="J332" s="2" t="s">
        <v>14</v>
      </c>
      <c r="K332" s="78">
        <f t="shared" si="17"/>
        <v>2.5833333333333335</v>
      </c>
      <c r="L332" s="55" t="s">
        <v>589</v>
      </c>
      <c r="M332" s="61" t="s">
        <v>738</v>
      </c>
    </row>
    <row r="333" spans="1:13" hidden="1">
      <c r="A333" s="2">
        <v>330</v>
      </c>
      <c r="B333" s="2">
        <v>25</v>
      </c>
      <c r="C333" s="2" t="s">
        <v>499</v>
      </c>
      <c r="D333" s="2" t="s">
        <v>530</v>
      </c>
      <c r="E333" s="2" t="s">
        <v>164</v>
      </c>
      <c r="F333" s="3" t="s">
        <v>848</v>
      </c>
      <c r="G333" s="54">
        <f t="shared" si="16"/>
        <v>22.916666666666668</v>
      </c>
      <c r="H333" s="71" t="d">
        <v>2021-07-01</v>
      </c>
      <c r="I333" s="2" t="s">
        <v>34</v>
      </c>
      <c r="J333" s="2" t="s">
        <v>14</v>
      </c>
      <c r="K333" s="78">
        <f t="shared" si="17"/>
        <v>2.0833333333333335</v>
      </c>
      <c r="L333" s="55" t="s">
        <v>589</v>
      </c>
      <c r="M333" s="61" t="s">
        <v>738</v>
      </c>
    </row>
    <row r="334" spans="1:13" hidden="1">
      <c r="A334" s="2">
        <v>331</v>
      </c>
      <c r="B334" s="2">
        <v>26</v>
      </c>
      <c r="C334" s="2" t="s">
        <v>499</v>
      </c>
      <c r="D334" s="2" t="s">
        <v>531</v>
      </c>
      <c r="E334" s="2" t="s">
        <v>57</v>
      </c>
      <c r="F334" s="3" t="s">
        <v>765</v>
      </c>
      <c r="G334" s="54">
        <f t="shared" si="16"/>
        <v>25</v>
      </c>
      <c r="H334" s="71" t="d">
        <v>2021-07-01</v>
      </c>
      <c r="I334" s="2" t="s">
        <v>34</v>
      </c>
      <c r="J334" s="2" t="s">
        <v>14</v>
      </c>
      <c r="K334" s="78">
        <f t="shared" si="17"/>
        <v>2.0833333333333335</v>
      </c>
      <c r="L334" s="55" t="s">
        <v>589</v>
      </c>
      <c r="M334" s="61" t="s">
        <v>738</v>
      </c>
    </row>
    <row r="335" spans="1:13" hidden="1">
      <c r="A335" s="2">
        <v>332</v>
      </c>
      <c r="B335" s="2">
        <v>27</v>
      </c>
      <c r="C335" s="2" t="s">
        <v>499</v>
      </c>
      <c r="D335" s="2" t="s">
        <v>533</v>
      </c>
      <c r="E335" s="2" t="s">
        <v>57</v>
      </c>
      <c r="F335" s="3" t="s">
        <v>751</v>
      </c>
      <c r="G335" s="54">
        <f t="shared" si="16"/>
        <v>25.583333333333332</v>
      </c>
      <c r="H335" s="71" t="d">
        <v>2021-09-01</v>
      </c>
      <c r="I335" s="2" t="s">
        <v>34</v>
      </c>
      <c r="J335" s="2" t="s">
        <v>14</v>
      </c>
      <c r="K335" s="78">
        <f t="shared" si="17"/>
        <v>1.9166666666666667</v>
      </c>
      <c r="L335" s="55" t="s">
        <v>589</v>
      </c>
      <c r="M335" s="61" t="s">
        <v>738</v>
      </c>
    </row>
    <row r="336" spans="1:13" hidden="1">
      <c r="A336" s="2">
        <v>333</v>
      </c>
      <c r="B336" s="2">
        <v>28</v>
      </c>
      <c r="C336" s="2" t="s">
        <v>499</v>
      </c>
      <c r="D336" s="2" t="s">
        <v>697</v>
      </c>
      <c r="E336" s="2" t="s">
        <v>164</v>
      </c>
      <c r="F336" s="3" t="s">
        <v>749</v>
      </c>
      <c r="G336" s="54">
        <f t="shared" si="16"/>
        <v>23.583333333333332</v>
      </c>
      <c r="H336" s="71" t="d">
        <v>2021-09-01</v>
      </c>
      <c r="I336" s="2" t="s">
        <v>34</v>
      </c>
      <c r="J336" s="2" t="s">
        <v>14</v>
      </c>
      <c r="K336" s="78">
        <f t="shared" si="17"/>
        <v>1.9166666666666667</v>
      </c>
      <c r="L336" s="55" t="s">
        <v>589</v>
      </c>
      <c r="M336" s="61" t="s">
        <v>738</v>
      </c>
    </row>
    <row r="337" spans="1:13" hidden="1">
      <c r="A337" s="2">
        <v>334</v>
      </c>
      <c r="B337" s="2">
        <v>29</v>
      </c>
      <c r="C337" s="2" t="s">
        <v>499</v>
      </c>
      <c r="D337" s="2" t="s">
        <v>535</v>
      </c>
      <c r="E337" s="2" t="s">
        <v>164</v>
      </c>
      <c r="F337" s="3" t="s">
        <v>751</v>
      </c>
      <c r="G337" s="54">
        <f t="shared" si="16"/>
        <v>25.583333333333332</v>
      </c>
      <c r="H337" s="71" t="d">
        <v>2021-01-01</v>
      </c>
      <c r="I337" s="2" t="s">
        <v>34</v>
      </c>
      <c r="J337" s="2" t="s">
        <v>14</v>
      </c>
      <c r="K337" s="78">
        <f t="shared" si="17"/>
        <v>2.5833333333333335</v>
      </c>
      <c r="L337" s="55" t="s">
        <v>589</v>
      </c>
      <c r="M337" s="61" t="s">
        <v>738</v>
      </c>
    </row>
    <row r="338" spans="1:13" hidden="1">
      <c r="A338" s="2">
        <v>335</v>
      </c>
      <c r="B338" s="2">
        <v>30</v>
      </c>
      <c r="C338" s="2" t="s">
        <v>499</v>
      </c>
      <c r="D338" s="2" t="s">
        <v>612</v>
      </c>
      <c r="E338" s="2" t="s">
        <v>57</v>
      </c>
      <c r="F338" s="3" t="s">
        <v>747</v>
      </c>
      <c r="G338" s="54">
        <f t="shared" ref="G338:G395" si="18">DATEDIF(F338,M338,"M")/12</f>
        <v>22.166666666666668</v>
      </c>
      <c r="H338" s="71" t="d">
        <v>2023-02-01</v>
      </c>
      <c r="I338" s="2" t="s">
        <v>34</v>
      </c>
      <c r="J338" s="2" t="s">
        <v>13</v>
      </c>
      <c r="K338" s="78">
        <f t="shared" si="17"/>
        <v>0.5</v>
      </c>
      <c r="L338" s="55" t="s">
        <v>590</v>
      </c>
      <c r="M338" s="61" t="s">
        <v>738</v>
      </c>
    </row>
    <row r="339" spans="1:13" hidden="1">
      <c r="A339" s="2">
        <v>336</v>
      </c>
      <c r="B339" s="2">
        <v>31</v>
      </c>
      <c r="C339" s="2" t="s">
        <v>499</v>
      </c>
      <c r="D339" s="2" t="s">
        <v>731</v>
      </c>
      <c r="E339" s="2" t="s">
        <v>57</v>
      </c>
      <c r="F339" s="3" t="s">
        <v>850</v>
      </c>
      <c r="G339" s="54">
        <f t="shared" si="18"/>
        <v>23.916666666666668</v>
      </c>
      <c r="H339" s="71" t="d">
        <v>2023-06-01</v>
      </c>
      <c r="I339" s="2" t="s">
        <v>35</v>
      </c>
      <c r="J339" s="2" t="s">
        <v>13</v>
      </c>
      <c r="K339" s="78">
        <f t="shared" si="17"/>
        <v>0.16666666666666666</v>
      </c>
      <c r="L339" s="55" t="s">
        <v>590</v>
      </c>
      <c r="M339" s="61" t="s">
        <v>738</v>
      </c>
    </row>
    <row r="340" spans="1:13" hidden="1">
      <c r="A340" s="2">
        <v>337</v>
      </c>
      <c r="B340" s="2">
        <v>32</v>
      </c>
      <c r="C340" s="2" t="s">
        <v>499</v>
      </c>
      <c r="D340" s="2" t="s">
        <v>732</v>
      </c>
      <c r="E340" s="2" t="s">
        <v>164</v>
      </c>
      <c r="F340" s="3" t="s">
        <v>984</v>
      </c>
      <c r="G340" s="54">
        <f t="shared" si="18"/>
        <v>26.166666666666668</v>
      </c>
      <c r="H340" s="71" t="d">
        <v>2023-06-01</v>
      </c>
      <c r="I340" s="2" t="s">
        <v>35</v>
      </c>
      <c r="J340" s="2" t="s">
        <v>715</v>
      </c>
      <c r="K340" s="78">
        <f t="shared" si="17"/>
        <v>0.16666666666666666</v>
      </c>
      <c r="L340" s="55" t="s">
        <v>587</v>
      </c>
      <c r="M340" s="61" t="s">
        <v>738</v>
      </c>
    </row>
    <row r="341" spans="1:13" hidden="1">
      <c r="A341" s="2">
        <v>338</v>
      </c>
      <c r="B341" s="2">
        <v>33</v>
      </c>
      <c r="C341" s="2" t="s">
        <v>499</v>
      </c>
      <c r="D341" s="2" t="s">
        <v>733</v>
      </c>
      <c r="E341" s="2" t="s">
        <v>164</v>
      </c>
      <c r="F341" s="3" t="s">
        <v>985</v>
      </c>
      <c r="G341" s="54">
        <f t="shared" si="18"/>
        <v>22.416666666666668</v>
      </c>
      <c r="H341" s="71" t="d">
        <v>2023-06-01</v>
      </c>
      <c r="I341" s="2" t="s">
        <v>714</v>
      </c>
      <c r="J341" s="2" t="s">
        <v>13</v>
      </c>
      <c r="K341" s="78">
        <f t="shared" si="17"/>
        <v>0.16666666666666666</v>
      </c>
      <c r="L341" s="55" t="s">
        <v>590</v>
      </c>
      <c r="M341" s="61" t="s">
        <v>738</v>
      </c>
    </row>
    <row r="342" spans="1:13">
      <c r="A342" s="2">
        <v>339</v>
      </c>
      <c r="B342" s="2">
        <v>34</v>
      </c>
      <c r="C342" s="2" t="s">
        <v>499</v>
      </c>
      <c r="D342" s="73" t="s">
        <v>986</v>
      </c>
      <c r="E342" s="73" t="s">
        <v>164</v>
      </c>
      <c r="F342" s="75" t="s">
        <v>987</v>
      </c>
      <c r="G342" s="54">
        <f t="shared" si="18"/>
        <v>21.416666666666668</v>
      </c>
      <c r="H342" s="71" t="d">
        <v>2023-07-11</v>
      </c>
      <c r="I342" s="73" t="s">
        <v>34</v>
      </c>
      <c r="J342" s="2" t="s">
        <v>13</v>
      </c>
      <c r="K342" s="78">
        <f t="shared" si="17"/>
        <v>0</v>
      </c>
      <c r="L342" s="55" t="s">
        <v>590</v>
      </c>
      <c r="M342" s="61" t="s">
        <v>738</v>
      </c>
    </row>
    <row r="343" spans="1:13">
      <c r="A343" s="2">
        <v>340</v>
      </c>
      <c r="B343" s="2">
        <v>35</v>
      </c>
      <c r="C343" s="2" t="s">
        <v>499</v>
      </c>
      <c r="D343" s="73" t="s">
        <v>988</v>
      </c>
      <c r="E343" s="73" t="s">
        <v>164</v>
      </c>
      <c r="F343" s="75" t="s">
        <v>989</v>
      </c>
      <c r="G343" s="54">
        <f t="shared" si="18"/>
        <v>21.166666666666668</v>
      </c>
      <c r="H343" s="71" t="d">
        <v>2023-07-11</v>
      </c>
      <c r="I343" s="73" t="s">
        <v>34</v>
      </c>
      <c r="J343" s="2" t="s">
        <v>13</v>
      </c>
      <c r="K343" s="78">
        <f t="shared" si="17"/>
        <v>0</v>
      </c>
      <c r="L343" s="55" t="s">
        <v>590</v>
      </c>
      <c r="M343" s="61" t="s">
        <v>738</v>
      </c>
    </row>
    <row r="344" spans="1:13">
      <c r="A344" s="2">
        <v>341</v>
      </c>
      <c r="B344" s="2">
        <v>36</v>
      </c>
      <c r="C344" s="2" t="s">
        <v>499</v>
      </c>
      <c r="D344" s="73" t="s">
        <v>990</v>
      </c>
      <c r="E344" s="73" t="s">
        <v>164</v>
      </c>
      <c r="F344" s="75" t="s">
        <v>991</v>
      </c>
      <c r="G344" s="54">
        <f t="shared" si="18"/>
        <v>21.25</v>
      </c>
      <c r="H344" s="71" t="d">
        <v>2023-07-11</v>
      </c>
      <c r="I344" s="73" t="s">
        <v>34</v>
      </c>
      <c r="J344" s="2" t="s">
        <v>13</v>
      </c>
      <c r="K344" s="78">
        <f t="shared" si="17"/>
        <v>0</v>
      </c>
      <c r="L344" s="55" t="s">
        <v>590</v>
      </c>
      <c r="M344" s="61" t="s">
        <v>738</v>
      </c>
    </row>
    <row r="345" spans="1:13">
      <c r="A345" s="2">
        <v>342</v>
      </c>
      <c r="B345" s="2">
        <v>37</v>
      </c>
      <c r="C345" s="2" t="s">
        <v>499</v>
      </c>
      <c r="D345" s="73" t="s">
        <v>992</v>
      </c>
      <c r="E345" s="73" t="s">
        <v>164</v>
      </c>
      <c r="F345" s="75" t="s">
        <v>993</v>
      </c>
      <c r="G345" s="54">
        <f t="shared" si="18"/>
        <v>21.833333333333332</v>
      </c>
      <c r="H345" s="71" t="d">
        <v>2023-07-11</v>
      </c>
      <c r="I345" s="73" t="s">
        <v>34</v>
      </c>
      <c r="J345" s="2" t="s">
        <v>13</v>
      </c>
      <c r="K345" s="78">
        <f t="shared" si="17"/>
        <v>0</v>
      </c>
      <c r="L345" s="55" t="s">
        <v>590</v>
      </c>
      <c r="M345" s="61" t="s">
        <v>738</v>
      </c>
    </row>
    <row r="346" spans="1:13">
      <c r="A346" s="2">
        <v>343</v>
      </c>
      <c r="B346" s="2">
        <v>38</v>
      </c>
      <c r="C346" s="2" t="s">
        <v>499</v>
      </c>
      <c r="D346" s="73" t="s">
        <v>994</v>
      </c>
      <c r="E346" s="73" t="s">
        <v>57</v>
      </c>
      <c r="F346" s="75" t="s">
        <v>995</v>
      </c>
      <c r="G346" s="54">
        <f t="shared" si="18"/>
        <v>23.083333333333332</v>
      </c>
      <c r="H346" s="71" t="d">
        <v>2023-07-11</v>
      </c>
      <c r="I346" s="73" t="s">
        <v>34</v>
      </c>
      <c r="J346" s="2" t="s">
        <v>13</v>
      </c>
      <c r="K346" s="78">
        <f t="shared" si="17"/>
        <v>0</v>
      </c>
      <c r="L346" s="55" t="s">
        <v>590</v>
      </c>
      <c r="M346" s="61" t="s">
        <v>738</v>
      </c>
    </row>
    <row r="347" spans="1:13">
      <c r="A347" s="2">
        <v>344</v>
      </c>
      <c r="B347" s="2">
        <v>39</v>
      </c>
      <c r="C347" s="2" t="s">
        <v>499</v>
      </c>
      <c r="D347" s="73" t="s">
        <v>996</v>
      </c>
      <c r="E347" s="73" t="s">
        <v>164</v>
      </c>
      <c r="F347" s="75" t="s">
        <v>997</v>
      </c>
      <c r="G347" s="54">
        <f t="shared" si="18"/>
        <v>22.666666666666668</v>
      </c>
      <c r="H347" s="71" t="d">
        <v>2023-07-11</v>
      </c>
      <c r="I347" s="73" t="s">
        <v>34</v>
      </c>
      <c r="J347" s="2" t="s">
        <v>13</v>
      </c>
      <c r="K347" s="78">
        <f t="shared" si="17"/>
        <v>0</v>
      </c>
      <c r="L347" s="55" t="s">
        <v>590</v>
      </c>
      <c r="M347" s="61" t="s">
        <v>738</v>
      </c>
    </row>
    <row r="348" spans="1:13">
      <c r="A348" s="2">
        <v>345</v>
      </c>
      <c r="B348" s="2">
        <v>40</v>
      </c>
      <c r="C348" s="2" t="s">
        <v>499</v>
      </c>
      <c r="D348" s="73" t="s">
        <v>998</v>
      </c>
      <c r="E348" s="73" t="s">
        <v>57</v>
      </c>
      <c r="F348" s="75" t="s">
        <v>999</v>
      </c>
      <c r="G348" s="54">
        <f t="shared" si="18"/>
        <v>22.083333333333332</v>
      </c>
      <c r="H348" s="71" t="d">
        <v>2023-07-11</v>
      </c>
      <c r="I348" s="73" t="s">
        <v>34</v>
      </c>
      <c r="J348" s="2" t="s">
        <v>13</v>
      </c>
      <c r="K348" s="78">
        <f t="shared" si="17"/>
        <v>0</v>
      </c>
      <c r="L348" s="55" t="s">
        <v>590</v>
      </c>
      <c r="M348" s="61" t="s">
        <v>738</v>
      </c>
    </row>
    <row r="349" spans="1:13">
      <c r="A349" s="2">
        <v>346</v>
      </c>
      <c r="B349" s="2">
        <v>41</v>
      </c>
      <c r="C349" s="2" t="s">
        <v>499</v>
      </c>
      <c r="D349" s="73" t="s">
        <v>1000</v>
      </c>
      <c r="E349" s="73" t="s">
        <v>57</v>
      </c>
      <c r="F349" s="75" t="s">
        <v>1001</v>
      </c>
      <c r="G349" s="54">
        <f t="shared" si="18"/>
        <v>24.333333333333332</v>
      </c>
      <c r="H349" s="71" t="d">
        <v>2023-07-11</v>
      </c>
      <c r="I349" s="73" t="s">
        <v>35</v>
      </c>
      <c r="J349" s="2" t="s">
        <v>13</v>
      </c>
      <c r="K349" s="78">
        <f t="shared" si="17"/>
        <v>0</v>
      </c>
      <c r="L349" s="55" t="s">
        <v>590</v>
      </c>
      <c r="M349" s="61" t="s">
        <v>738</v>
      </c>
    </row>
    <row r="350" spans="1:13" s="53" customFormat="1" hidden="1">
      <c r="A350" s="2">
        <v>347</v>
      </c>
      <c r="B350" s="64">
        <v>1</v>
      </c>
      <c r="C350" s="64" t="s">
        <v>537</v>
      </c>
      <c r="D350" s="64" t="s">
        <v>538</v>
      </c>
      <c r="E350" s="64" t="s">
        <v>57</v>
      </c>
      <c r="F350" s="74" t="s">
        <v>1002</v>
      </c>
      <c r="G350" s="67">
        <f t="shared" si="18"/>
        <v>42.916666666666664</v>
      </c>
      <c r="H350" s="68" t="d">
        <v>1998-07-01</v>
      </c>
      <c r="I350" s="64" t="s">
        <v>35</v>
      </c>
      <c r="J350" s="64" t="s">
        <v>16</v>
      </c>
      <c r="K350" s="78">
        <f t="shared" si="17"/>
        <v>25.083333333333332</v>
      </c>
      <c r="L350" s="80" t="s">
        <v>586</v>
      </c>
      <c r="M350" s="61" t="s">
        <v>738</v>
      </c>
    </row>
    <row r="351" spans="1:13" hidden="1">
      <c r="A351" s="2">
        <v>348</v>
      </c>
      <c r="B351" s="2">
        <v>2</v>
      </c>
      <c r="C351" s="2" t="s">
        <v>537</v>
      </c>
      <c r="D351" s="2" t="s">
        <v>699</v>
      </c>
      <c r="E351" s="2" t="s">
        <v>57</v>
      </c>
      <c r="F351" s="3" t="s">
        <v>933</v>
      </c>
      <c r="G351" s="54">
        <f t="shared" si="18"/>
        <v>42.416666666666664</v>
      </c>
      <c r="H351" s="71" t="d">
        <v>2000-11-01</v>
      </c>
      <c r="I351" s="2" t="s">
        <v>35</v>
      </c>
      <c r="J351" s="2" t="s">
        <v>16</v>
      </c>
      <c r="K351" s="78">
        <f t="shared" si="17"/>
        <v>22.75</v>
      </c>
      <c r="L351" s="55" t="s">
        <v>586</v>
      </c>
      <c r="M351" s="61" t="s">
        <v>738</v>
      </c>
    </row>
    <row r="352" spans="1:13" hidden="1">
      <c r="A352" s="2">
        <v>349</v>
      </c>
      <c r="B352" s="2">
        <v>3</v>
      </c>
      <c r="C352" s="2" t="s">
        <v>537</v>
      </c>
      <c r="D352" s="69" t="s">
        <v>541</v>
      </c>
      <c r="E352" s="2" t="s">
        <v>57</v>
      </c>
      <c r="F352" s="70" t="s">
        <v>1003</v>
      </c>
      <c r="G352" s="54">
        <f t="shared" si="18"/>
        <v>32.416666666666664</v>
      </c>
      <c r="H352" s="71" t="d">
        <v>2014-07-01</v>
      </c>
      <c r="I352" s="2" t="s">
        <v>35</v>
      </c>
      <c r="J352" s="2" t="s">
        <v>15</v>
      </c>
      <c r="K352" s="78">
        <f t="shared" si="17"/>
        <v>9.0833333333333339</v>
      </c>
      <c r="L352" s="55" t="s">
        <v>586</v>
      </c>
      <c r="M352" s="61" t="s">
        <v>738</v>
      </c>
    </row>
    <row r="353" spans="1:13" hidden="1">
      <c r="A353" s="2">
        <v>350</v>
      </c>
      <c r="B353" s="2">
        <v>4</v>
      </c>
      <c r="C353" s="2" t="s">
        <v>537</v>
      </c>
      <c r="D353" s="69" t="s">
        <v>700</v>
      </c>
      <c r="E353" s="2" t="s">
        <v>57</v>
      </c>
      <c r="F353" s="70" t="s">
        <v>942</v>
      </c>
      <c r="G353" s="54">
        <f t="shared" si="18"/>
        <v>30</v>
      </c>
      <c r="H353" s="71" t="s">
        <v>65</v>
      </c>
      <c r="I353" s="2" t="s">
        <v>35</v>
      </c>
      <c r="J353" s="2" t="s">
        <v>15</v>
      </c>
      <c r="K353" s="78">
        <f t="shared" si="17"/>
        <v>8.0833333333333339</v>
      </c>
      <c r="L353" s="55" t="s">
        <v>587</v>
      </c>
      <c r="M353" s="61" t="s">
        <v>738</v>
      </c>
    </row>
    <row r="354" spans="1:13" hidden="1">
      <c r="A354" s="2">
        <v>351</v>
      </c>
      <c r="B354" s="2">
        <v>5</v>
      </c>
      <c r="C354" s="2" t="s">
        <v>537</v>
      </c>
      <c r="D354" s="2" t="s">
        <v>544</v>
      </c>
      <c r="E354" s="2" t="s">
        <v>57</v>
      </c>
      <c r="F354" s="3" t="s">
        <v>1004</v>
      </c>
      <c r="G354" s="54">
        <f t="shared" si="18"/>
        <v>29.25</v>
      </c>
      <c r="H354" s="71" t="s">
        <v>207</v>
      </c>
      <c r="I354" s="43" t="s">
        <v>34</v>
      </c>
      <c r="J354" s="2" t="s">
        <v>15</v>
      </c>
      <c r="K354" s="78">
        <f t="shared" si="17"/>
        <v>5.75</v>
      </c>
      <c r="L354" s="55" t="s">
        <v>587</v>
      </c>
      <c r="M354" s="61" t="s">
        <v>738</v>
      </c>
    </row>
    <row r="355" spans="1:13" hidden="1">
      <c r="A355" s="2">
        <v>352</v>
      </c>
      <c r="B355" s="2">
        <v>6</v>
      </c>
      <c r="C355" s="2" t="s">
        <v>537</v>
      </c>
      <c r="D355" s="2" t="s">
        <v>546</v>
      </c>
      <c r="E355" s="2" t="s">
        <v>57</v>
      </c>
      <c r="F355" s="3" t="s">
        <v>908</v>
      </c>
      <c r="G355" s="54">
        <f t="shared" si="18"/>
        <v>24.833333333333332</v>
      </c>
      <c r="H355" s="71" t="s">
        <v>99</v>
      </c>
      <c r="I355" s="2" t="s">
        <v>34</v>
      </c>
      <c r="J355" s="2" t="s">
        <v>14</v>
      </c>
      <c r="K355" s="78">
        <f t="shared" si="17"/>
        <v>5.083333333333333</v>
      </c>
      <c r="L355" s="55" t="s">
        <v>587</v>
      </c>
      <c r="M355" s="61" t="s">
        <v>738</v>
      </c>
    </row>
    <row r="356" spans="1:13" hidden="1">
      <c r="A356" s="2">
        <v>353</v>
      </c>
      <c r="B356" s="2">
        <v>7</v>
      </c>
      <c r="C356" s="2" t="s">
        <v>537</v>
      </c>
      <c r="D356" s="2" t="s">
        <v>547</v>
      </c>
      <c r="E356" s="2" t="s">
        <v>57</v>
      </c>
      <c r="F356" s="3" t="s">
        <v>869</v>
      </c>
      <c r="G356" s="54">
        <f t="shared" si="18"/>
        <v>28.583333333333332</v>
      </c>
      <c r="H356" s="71" t="s">
        <v>99</v>
      </c>
      <c r="I356" s="2" t="s">
        <v>35</v>
      </c>
      <c r="J356" s="2" t="s">
        <v>14</v>
      </c>
      <c r="K356" s="78">
        <f t="shared" si="17"/>
        <v>5.083333333333333</v>
      </c>
      <c r="L356" s="55" t="s">
        <v>587</v>
      </c>
      <c r="M356" s="61" t="s">
        <v>738</v>
      </c>
    </row>
    <row r="357" spans="1:13" hidden="1">
      <c r="A357" s="2">
        <v>354</v>
      </c>
      <c r="B357" s="2">
        <v>8</v>
      </c>
      <c r="C357" s="2" t="s">
        <v>537</v>
      </c>
      <c r="D357" s="2" t="s">
        <v>548</v>
      </c>
      <c r="E357" s="2" t="s">
        <v>57</v>
      </c>
      <c r="F357" s="72" t="s">
        <v>957</v>
      </c>
      <c r="G357" s="54">
        <f t="shared" si="18"/>
        <v>24.916666666666668</v>
      </c>
      <c r="H357" s="71" t="s">
        <v>75</v>
      </c>
      <c r="I357" s="2" t="s">
        <v>35</v>
      </c>
      <c r="J357" s="2" t="s">
        <v>14</v>
      </c>
      <c r="K357" s="78">
        <f t="shared" si="17"/>
        <v>4.083333333333333</v>
      </c>
      <c r="L357" s="55" t="s">
        <v>589</v>
      </c>
      <c r="M357" s="61" t="s">
        <v>738</v>
      </c>
    </row>
    <row r="358" spans="1:13" hidden="1">
      <c r="A358" s="2">
        <v>355</v>
      </c>
      <c r="B358" s="2">
        <v>9</v>
      </c>
      <c r="C358" s="2" t="s">
        <v>537</v>
      </c>
      <c r="D358" s="2" t="s">
        <v>549</v>
      </c>
      <c r="E358" s="2" t="s">
        <v>57</v>
      </c>
      <c r="F358" s="3" t="s">
        <v>908</v>
      </c>
      <c r="G358" s="54">
        <f t="shared" si="18"/>
        <v>24.833333333333332</v>
      </c>
      <c r="H358" s="71" t="d">
        <v>2020-07-01</v>
      </c>
      <c r="I358" s="2" t="s">
        <v>35</v>
      </c>
      <c r="J358" s="2" t="s">
        <v>14</v>
      </c>
      <c r="K358" s="78">
        <f t="shared" si="17"/>
        <v>3.0833333333333335</v>
      </c>
      <c r="L358" s="55" t="s">
        <v>589</v>
      </c>
      <c r="M358" s="61" t="s">
        <v>738</v>
      </c>
    </row>
    <row r="359" spans="1:13" hidden="1">
      <c r="A359" s="2">
        <v>356</v>
      </c>
      <c r="B359" s="2">
        <v>10</v>
      </c>
      <c r="C359" s="2" t="s">
        <v>537</v>
      </c>
      <c r="D359" s="2" t="s">
        <v>550</v>
      </c>
      <c r="E359" s="2" t="s">
        <v>57</v>
      </c>
      <c r="F359" s="3" t="s">
        <v>1005</v>
      </c>
      <c r="G359" s="54">
        <f t="shared" si="18"/>
        <v>22.5</v>
      </c>
      <c r="H359" s="71" t="d">
        <v>2022-08-01</v>
      </c>
      <c r="I359" s="2" t="s">
        <v>34</v>
      </c>
      <c r="J359" s="2" t="s">
        <v>13</v>
      </c>
      <c r="K359" s="78">
        <f t="shared" si="17"/>
        <v>1</v>
      </c>
      <c r="L359" s="55" t="s">
        <v>590</v>
      </c>
      <c r="M359" s="61" t="s">
        <v>738</v>
      </c>
    </row>
    <row r="360" spans="1:13">
      <c r="A360" s="2">
        <v>357</v>
      </c>
      <c r="B360" s="2">
        <v>11</v>
      </c>
      <c r="C360" s="2" t="s">
        <v>537</v>
      </c>
      <c r="D360" s="73" t="s">
        <v>1006</v>
      </c>
      <c r="E360" s="73" t="s">
        <v>57</v>
      </c>
      <c r="F360" s="3" t="s">
        <v>948</v>
      </c>
      <c r="G360" s="54">
        <f t="shared" si="18"/>
        <v>24.416666666666668</v>
      </c>
      <c r="H360" s="71" t="d">
        <v>2023-07-11</v>
      </c>
      <c r="I360" s="2" t="s">
        <v>34</v>
      </c>
      <c r="J360" s="2" t="s">
        <v>13</v>
      </c>
      <c r="K360" s="78">
        <f t="shared" si="17"/>
        <v>0</v>
      </c>
      <c r="L360" s="55" t="s">
        <v>590</v>
      </c>
      <c r="M360" s="61" t="s">
        <v>738</v>
      </c>
    </row>
    <row r="361" spans="1:13" s="53" customFormat="1" hidden="1">
      <c r="A361" s="2">
        <v>358</v>
      </c>
      <c r="B361" s="64">
        <v>1</v>
      </c>
      <c r="C361" s="64" t="s">
        <v>551</v>
      </c>
      <c r="D361" s="64" t="s">
        <v>552</v>
      </c>
      <c r="E361" s="64" t="s">
        <v>57</v>
      </c>
      <c r="F361" s="74" t="s">
        <v>1007</v>
      </c>
      <c r="G361" s="67">
        <f t="shared" si="18"/>
        <v>49.833333333333336</v>
      </c>
      <c r="H361" s="68" t="d">
        <v>1989-09-01</v>
      </c>
      <c r="I361" s="64" t="s">
        <v>36</v>
      </c>
      <c r="J361" s="64" t="s">
        <v>17</v>
      </c>
      <c r="K361" s="78">
        <f t="shared" si="17"/>
        <v>33.916666666666664</v>
      </c>
      <c r="L361" s="80" t="s">
        <v>584</v>
      </c>
      <c r="M361" s="61" t="s">
        <v>738</v>
      </c>
    </row>
    <row r="362" spans="1:13" hidden="1">
      <c r="A362" s="2">
        <v>359</v>
      </c>
      <c r="B362" s="2">
        <v>2</v>
      </c>
      <c r="C362" s="2" t="s">
        <v>551</v>
      </c>
      <c r="D362" s="2" t="s">
        <v>554</v>
      </c>
      <c r="E362" s="2" t="s">
        <v>57</v>
      </c>
      <c r="F362" s="3" t="s">
        <v>1008</v>
      </c>
      <c r="G362" s="54">
        <f t="shared" si="18"/>
        <v>52.5</v>
      </c>
      <c r="H362" s="71" t="d">
        <v>2000-11-01</v>
      </c>
      <c r="I362" s="2" t="s">
        <v>34</v>
      </c>
      <c r="J362" s="2" t="s">
        <v>16</v>
      </c>
      <c r="K362" s="78">
        <f t="shared" si="17"/>
        <v>22.75</v>
      </c>
      <c r="L362" s="55" t="s">
        <v>586</v>
      </c>
      <c r="M362" s="61" t="s">
        <v>738</v>
      </c>
    </row>
    <row r="363" spans="1:13" hidden="1">
      <c r="A363" s="2">
        <v>360</v>
      </c>
      <c r="B363" s="2">
        <v>3</v>
      </c>
      <c r="C363" s="2" t="s">
        <v>551</v>
      </c>
      <c r="D363" s="2" t="s">
        <v>701</v>
      </c>
      <c r="E363" s="2" t="s">
        <v>57</v>
      </c>
      <c r="F363" s="3" t="s">
        <v>1009</v>
      </c>
      <c r="G363" s="54">
        <f t="shared" si="18"/>
        <v>33.416666666666664</v>
      </c>
      <c r="H363" s="71" t="d">
        <v>2011-07-01</v>
      </c>
      <c r="I363" s="2" t="s">
        <v>35</v>
      </c>
      <c r="J363" s="2" t="s">
        <v>15</v>
      </c>
      <c r="K363" s="78">
        <f t="shared" si="17"/>
        <v>12.083333333333334</v>
      </c>
      <c r="L363" s="55" t="s">
        <v>586</v>
      </c>
      <c r="M363" s="61" t="s">
        <v>738</v>
      </c>
    </row>
    <row r="364" spans="1:13" hidden="1">
      <c r="A364" s="2">
        <v>361</v>
      </c>
      <c r="B364" s="2">
        <v>4</v>
      </c>
      <c r="C364" s="2" t="s">
        <v>551</v>
      </c>
      <c r="D364" s="43" t="s">
        <v>558</v>
      </c>
      <c r="E364" s="2" t="s">
        <v>57</v>
      </c>
      <c r="F364" s="72" t="s">
        <v>1010</v>
      </c>
      <c r="G364" s="54">
        <f t="shared" si="18"/>
        <v>33</v>
      </c>
      <c r="H364" s="71" t="d">
        <v>2015-08-01</v>
      </c>
      <c r="I364" s="2" t="s">
        <v>35</v>
      </c>
      <c r="J364" s="2" t="s">
        <v>15</v>
      </c>
      <c r="K364" s="78">
        <f t="shared" si="17"/>
        <v>8</v>
      </c>
      <c r="L364" s="55" t="s">
        <v>587</v>
      </c>
      <c r="M364" s="61" t="s">
        <v>738</v>
      </c>
    </row>
    <row r="365" spans="1:13" hidden="1">
      <c r="A365" s="2">
        <v>362</v>
      </c>
      <c r="B365" s="2">
        <v>5</v>
      </c>
      <c r="C365" s="2" t="s">
        <v>551</v>
      </c>
      <c r="D365" s="2" t="s">
        <v>559</v>
      </c>
      <c r="E365" s="2" t="s">
        <v>57</v>
      </c>
      <c r="F365" s="3" t="s">
        <v>1011</v>
      </c>
      <c r="G365" s="54">
        <f t="shared" si="18"/>
        <v>30</v>
      </c>
      <c r="H365" s="71" t="d">
        <v>2016-07-01</v>
      </c>
      <c r="I365" s="2" t="s">
        <v>35</v>
      </c>
      <c r="J365" s="2" t="s">
        <v>15</v>
      </c>
      <c r="K365" s="78">
        <f t="shared" si="17"/>
        <v>7.083333333333333</v>
      </c>
      <c r="L365" s="55" t="s">
        <v>587</v>
      </c>
      <c r="M365" s="61" t="s">
        <v>738</v>
      </c>
    </row>
    <row r="366" spans="1:13" hidden="1">
      <c r="A366" s="2">
        <v>363</v>
      </c>
      <c r="B366" s="2">
        <v>6</v>
      </c>
      <c r="C366" s="2" t="s">
        <v>551</v>
      </c>
      <c r="D366" s="2" t="s">
        <v>561</v>
      </c>
      <c r="E366" s="2" t="s">
        <v>57</v>
      </c>
      <c r="F366" s="3" t="s">
        <v>1012</v>
      </c>
      <c r="G366" s="54">
        <f t="shared" si="18"/>
        <v>34.583333333333336</v>
      </c>
      <c r="H366" s="71" t="d">
        <v>2016-03-01</v>
      </c>
      <c r="I366" s="2" t="s">
        <v>34</v>
      </c>
      <c r="J366" s="2" t="s">
        <v>15</v>
      </c>
      <c r="K366" s="78">
        <f t="shared" si="17"/>
        <v>7.416666666666667</v>
      </c>
      <c r="L366" s="55" t="s">
        <v>587</v>
      </c>
      <c r="M366" s="61" t="s">
        <v>738</v>
      </c>
    </row>
    <row r="367" spans="1:13" hidden="1">
      <c r="A367" s="2">
        <v>364</v>
      </c>
      <c r="B367" s="2">
        <v>7</v>
      </c>
      <c r="C367" s="2" t="s">
        <v>551</v>
      </c>
      <c r="D367" s="2" t="s">
        <v>562</v>
      </c>
      <c r="E367" s="2" t="s">
        <v>57</v>
      </c>
      <c r="F367" s="3" t="s">
        <v>767</v>
      </c>
      <c r="G367" s="54">
        <f t="shared" si="18"/>
        <v>24.666666666666668</v>
      </c>
      <c r="H367" s="71" t="d">
        <v>2019-07-01</v>
      </c>
      <c r="I367" s="2" t="s">
        <v>34</v>
      </c>
      <c r="J367" s="2" t="s">
        <v>14</v>
      </c>
      <c r="K367" s="78">
        <f t="shared" si="17"/>
        <v>4.083333333333333</v>
      </c>
      <c r="L367" s="55" t="s">
        <v>589</v>
      </c>
      <c r="M367" s="61" t="s">
        <v>738</v>
      </c>
    </row>
    <row r="368" spans="1:13" hidden="1">
      <c r="A368" s="2">
        <v>365</v>
      </c>
      <c r="B368" s="2">
        <v>8</v>
      </c>
      <c r="C368" s="2" t="s">
        <v>551</v>
      </c>
      <c r="D368" s="2" t="s">
        <v>563</v>
      </c>
      <c r="E368" s="2" t="s">
        <v>57</v>
      </c>
      <c r="F368" s="3" t="s">
        <v>784</v>
      </c>
      <c r="G368" s="54">
        <f t="shared" si="18"/>
        <v>25.75</v>
      </c>
      <c r="H368" s="71" t="d">
        <v>2019-07-01</v>
      </c>
      <c r="I368" s="2" t="s">
        <v>35</v>
      </c>
      <c r="J368" s="2" t="s">
        <v>15</v>
      </c>
      <c r="K368" s="78">
        <f t="shared" si="17"/>
        <v>4.083333333333333</v>
      </c>
      <c r="L368" s="55" t="s">
        <v>587</v>
      </c>
      <c r="M368" s="61" t="s">
        <v>738</v>
      </c>
    </row>
    <row r="369" spans="1:13" hidden="1">
      <c r="A369" s="2">
        <v>366</v>
      </c>
      <c r="B369" s="2">
        <v>9</v>
      </c>
      <c r="C369" s="2" t="s">
        <v>551</v>
      </c>
      <c r="D369" s="69" t="s">
        <v>564</v>
      </c>
      <c r="E369" s="2" t="s">
        <v>57</v>
      </c>
      <c r="F369" s="70" t="s">
        <v>1013</v>
      </c>
      <c r="G369" s="54">
        <f t="shared" si="18"/>
        <v>28.416666666666668</v>
      </c>
      <c r="H369" s="71" t="s">
        <v>65</v>
      </c>
      <c r="I369" s="69" t="s">
        <v>34</v>
      </c>
      <c r="J369" s="2" t="s">
        <v>15</v>
      </c>
      <c r="K369" s="78">
        <f t="shared" si="17"/>
        <v>8.0833333333333339</v>
      </c>
      <c r="L369" s="55" t="s">
        <v>587</v>
      </c>
      <c r="M369" s="61" t="s">
        <v>738</v>
      </c>
    </row>
    <row r="370" spans="1:13" hidden="1">
      <c r="A370" s="2">
        <v>367</v>
      </c>
      <c r="B370" s="2">
        <v>10</v>
      </c>
      <c r="C370" s="2" t="s">
        <v>551</v>
      </c>
      <c r="D370" s="2" t="s">
        <v>702</v>
      </c>
      <c r="E370" s="2" t="s">
        <v>57</v>
      </c>
      <c r="F370" s="3" t="s">
        <v>1014</v>
      </c>
      <c r="G370" s="54">
        <f t="shared" si="18"/>
        <v>25.916666666666668</v>
      </c>
      <c r="H370" s="71" t="d">
        <v>2020-03-01</v>
      </c>
      <c r="I370" s="2" t="s">
        <v>34</v>
      </c>
      <c r="J370" s="2" t="s">
        <v>14</v>
      </c>
      <c r="K370" s="78">
        <f t="shared" si="17"/>
        <v>3.4166666666666665</v>
      </c>
      <c r="L370" s="55" t="s">
        <v>589</v>
      </c>
      <c r="M370" s="61" t="s">
        <v>738</v>
      </c>
    </row>
    <row r="371" spans="1:13" hidden="1">
      <c r="A371" s="2">
        <v>368</v>
      </c>
      <c r="B371" s="2">
        <v>11</v>
      </c>
      <c r="C371" s="2" t="s">
        <v>551</v>
      </c>
      <c r="D371" s="2" t="s">
        <v>568</v>
      </c>
      <c r="E371" s="2" t="s">
        <v>57</v>
      </c>
      <c r="F371" s="3" t="s">
        <v>983</v>
      </c>
      <c r="G371" s="54">
        <f t="shared" si="18"/>
        <v>25.416666666666668</v>
      </c>
      <c r="H371" s="71" t="d">
        <v>2020-07-01</v>
      </c>
      <c r="I371" s="2" t="s">
        <v>34</v>
      </c>
      <c r="J371" s="2" t="s">
        <v>14</v>
      </c>
      <c r="K371" s="78">
        <f t="shared" si="17"/>
        <v>3.0833333333333335</v>
      </c>
      <c r="L371" s="55" t="s">
        <v>589</v>
      </c>
      <c r="M371" s="61" t="s">
        <v>738</v>
      </c>
    </row>
    <row r="372" spans="1:13" hidden="1">
      <c r="A372" s="2">
        <v>369</v>
      </c>
      <c r="B372" s="2">
        <v>12</v>
      </c>
      <c r="C372" s="2" t="s">
        <v>551</v>
      </c>
      <c r="D372" s="2" t="s">
        <v>571</v>
      </c>
      <c r="E372" s="2" t="s">
        <v>57</v>
      </c>
      <c r="F372" s="3" t="s">
        <v>885</v>
      </c>
      <c r="G372" s="54">
        <f t="shared" si="18"/>
        <v>23.333333333333332</v>
      </c>
      <c r="H372" s="71" t="d">
        <v>2021-07-01</v>
      </c>
      <c r="I372" s="2" t="s">
        <v>34</v>
      </c>
      <c r="J372" s="2" t="s">
        <v>14</v>
      </c>
      <c r="K372" s="78">
        <f t="shared" si="17"/>
        <v>2.0833333333333335</v>
      </c>
      <c r="L372" s="55" t="s">
        <v>589</v>
      </c>
      <c r="M372" s="61" t="s">
        <v>738</v>
      </c>
    </row>
    <row r="373" spans="1:13" hidden="1">
      <c r="A373" s="2">
        <v>370</v>
      </c>
      <c r="B373" s="2">
        <v>13</v>
      </c>
      <c r="C373" s="2" t="s">
        <v>551</v>
      </c>
      <c r="D373" s="2" t="s">
        <v>572</v>
      </c>
      <c r="E373" s="2" t="s">
        <v>57</v>
      </c>
      <c r="F373" s="3" t="s">
        <v>905</v>
      </c>
      <c r="G373" s="54">
        <f t="shared" si="18"/>
        <v>29.583333333333332</v>
      </c>
      <c r="H373" s="71" t="d">
        <v>2021-07-01</v>
      </c>
      <c r="I373" s="2" t="s">
        <v>35</v>
      </c>
      <c r="J373" s="2" t="s">
        <v>14</v>
      </c>
      <c r="K373" s="78">
        <f t="shared" si="17"/>
        <v>2.0833333333333335</v>
      </c>
      <c r="L373" s="55" t="s">
        <v>587</v>
      </c>
      <c r="M373" s="61" t="s">
        <v>738</v>
      </c>
    </row>
    <row r="374" spans="1:13" hidden="1">
      <c r="A374" s="2">
        <v>371</v>
      </c>
      <c r="B374" s="2">
        <v>14</v>
      </c>
      <c r="C374" s="2" t="s">
        <v>551</v>
      </c>
      <c r="D374" s="2" t="s">
        <v>703</v>
      </c>
      <c r="E374" s="2" t="s">
        <v>57</v>
      </c>
      <c r="F374" s="3" t="s">
        <v>1005</v>
      </c>
      <c r="G374" s="54">
        <f t="shared" si="18"/>
        <v>22.5</v>
      </c>
      <c r="H374" s="71" t="d">
        <v>2022-08-01</v>
      </c>
      <c r="I374" s="2" t="s">
        <v>34</v>
      </c>
      <c r="J374" s="2" t="s">
        <v>13</v>
      </c>
      <c r="K374" s="78">
        <f t="shared" si="17"/>
        <v>1</v>
      </c>
      <c r="L374" s="55" t="s">
        <v>589</v>
      </c>
      <c r="M374" s="61" t="s">
        <v>738</v>
      </c>
    </row>
    <row r="375" spans="1:13">
      <c r="A375" s="2">
        <v>372</v>
      </c>
      <c r="B375" s="2">
        <v>15</v>
      </c>
      <c r="C375" s="2" t="s">
        <v>551</v>
      </c>
      <c r="D375" s="73" t="s">
        <v>1015</v>
      </c>
      <c r="E375" s="73" t="s">
        <v>57</v>
      </c>
      <c r="F375" s="75" t="s">
        <v>1016</v>
      </c>
      <c r="G375" s="54">
        <f t="shared" si="18"/>
        <v>20.583333333333332</v>
      </c>
      <c r="H375" s="71" t="d">
        <v>2023-07-11</v>
      </c>
      <c r="I375" s="73" t="s">
        <v>34</v>
      </c>
      <c r="J375" s="2" t="s">
        <v>13</v>
      </c>
      <c r="K375" s="78">
        <f t="shared" si="17"/>
        <v>0</v>
      </c>
      <c r="L375" s="55" t="s">
        <v>590</v>
      </c>
      <c r="M375" s="61" t="s">
        <v>738</v>
      </c>
    </row>
    <row r="376" spans="1:13">
      <c r="A376" s="2">
        <v>373</v>
      </c>
      <c r="B376" s="2">
        <v>16</v>
      </c>
      <c r="C376" s="2" t="s">
        <v>551</v>
      </c>
      <c r="D376" s="73" t="s">
        <v>1017</v>
      </c>
      <c r="E376" s="73" t="s">
        <v>57</v>
      </c>
      <c r="F376" s="75" t="s">
        <v>1018</v>
      </c>
      <c r="G376" s="54">
        <f t="shared" si="18"/>
        <v>23.916666666666668</v>
      </c>
      <c r="H376" s="71" t="d">
        <v>2023-07-11</v>
      </c>
      <c r="I376" s="73" t="s">
        <v>34</v>
      </c>
      <c r="J376" s="2" t="s">
        <v>13</v>
      </c>
      <c r="K376" s="78">
        <f t="shared" si="17"/>
        <v>0</v>
      </c>
      <c r="L376" s="55" t="s">
        <v>590</v>
      </c>
      <c r="M376" s="61" t="s">
        <v>738</v>
      </c>
    </row>
    <row r="377" spans="1:13">
      <c r="A377" s="2">
        <v>374</v>
      </c>
      <c r="B377" s="2">
        <v>17</v>
      </c>
      <c r="C377" s="2" t="s">
        <v>551</v>
      </c>
      <c r="D377" s="73" t="s">
        <v>1019</v>
      </c>
      <c r="E377" s="73" t="s">
        <v>57</v>
      </c>
      <c r="F377" s="75" t="s">
        <v>1020</v>
      </c>
      <c r="G377" s="54">
        <f t="shared" si="18"/>
        <v>24.5</v>
      </c>
      <c r="H377" s="71" t="d">
        <v>2023-07-11</v>
      </c>
      <c r="I377" s="73" t="s">
        <v>35</v>
      </c>
      <c r="J377" s="2" t="s">
        <v>13</v>
      </c>
      <c r="K377" s="78">
        <f t="shared" si="17"/>
        <v>0</v>
      </c>
      <c r="L377" s="55" t="s">
        <v>590</v>
      </c>
      <c r="M377" s="61" t="s">
        <v>738</v>
      </c>
    </row>
    <row r="378" spans="1:13">
      <c r="A378" s="2">
        <v>375</v>
      </c>
      <c r="B378" s="2">
        <v>18</v>
      </c>
      <c r="C378" s="2" t="s">
        <v>551</v>
      </c>
      <c r="D378" s="73" t="s">
        <v>1021</v>
      </c>
      <c r="E378" s="73" t="s">
        <v>57</v>
      </c>
      <c r="F378" s="75" t="s">
        <v>1022</v>
      </c>
      <c r="G378" s="54">
        <f t="shared" si="18"/>
        <v>23.166666666666668</v>
      </c>
      <c r="H378" s="71" t="d">
        <v>2023-07-11</v>
      </c>
      <c r="I378" s="73" t="s">
        <v>34</v>
      </c>
      <c r="J378" s="2" t="s">
        <v>13</v>
      </c>
      <c r="K378" s="78">
        <f t="shared" ref="K378:K399" si="19">DATEDIF(H378,M378,"M")/12</f>
        <v>0</v>
      </c>
      <c r="L378" s="55" t="s">
        <v>590</v>
      </c>
      <c r="M378" s="61" t="s">
        <v>738</v>
      </c>
    </row>
    <row r="379" spans="1:13" hidden="1">
      <c r="A379" s="2">
        <v>376</v>
      </c>
      <c r="B379" s="64">
        <v>1</v>
      </c>
      <c r="C379" s="64" t="s">
        <v>709</v>
      </c>
      <c r="D379" s="64" t="s">
        <v>418</v>
      </c>
      <c r="E379" s="64" t="s">
        <v>57</v>
      </c>
      <c r="F379" s="74" t="s">
        <v>1023</v>
      </c>
      <c r="G379" s="67">
        <f t="shared" si="18"/>
        <v>45.416666666666664</v>
      </c>
      <c r="H379" s="68" t="d">
        <v>2000-05-22T12:00:00.000</v>
      </c>
      <c r="I379" s="64" t="s">
        <v>35</v>
      </c>
      <c r="J379" s="64" t="s">
        <v>710</v>
      </c>
      <c r="K379" s="78">
        <f t="shared" si="19"/>
        <v>23.166666666666668</v>
      </c>
      <c r="L379" s="80" t="s">
        <v>586</v>
      </c>
      <c r="M379" s="61" t="s">
        <v>738</v>
      </c>
    </row>
    <row r="380" spans="1:13" hidden="1">
      <c r="A380" s="2">
        <v>377</v>
      </c>
      <c r="B380" s="2">
        <v>2</v>
      </c>
      <c r="C380" s="2" t="s">
        <v>709</v>
      </c>
      <c r="D380" s="2" t="s">
        <v>711</v>
      </c>
      <c r="E380" s="2" t="s">
        <v>57</v>
      </c>
      <c r="F380" s="3" t="s">
        <v>1024</v>
      </c>
      <c r="G380" s="54">
        <f t="shared" si="18"/>
        <v>43.166666666666664</v>
      </c>
      <c r="H380" s="71" t="d">
        <v>2007-07-01</v>
      </c>
      <c r="I380" s="2" t="s">
        <v>35</v>
      </c>
      <c r="J380" s="2" t="s">
        <v>712</v>
      </c>
      <c r="K380" s="78">
        <f t="shared" si="19"/>
        <v>16.083333333333332</v>
      </c>
      <c r="L380" s="55" t="s">
        <v>586</v>
      </c>
      <c r="M380" s="61" t="s">
        <v>738</v>
      </c>
    </row>
    <row r="381" spans="1:13" hidden="1">
      <c r="A381" s="2">
        <v>378</v>
      </c>
      <c r="B381" s="2">
        <v>3</v>
      </c>
      <c r="C381" s="2" t="s">
        <v>709</v>
      </c>
      <c r="D381" s="2" t="s">
        <v>713</v>
      </c>
      <c r="E381" s="2" t="s">
        <v>57</v>
      </c>
      <c r="F381" s="3" t="s">
        <v>750</v>
      </c>
      <c r="G381" s="54">
        <f t="shared" si="18"/>
        <v>24.583333333333332</v>
      </c>
      <c r="H381" s="71" t="d">
        <v>2021-09-01</v>
      </c>
      <c r="I381" s="2" t="s">
        <v>714</v>
      </c>
      <c r="J381" s="2" t="s">
        <v>715</v>
      </c>
      <c r="K381" s="78">
        <f t="shared" si="19"/>
        <v>1.9166666666666667</v>
      </c>
      <c r="L381" s="55" t="s">
        <v>589</v>
      </c>
      <c r="M381" s="61" t="s">
        <v>738</v>
      </c>
    </row>
    <row r="382" spans="1:13" hidden="1">
      <c r="A382" s="2">
        <v>379</v>
      </c>
      <c r="B382" s="2">
        <v>4</v>
      </c>
      <c r="C382" s="2" t="s">
        <v>709</v>
      </c>
      <c r="D382" s="2" t="s">
        <v>716</v>
      </c>
      <c r="E382" s="2" t="s">
        <v>57</v>
      </c>
      <c r="F382" s="3" t="s">
        <v>750</v>
      </c>
      <c r="G382" s="54">
        <f t="shared" si="18"/>
        <v>24.583333333333332</v>
      </c>
      <c r="H382" s="71" t="d">
        <v>2020-07-01</v>
      </c>
      <c r="I382" s="2" t="s">
        <v>714</v>
      </c>
      <c r="J382" s="2" t="s">
        <v>715</v>
      </c>
      <c r="K382" s="78">
        <f t="shared" si="19"/>
        <v>3.0833333333333335</v>
      </c>
      <c r="L382" s="55" t="s">
        <v>589</v>
      </c>
      <c r="M382" s="61" t="s">
        <v>738</v>
      </c>
    </row>
    <row r="383" spans="1:13" hidden="1">
      <c r="A383" s="2">
        <v>380</v>
      </c>
      <c r="B383" s="2">
        <v>5</v>
      </c>
      <c r="C383" s="2" t="s">
        <v>709</v>
      </c>
      <c r="D383" s="2" t="s">
        <v>717</v>
      </c>
      <c r="E383" s="2" t="s">
        <v>57</v>
      </c>
      <c r="F383" s="3" t="s">
        <v>768</v>
      </c>
      <c r="G383" s="54">
        <f t="shared" si="18"/>
        <v>27.583333333333332</v>
      </c>
      <c r="H383" s="71" t="d">
        <v>2020-07-01</v>
      </c>
      <c r="I383" s="2" t="s">
        <v>714</v>
      </c>
      <c r="J383" s="2" t="s">
        <v>715</v>
      </c>
      <c r="K383" s="78">
        <f t="shared" si="19"/>
        <v>3.0833333333333335</v>
      </c>
      <c r="L383" s="55" t="s">
        <v>589</v>
      </c>
      <c r="M383" s="61" t="s">
        <v>738</v>
      </c>
    </row>
    <row r="384" spans="1:13" hidden="1">
      <c r="A384" s="2">
        <v>381</v>
      </c>
      <c r="B384" s="2">
        <v>6</v>
      </c>
      <c r="C384" s="2" t="s">
        <v>709</v>
      </c>
      <c r="D384" s="2" t="s">
        <v>718</v>
      </c>
      <c r="E384" s="2" t="s">
        <v>57</v>
      </c>
      <c r="F384" s="3" t="s">
        <v>742</v>
      </c>
      <c r="G384" s="54">
        <f t="shared" si="18"/>
        <v>27.75</v>
      </c>
      <c r="H384" s="71" t="d">
        <v>2022-02-01</v>
      </c>
      <c r="I384" s="2" t="s">
        <v>35</v>
      </c>
      <c r="J384" s="2" t="s">
        <v>715</v>
      </c>
      <c r="K384" s="78">
        <f t="shared" si="19"/>
        <v>1.5</v>
      </c>
      <c r="L384" s="55" t="s">
        <v>589</v>
      </c>
      <c r="M384" s="61" t="s">
        <v>738</v>
      </c>
    </row>
    <row r="385" spans="1:13" hidden="1">
      <c r="A385" s="2">
        <v>382</v>
      </c>
      <c r="B385" s="2">
        <v>7</v>
      </c>
      <c r="C385" s="2" t="s">
        <v>709</v>
      </c>
      <c r="D385" s="2" t="s">
        <v>719</v>
      </c>
      <c r="E385" s="2" t="s">
        <v>57</v>
      </c>
      <c r="F385" s="3" t="s">
        <v>850</v>
      </c>
      <c r="G385" s="54">
        <f t="shared" si="18"/>
        <v>23.916666666666668</v>
      </c>
      <c r="H385" s="71" t="d">
        <v>2022-08-01</v>
      </c>
      <c r="I385" s="2" t="s">
        <v>34</v>
      </c>
      <c r="J385" s="2" t="s">
        <v>715</v>
      </c>
      <c r="K385" s="78">
        <f t="shared" si="19"/>
        <v>1</v>
      </c>
      <c r="L385" s="55" t="s">
        <v>589</v>
      </c>
      <c r="M385" s="61" t="s">
        <v>738</v>
      </c>
    </row>
    <row r="386" spans="1:13" hidden="1">
      <c r="A386" s="2">
        <v>383</v>
      </c>
      <c r="B386" s="2">
        <v>8</v>
      </c>
      <c r="C386" s="2" t="s">
        <v>709</v>
      </c>
      <c r="D386" s="2" t="s">
        <v>720</v>
      </c>
      <c r="E386" s="2" t="s">
        <v>57</v>
      </c>
      <c r="F386" s="3" t="s">
        <v>749</v>
      </c>
      <c r="G386" s="54">
        <f t="shared" si="18"/>
        <v>23.583333333333332</v>
      </c>
      <c r="H386" s="71" t="d">
        <v>2023-02-01</v>
      </c>
      <c r="I386" s="2" t="s">
        <v>34</v>
      </c>
      <c r="J386" s="2" t="s">
        <v>721</v>
      </c>
      <c r="K386" s="78">
        <f t="shared" si="19"/>
        <v>0.5</v>
      </c>
      <c r="L386" s="55" t="s">
        <v>589</v>
      </c>
      <c r="M386" s="61" t="s">
        <v>738</v>
      </c>
    </row>
    <row r="387" spans="1:13" hidden="1">
      <c r="A387" s="2">
        <v>384</v>
      </c>
      <c r="B387" s="2">
        <v>9</v>
      </c>
      <c r="C387" s="2" t="s">
        <v>709</v>
      </c>
      <c r="D387" s="2" t="s">
        <v>734</v>
      </c>
      <c r="E387" s="2" t="s">
        <v>57</v>
      </c>
      <c r="F387" s="3" t="s">
        <v>1025</v>
      </c>
      <c r="G387" s="54">
        <f t="shared" si="18"/>
        <v>21.666666666666668</v>
      </c>
      <c r="H387" s="71" t="d">
        <v>2023-06-01</v>
      </c>
      <c r="I387" s="2" t="s">
        <v>34</v>
      </c>
      <c r="J387" s="2" t="s">
        <v>721</v>
      </c>
      <c r="K387" s="78">
        <f t="shared" si="19"/>
        <v>0.16666666666666666</v>
      </c>
      <c r="L387" s="55" t="s">
        <v>590</v>
      </c>
      <c r="M387" s="61" t="s">
        <v>738</v>
      </c>
    </row>
    <row r="388" spans="1:13" hidden="1">
      <c r="A388" s="2">
        <v>385</v>
      </c>
      <c r="B388" s="2">
        <v>10</v>
      </c>
      <c r="C388" s="2" t="s">
        <v>709</v>
      </c>
      <c r="D388" s="2" t="s">
        <v>735</v>
      </c>
      <c r="E388" s="2" t="s">
        <v>57</v>
      </c>
      <c r="F388" s="3" t="s">
        <v>749</v>
      </c>
      <c r="G388" s="54">
        <f t="shared" si="18"/>
        <v>23.583333333333332</v>
      </c>
      <c r="H388" s="71" t="d">
        <v>2023-06-01</v>
      </c>
      <c r="I388" s="2" t="s">
        <v>34</v>
      </c>
      <c r="J388" s="2" t="s">
        <v>721</v>
      </c>
      <c r="K388" s="78">
        <f t="shared" si="19"/>
        <v>0.16666666666666666</v>
      </c>
      <c r="L388" s="55" t="s">
        <v>590</v>
      </c>
      <c r="M388" s="61" t="s">
        <v>738</v>
      </c>
    </row>
    <row r="389" spans="1:13">
      <c r="A389" s="2">
        <v>386</v>
      </c>
      <c r="B389" s="2">
        <v>11</v>
      </c>
      <c r="C389" s="2" t="s">
        <v>709</v>
      </c>
      <c r="D389" s="73" t="s">
        <v>1026</v>
      </c>
      <c r="E389" s="73" t="s">
        <v>57</v>
      </c>
      <c r="F389" s="75" t="s">
        <v>1027</v>
      </c>
      <c r="G389" s="54">
        <f t="shared" si="18"/>
        <v>20.583333333333332</v>
      </c>
      <c r="H389" s="71" t="d">
        <v>2023-07-11</v>
      </c>
      <c r="I389" s="73" t="s">
        <v>34</v>
      </c>
      <c r="J389" s="2" t="s">
        <v>13</v>
      </c>
      <c r="K389" s="78">
        <f t="shared" si="19"/>
        <v>0</v>
      </c>
      <c r="L389" s="55" t="s">
        <v>590</v>
      </c>
      <c r="M389" s="61" t="s">
        <v>738</v>
      </c>
    </row>
    <row r="390" spans="1:13">
      <c r="A390" s="2">
        <v>387</v>
      </c>
      <c r="B390" s="2">
        <v>12</v>
      </c>
      <c r="C390" s="2" t="s">
        <v>709</v>
      </c>
      <c r="D390" s="73" t="s">
        <v>1028</v>
      </c>
      <c r="E390" s="73" t="s">
        <v>57</v>
      </c>
      <c r="F390" s="75" t="s">
        <v>1029</v>
      </c>
      <c r="G390" s="54">
        <f t="shared" si="18"/>
        <v>21.416666666666668</v>
      </c>
      <c r="H390" s="71" t="d">
        <v>2023-07-11</v>
      </c>
      <c r="I390" s="73" t="s">
        <v>34</v>
      </c>
      <c r="J390" s="2" t="s">
        <v>13</v>
      </c>
      <c r="K390" s="78">
        <f t="shared" si="19"/>
        <v>0</v>
      </c>
      <c r="L390" s="55" t="s">
        <v>590</v>
      </c>
      <c r="M390" s="61" t="s">
        <v>738</v>
      </c>
    </row>
    <row r="391" spans="1:13">
      <c r="A391" s="2">
        <v>388</v>
      </c>
      <c r="B391" s="2">
        <v>13</v>
      </c>
      <c r="C391" s="2" t="s">
        <v>709</v>
      </c>
      <c r="D391" s="73" t="s">
        <v>1030</v>
      </c>
      <c r="E391" s="73" t="s">
        <v>57</v>
      </c>
      <c r="F391" s="75" t="s">
        <v>1031</v>
      </c>
      <c r="G391" s="54">
        <f t="shared" si="18"/>
        <v>1.9166666666666667</v>
      </c>
      <c r="H391" s="71" t="d">
        <v>2023-07-11</v>
      </c>
      <c r="I391" s="73" t="s">
        <v>34</v>
      </c>
      <c r="J391" s="2" t="s">
        <v>13</v>
      </c>
      <c r="K391" s="78">
        <f t="shared" si="19"/>
        <v>0</v>
      </c>
      <c r="L391" s="55" t="s">
        <v>590</v>
      </c>
      <c r="M391" s="61" t="s">
        <v>738</v>
      </c>
    </row>
    <row r="392" spans="1:13">
      <c r="A392" s="2">
        <v>389</v>
      </c>
      <c r="B392" s="2">
        <v>14</v>
      </c>
      <c r="C392" s="2" t="s">
        <v>709</v>
      </c>
      <c r="D392" s="73" t="s">
        <v>1032</v>
      </c>
      <c r="E392" s="73" t="s">
        <v>57</v>
      </c>
      <c r="F392" s="75" t="s">
        <v>1033</v>
      </c>
      <c r="G392" s="54">
        <f t="shared" si="18"/>
        <v>20.833333333333332</v>
      </c>
      <c r="H392" s="71" t="d">
        <v>2023-07-11</v>
      </c>
      <c r="I392" s="73" t="s">
        <v>34</v>
      </c>
      <c r="J392" s="2" t="s">
        <v>13</v>
      </c>
      <c r="K392" s="78">
        <f t="shared" si="19"/>
        <v>0</v>
      </c>
      <c r="L392" s="55" t="s">
        <v>590</v>
      </c>
      <c r="M392" s="61" t="s">
        <v>738</v>
      </c>
    </row>
    <row r="393" spans="1:13">
      <c r="A393" s="2">
        <v>390</v>
      </c>
      <c r="B393" s="2">
        <v>15</v>
      </c>
      <c r="C393" s="2" t="s">
        <v>709</v>
      </c>
      <c r="D393" s="73" t="s">
        <v>1034</v>
      </c>
      <c r="E393" s="73" t="s">
        <v>57</v>
      </c>
      <c r="F393" s="75" t="s">
        <v>1035</v>
      </c>
      <c r="G393" s="54">
        <f t="shared" si="18"/>
        <v>22.75</v>
      </c>
      <c r="H393" s="71" t="d">
        <v>2023-07-11</v>
      </c>
      <c r="I393" s="73" t="s">
        <v>34</v>
      </c>
      <c r="J393" s="2" t="s">
        <v>13</v>
      </c>
      <c r="K393" s="78">
        <f t="shared" si="19"/>
        <v>0</v>
      </c>
      <c r="L393" s="55" t="s">
        <v>590</v>
      </c>
      <c r="M393" s="61" t="s">
        <v>738</v>
      </c>
    </row>
    <row r="394" spans="1:13">
      <c r="A394" s="2">
        <v>391</v>
      </c>
      <c r="B394" s="2">
        <v>16</v>
      </c>
      <c r="C394" s="2" t="s">
        <v>709</v>
      </c>
      <c r="D394" s="73" t="s">
        <v>1036</v>
      </c>
      <c r="E394" s="73" t="s">
        <v>57</v>
      </c>
      <c r="F394" s="75" t="s">
        <v>1037</v>
      </c>
      <c r="G394" s="54">
        <f t="shared" si="18"/>
        <v>20.916666666666668</v>
      </c>
      <c r="H394" s="71" t="d">
        <v>2023-07-11</v>
      </c>
      <c r="I394" s="73" t="s">
        <v>34</v>
      </c>
      <c r="J394" s="2" t="s">
        <v>13</v>
      </c>
      <c r="K394" s="78">
        <f t="shared" si="19"/>
        <v>0</v>
      </c>
      <c r="L394" s="55" t="s">
        <v>590</v>
      </c>
      <c r="M394" s="61" t="s">
        <v>738</v>
      </c>
    </row>
    <row r="395" spans="1:13">
      <c r="A395" s="2">
        <v>392</v>
      </c>
      <c r="B395" s="2">
        <v>17</v>
      </c>
      <c r="C395" s="2" t="s">
        <v>709</v>
      </c>
      <c r="D395" s="73" t="s">
        <v>1038</v>
      </c>
      <c r="E395" s="73" t="s">
        <v>57</v>
      </c>
      <c r="F395" s="75" t="s">
        <v>1039</v>
      </c>
      <c r="G395" s="54">
        <f t="shared" si="18"/>
        <v>21</v>
      </c>
      <c r="H395" s="71" t="d">
        <v>2023-07-11</v>
      </c>
      <c r="I395" s="73" t="s">
        <v>34</v>
      </c>
      <c r="J395" s="2" t="s">
        <v>13</v>
      </c>
      <c r="K395" s="78">
        <f t="shared" si="19"/>
        <v>0</v>
      </c>
      <c r="L395" s="55" t="s">
        <v>590</v>
      </c>
      <c r="M395" s="61" t="s">
        <v>738</v>
      </c>
    </row>
    <row r="396" spans="1:13" hidden="1">
      <c r="A396" s="2">
        <v>393</v>
      </c>
      <c r="B396" s="2">
        <v>1</v>
      </c>
      <c r="C396" s="2" t="s">
        <v>1040</v>
      </c>
      <c r="D396" s="73" t="s">
        <v>1041</v>
      </c>
      <c r="E396" s="73" t="s">
        <v>57</v>
      </c>
      <c r="F396" s="75" t="s">
        <v>1042</v>
      </c>
      <c r="H396" s="71" t="d">
        <v>2021-12-01</v>
      </c>
      <c r="I396" s="73" t="s">
        <v>35</v>
      </c>
      <c r="J396" s="2" t="s">
        <v>14</v>
      </c>
      <c r="K396" s="78">
        <f t="shared" si="19"/>
        <v>1.6666666666666667</v>
      </c>
      <c r="L396" s="55" t="s">
        <v>589</v>
      </c>
      <c r="M396" s="61" t="s">
        <v>738</v>
      </c>
    </row>
    <row r="397" spans="1:13" hidden="1">
      <c r="A397" s="2">
        <v>394</v>
      </c>
      <c r="B397" s="2">
        <v>2</v>
      </c>
      <c r="C397" s="2" t="s">
        <v>574</v>
      </c>
      <c r="D397" s="2" t="s">
        <v>704</v>
      </c>
      <c r="E397" s="2" t="s">
        <v>57</v>
      </c>
      <c r="F397" s="3" t="s">
        <v>1043</v>
      </c>
      <c r="G397" s="54">
        <f>DATEDIF(F397,M397,"M")/12</f>
        <v>44.666666666666664</v>
      </c>
      <c r="H397" s="71" t="d">
        <v>1998-02-01</v>
      </c>
      <c r="I397" s="2" t="s">
        <v>34</v>
      </c>
      <c r="J397" s="2" t="s">
        <v>16</v>
      </c>
      <c r="K397" s="78">
        <f t="shared" si="19"/>
        <v>25.5</v>
      </c>
      <c r="L397" s="55" t="s">
        <v>586</v>
      </c>
      <c r="M397" s="61" t="s">
        <v>738</v>
      </c>
    </row>
    <row r="398" spans="1:13" hidden="1">
      <c r="A398" s="2">
        <v>395</v>
      </c>
      <c r="B398" s="2">
        <v>3</v>
      </c>
      <c r="C398" s="2" t="s">
        <v>577</v>
      </c>
      <c r="D398" s="2" t="s">
        <v>578</v>
      </c>
      <c r="E398" s="2" t="s">
        <v>57</v>
      </c>
      <c r="F398" s="3" t="s">
        <v>1044</v>
      </c>
      <c r="G398" s="54">
        <f>DATEDIF(F398,M398,"M")/12</f>
        <v>46.75</v>
      </c>
      <c r="H398" s="71" t="d">
        <v>2011-07-01</v>
      </c>
      <c r="I398" s="2" t="s">
        <v>34</v>
      </c>
      <c r="J398" s="2" t="s">
        <v>15</v>
      </c>
      <c r="K398" s="78">
        <f t="shared" si="19"/>
        <v>12.083333333333334</v>
      </c>
      <c r="L398" s="55" t="s">
        <v>587</v>
      </c>
      <c r="M398" s="61" t="s">
        <v>738</v>
      </c>
    </row>
    <row r="399" spans="1:13" hidden="1">
      <c r="A399" s="2">
        <v>396</v>
      </c>
      <c r="B399" s="2">
        <v>4</v>
      </c>
      <c r="C399" s="2" t="s">
        <v>580</v>
      </c>
      <c r="D399" s="2" t="s">
        <v>686</v>
      </c>
      <c r="E399" s="2" t="s">
        <v>57</v>
      </c>
      <c r="F399" s="3" t="s">
        <v>1045</v>
      </c>
      <c r="G399" s="54">
        <f>DATEDIF(F399,M399,"M")/12</f>
        <v>37.833333333333336</v>
      </c>
      <c r="H399" s="71" t="s">
        <v>614</v>
      </c>
      <c r="I399" s="2" t="s">
        <v>35</v>
      </c>
      <c r="J399" s="2" t="s">
        <v>15</v>
      </c>
      <c r="K399" s="78">
        <f t="shared" si="19"/>
        <v>16.166666666666668</v>
      </c>
      <c r="L399" s="55" t="s">
        <v>587</v>
      </c>
      <c r="M399" s="61" t="s">
        <v>738</v>
      </c>
    </row>
    <row r="400" spans="1:13">
      <c r="A400" s="2"/>
      <c r="B400" s="93"/>
      <c r="C400" s="93"/>
      <c r="D400" s="2"/>
      <c r="E400" s="93"/>
      <c r="I400" s="2"/>
      <c r="J400" s="93"/>
    </row>
    <row r="401" spans="1:1">
      <c r="A401" s="2"/>
    </row>
    <row r="402" spans="1:1">
      <c r="A402" s="2"/>
    </row>
    <row r="403" spans="1:1">
      <c r="A403" s="2"/>
    </row>
    <row r="404" spans="1:1">
      <c r="A404" s="2"/>
    </row>
  </sheetData>
  <autoFilter ref="A1:M399" xr:uid="{00000000-0009-0000-0000-000008000000}">
    <filterColumn colId="7">
      <filters>
        <dateGroupItem year="2023" month="7" dateTimeGrouping="month"/>
      </filters>
    </filterColumn>
  </autoFilter>
  <mergeCells count="2">
    <mergeCell ref="A1:L1"/>
    <mergeCell ref="A2:K2"/>
  </mergeCells>
  <phoneticPr fontId="6" type="noConversion"/>
  <pageMargins left="0.7" right="0.7" top="0.75" bottom="0.75" header="0.3" footer="0.3"/>
  <pageSetup paperSize="9" orientation="portrait" verticalDpi="300"/>
  <headerFooter alignWithMargins="0"/>
</worksheet>
</file>

<file path=xl/worksheets/sheet10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S399"/>
  <sheetViews>
    <sheetView topLeftCell="A168" workbookViewId="0">
      <selection activeCell="G184" sqref="G184"/>
    </sheetView>
  </sheetViews>
  <sheetFormatPr defaultColWidth="8.75" defaultRowHeight="14.25"/>
  <cols>
    <col min="3" max="3" width="20.625" customWidth="1"/>
    <col min="4" max="4" width="8.75" style="1"/>
    <col min="6" max="6" width="8.75" style="3"/>
    <col min="7" max="7" width="9" style="54" customWidth="1"/>
    <col min="8" max="8" width="13" style="2" customWidth="1"/>
    <col min="9" max="9" width="8.75" style="1"/>
    <col min="10" max="10" width="8.75" customWidth="1"/>
    <col min="11" max="11" width="8.75" style="4"/>
    <col min="12" max="12" width="10.625" style="55" customWidth="1"/>
  </cols>
  <sheetData>
    <row r="1" spans="1:19" ht="24.95" customHeight="1">
      <c r="A1" s="135" t="s">
        <v>0</v>
      </c>
      <c r="B1" s="135"/>
      <c r="C1" s="135"/>
      <c r="D1" s="135"/>
      <c r="E1" s="135"/>
      <c r="F1" s="139"/>
      <c r="G1" s="140"/>
      <c r="H1" s="135"/>
      <c r="I1" s="135"/>
      <c r="J1" s="135"/>
      <c r="K1" s="135"/>
      <c r="L1" s="141"/>
    </row>
    <row r="2" spans="1:19">
      <c r="A2" s="135" t="s">
        <v>1046</v>
      </c>
      <c r="B2" s="135"/>
      <c r="C2" s="135"/>
      <c r="D2" s="135"/>
      <c r="E2" s="135"/>
      <c r="F2" s="139"/>
      <c r="G2" s="140"/>
      <c r="H2" s="135"/>
      <c r="I2" s="135"/>
      <c r="J2" s="135"/>
      <c r="K2" s="138"/>
    </row>
    <row r="3" spans="1:19" ht="27">
      <c r="A3" s="56" t="s">
        <v>44</v>
      </c>
      <c r="B3" s="57" t="s">
        <v>45</v>
      </c>
      <c r="C3" s="56" t="s">
        <v>46</v>
      </c>
      <c r="D3" s="56" t="s">
        <v>47</v>
      </c>
      <c r="E3" s="56" t="s">
        <v>48</v>
      </c>
      <c r="F3" s="58" t="s">
        <v>49</v>
      </c>
      <c r="G3" s="59" t="s">
        <v>50</v>
      </c>
      <c r="H3" s="58" t="s">
        <v>51</v>
      </c>
      <c r="I3" s="56" t="s">
        <v>52</v>
      </c>
      <c r="J3" s="56" t="s">
        <v>53</v>
      </c>
      <c r="K3" s="76" t="s">
        <v>54</v>
      </c>
      <c r="L3" s="77" t="s">
        <v>583</v>
      </c>
    </row>
    <row r="4" spans="1:19" s="52" customFormat="1">
      <c r="A4" s="2">
        <v>1</v>
      </c>
      <c r="B4" s="60">
        <v>1</v>
      </c>
      <c r="C4" s="60" t="s">
        <v>55</v>
      </c>
      <c r="D4" s="60" t="s">
        <v>56</v>
      </c>
      <c r="E4" s="60" t="s">
        <v>57</v>
      </c>
      <c r="F4" s="61" t="s">
        <v>737</v>
      </c>
      <c r="G4" s="62">
        <f t="shared" ref="G4:G67" si="0">DATEDIF(F4,M4,"M")/12</f>
        <v>48.75</v>
      </c>
      <c r="H4" s="63" t="s">
        <v>59</v>
      </c>
      <c r="I4" s="60" t="s">
        <v>35</v>
      </c>
      <c r="J4" s="60" t="s">
        <v>17</v>
      </c>
      <c r="K4" s="78">
        <f t="shared" ref="K4:K67" si="1">DATEDIF(H4,M4,"M")/12</f>
        <v>30.166666666666668</v>
      </c>
      <c r="L4" s="79" t="s">
        <v>584</v>
      </c>
      <c r="M4" s="61" t="s">
        <v>1047</v>
      </c>
    </row>
    <row r="5" spans="1:19" s="53" customFormat="1">
      <c r="A5" s="2">
        <v>2</v>
      </c>
      <c r="B5" s="64">
        <v>1</v>
      </c>
      <c r="C5" s="64" t="s">
        <v>61</v>
      </c>
      <c r="D5" s="65" t="s">
        <v>62</v>
      </c>
      <c r="E5" s="64" t="s">
        <v>57</v>
      </c>
      <c r="F5" s="66" t="s">
        <v>739</v>
      </c>
      <c r="G5" s="67">
        <f t="shared" si="0"/>
        <v>40.083333333333336</v>
      </c>
      <c r="H5" s="68" t="s">
        <v>63</v>
      </c>
      <c r="I5" s="65" t="s">
        <v>35</v>
      </c>
      <c r="J5" s="64" t="s">
        <v>16</v>
      </c>
      <c r="K5" s="78">
        <f t="shared" si="1"/>
        <v>20.25</v>
      </c>
      <c r="L5" s="80" t="s">
        <v>586</v>
      </c>
      <c r="M5" s="61" t="s">
        <v>1047</v>
      </c>
    </row>
    <row r="6" spans="1:19">
      <c r="A6" s="2">
        <v>3</v>
      </c>
      <c r="B6" s="2">
        <v>2</v>
      </c>
      <c r="C6" s="2" t="s">
        <v>61</v>
      </c>
      <c r="D6" s="69" t="s">
        <v>64</v>
      </c>
      <c r="E6" s="2" t="s">
        <v>57</v>
      </c>
      <c r="F6" s="70" t="s">
        <v>740</v>
      </c>
      <c r="G6" s="54">
        <f t="shared" si="0"/>
        <v>27</v>
      </c>
      <c r="H6" s="71" t="s">
        <v>65</v>
      </c>
      <c r="I6" s="43" t="s">
        <v>35</v>
      </c>
      <c r="J6" s="2" t="s">
        <v>15</v>
      </c>
      <c r="K6" s="78">
        <f t="shared" si="1"/>
        <v>8.1666666666666661</v>
      </c>
      <c r="L6" s="55" t="s">
        <v>587</v>
      </c>
      <c r="M6" s="61" t="s">
        <v>1047</v>
      </c>
    </row>
    <row r="7" spans="1:19">
      <c r="A7" s="2">
        <v>4</v>
      </c>
      <c r="B7" s="2">
        <v>3</v>
      </c>
      <c r="C7" s="2" t="s">
        <v>61</v>
      </c>
      <c r="D7" s="2" t="s">
        <v>66</v>
      </c>
      <c r="E7" s="2" t="s">
        <v>57</v>
      </c>
      <c r="F7" s="3" t="s">
        <v>741</v>
      </c>
      <c r="G7" s="54">
        <f t="shared" si="0"/>
        <v>29.25</v>
      </c>
      <c r="H7" s="71" t="d">
        <v>2017-03-01</v>
      </c>
      <c r="I7" s="43" t="s">
        <v>35</v>
      </c>
      <c r="J7" s="2" t="s">
        <v>15</v>
      </c>
      <c r="K7" s="78">
        <f t="shared" si="1"/>
        <v>6.5</v>
      </c>
      <c r="L7" s="55" t="s">
        <v>587</v>
      </c>
      <c r="M7" s="61" t="s">
        <v>1047</v>
      </c>
    </row>
    <row r="8" spans="1:19">
      <c r="A8" s="2">
        <v>5</v>
      </c>
      <c r="B8" s="2">
        <v>4</v>
      </c>
      <c r="C8" s="2" t="s">
        <v>61</v>
      </c>
      <c r="D8" s="43" t="s">
        <v>68</v>
      </c>
      <c r="E8" s="43" t="s">
        <v>57</v>
      </c>
      <c r="F8" s="72" t="s">
        <v>742</v>
      </c>
      <c r="G8" s="54">
        <f t="shared" si="0"/>
        <v>27.833333333333332</v>
      </c>
      <c r="H8" s="71" t="s">
        <v>70</v>
      </c>
      <c r="I8" s="43" t="s">
        <v>35</v>
      </c>
      <c r="J8" s="2" t="s">
        <v>15</v>
      </c>
      <c r="K8" s="78">
        <f t="shared" si="1"/>
        <v>6.166666666666667</v>
      </c>
      <c r="L8" s="55" t="s">
        <v>587</v>
      </c>
      <c r="M8" s="61" t="s">
        <v>1047</v>
      </c>
    </row>
    <row r="9" spans="1:19">
      <c r="A9" s="2">
        <v>6</v>
      </c>
      <c r="B9" s="2">
        <v>5</v>
      </c>
      <c r="C9" s="2" t="s">
        <v>61</v>
      </c>
      <c r="D9" s="69" t="s">
        <v>73</v>
      </c>
      <c r="E9" s="43" t="s">
        <v>57</v>
      </c>
      <c r="F9" s="3" t="s">
        <v>743</v>
      </c>
      <c r="G9" s="54">
        <f t="shared" si="0"/>
        <v>25.916666666666668</v>
      </c>
      <c r="H9" s="71" t="s">
        <v>75</v>
      </c>
      <c r="I9" s="43" t="s">
        <v>34</v>
      </c>
      <c r="J9" s="2" t="s">
        <v>14</v>
      </c>
      <c r="K9" s="78">
        <f t="shared" si="1"/>
        <v>4.166666666666667</v>
      </c>
      <c r="L9" s="55" t="s">
        <v>589</v>
      </c>
      <c r="M9" s="61" t="s">
        <v>1047</v>
      </c>
    </row>
    <row r="10" spans="1:19">
      <c r="A10" s="2">
        <v>7</v>
      </c>
      <c r="B10" s="2">
        <v>6</v>
      </c>
      <c r="C10" s="2" t="s">
        <v>61</v>
      </c>
      <c r="D10" s="2" t="s">
        <v>76</v>
      </c>
      <c r="E10" s="2" t="s">
        <v>57</v>
      </c>
      <c r="F10" s="3" t="s">
        <v>744</v>
      </c>
      <c r="G10" s="54">
        <f t="shared" si="0"/>
        <v>24.833333333333332</v>
      </c>
      <c r="H10" s="71" t="d">
        <v>2020-07-01</v>
      </c>
      <c r="I10" s="2" t="s">
        <v>34</v>
      </c>
      <c r="J10" s="2" t="s">
        <v>14</v>
      </c>
      <c r="K10" s="78">
        <f t="shared" si="1"/>
        <v>3.1666666666666665</v>
      </c>
      <c r="L10" s="55" t="s">
        <v>589</v>
      </c>
      <c r="M10" s="61" t="s">
        <v>1047</v>
      </c>
    </row>
    <row r="11" spans="1:19">
      <c r="A11" s="2">
        <v>8</v>
      </c>
      <c r="B11" s="2">
        <v>7</v>
      </c>
      <c r="C11" s="2" t="s">
        <v>61</v>
      </c>
      <c r="D11" s="2" t="s">
        <v>78</v>
      </c>
      <c r="E11" s="2" t="s">
        <v>57</v>
      </c>
      <c r="F11" s="3" t="s">
        <v>745</v>
      </c>
      <c r="G11" s="54">
        <f t="shared" si="0"/>
        <v>29.416666666666668</v>
      </c>
      <c r="H11" s="71" t="d">
        <v>2021-01-01</v>
      </c>
      <c r="I11" s="2" t="s">
        <v>34</v>
      </c>
      <c r="J11" s="2" t="s">
        <v>14</v>
      </c>
      <c r="K11" s="78">
        <f t="shared" si="1"/>
        <v>2.6666666666666665</v>
      </c>
      <c r="L11" s="55" t="s">
        <v>587</v>
      </c>
      <c r="M11" s="61" t="s">
        <v>1047</v>
      </c>
      <c r="S11" t="s">
        <v>1048</v>
      </c>
    </row>
    <row r="12" spans="1:19">
      <c r="A12" s="2">
        <v>9</v>
      </c>
      <c r="B12" s="2">
        <v>8</v>
      </c>
      <c r="C12" s="2" t="s">
        <v>61</v>
      </c>
      <c r="D12" s="2" t="s">
        <v>618</v>
      </c>
      <c r="E12" s="2" t="s">
        <v>57</v>
      </c>
      <c r="F12" s="3" t="s">
        <v>746</v>
      </c>
      <c r="G12" s="54">
        <f t="shared" si="0"/>
        <v>23.833333333333332</v>
      </c>
      <c r="H12" s="71" t="d">
        <v>2021-07-01</v>
      </c>
      <c r="I12" s="2" t="s">
        <v>34</v>
      </c>
      <c r="J12" s="2" t="s">
        <v>14</v>
      </c>
      <c r="K12" s="78">
        <f t="shared" si="1"/>
        <v>2.1666666666666665</v>
      </c>
      <c r="L12" s="55" t="s">
        <v>589</v>
      </c>
      <c r="M12" s="61" t="s">
        <v>1047</v>
      </c>
    </row>
    <row r="13" spans="1:19">
      <c r="A13" s="2">
        <v>10</v>
      </c>
      <c r="B13" s="2">
        <v>9</v>
      </c>
      <c r="C13" s="2" t="s">
        <v>61</v>
      </c>
      <c r="D13" s="2" t="s">
        <v>619</v>
      </c>
      <c r="E13" s="2" t="s">
        <v>57</v>
      </c>
      <c r="F13" s="3" t="s">
        <v>747</v>
      </c>
      <c r="G13" s="54">
        <f t="shared" si="0"/>
        <v>22.25</v>
      </c>
      <c r="H13" s="71" t="d">
        <v>2021-07-01</v>
      </c>
      <c r="I13" s="2" t="s">
        <v>34</v>
      </c>
      <c r="J13" s="2" t="s">
        <v>14</v>
      </c>
      <c r="K13" s="78">
        <f t="shared" si="1"/>
        <v>2.1666666666666665</v>
      </c>
      <c r="L13" s="55" t="s">
        <v>589</v>
      </c>
      <c r="M13" s="61" t="s">
        <v>1047</v>
      </c>
    </row>
    <row r="14" spans="1:19">
      <c r="A14" s="2">
        <v>11</v>
      </c>
      <c r="B14" s="2">
        <v>10</v>
      </c>
      <c r="C14" s="2" t="s">
        <v>61</v>
      </c>
      <c r="D14" s="2" t="s">
        <v>620</v>
      </c>
      <c r="E14" s="2" t="s">
        <v>57</v>
      </c>
      <c r="F14" s="3" t="s">
        <v>748</v>
      </c>
      <c r="G14" s="54">
        <f t="shared" si="0"/>
        <v>29.5</v>
      </c>
      <c r="H14" s="71" t="d">
        <v>2021-07-01</v>
      </c>
      <c r="I14" s="2" t="s">
        <v>34</v>
      </c>
      <c r="J14" s="2" t="s">
        <v>14</v>
      </c>
      <c r="K14" s="78">
        <f t="shared" si="1"/>
        <v>2.1666666666666665</v>
      </c>
      <c r="L14" s="55" t="s">
        <v>589</v>
      </c>
      <c r="M14" s="61" t="s">
        <v>1047</v>
      </c>
    </row>
    <row r="15" spans="1:19">
      <c r="A15" s="2">
        <v>12</v>
      </c>
      <c r="B15" s="2">
        <v>11</v>
      </c>
      <c r="C15" s="2" t="s">
        <v>61</v>
      </c>
      <c r="D15" s="2" t="s">
        <v>82</v>
      </c>
      <c r="E15" s="2" t="s">
        <v>57</v>
      </c>
      <c r="F15" s="3" t="s">
        <v>749</v>
      </c>
      <c r="G15" s="54">
        <f t="shared" si="0"/>
        <v>23.666666666666668</v>
      </c>
      <c r="H15" s="71" t="d">
        <v>2021-09-01</v>
      </c>
      <c r="I15" s="2" t="s">
        <v>34</v>
      </c>
      <c r="J15" s="2" t="s">
        <v>14</v>
      </c>
      <c r="K15" s="78">
        <f t="shared" si="1"/>
        <v>2</v>
      </c>
      <c r="L15" s="55" t="s">
        <v>589</v>
      </c>
      <c r="M15" s="61" t="s">
        <v>1047</v>
      </c>
    </row>
    <row r="16" spans="1:19">
      <c r="A16" s="2">
        <v>13</v>
      </c>
      <c r="B16" s="2">
        <v>12</v>
      </c>
      <c r="C16" s="2" t="s">
        <v>61</v>
      </c>
      <c r="D16" s="2" t="s">
        <v>84</v>
      </c>
      <c r="E16" s="2" t="s">
        <v>57</v>
      </c>
      <c r="F16" s="3" t="s">
        <v>750</v>
      </c>
      <c r="G16" s="54">
        <f t="shared" si="0"/>
        <v>24.666666666666668</v>
      </c>
      <c r="H16" s="71" t="d">
        <v>2021-01-01</v>
      </c>
      <c r="I16" s="2" t="s">
        <v>34</v>
      </c>
      <c r="J16" s="2" t="s">
        <v>14</v>
      </c>
      <c r="K16" s="78">
        <f t="shared" si="1"/>
        <v>2.6666666666666665</v>
      </c>
      <c r="L16" s="55" t="s">
        <v>589</v>
      </c>
      <c r="M16" s="61" t="s">
        <v>1047</v>
      </c>
    </row>
    <row r="17" spans="1:13">
      <c r="A17" s="2">
        <v>14</v>
      </c>
      <c r="B17" s="2">
        <v>13</v>
      </c>
      <c r="C17" s="2" t="s">
        <v>61</v>
      </c>
      <c r="D17" s="2" t="s">
        <v>86</v>
      </c>
      <c r="E17" s="2" t="s">
        <v>57</v>
      </c>
      <c r="F17" s="3" t="s">
        <v>751</v>
      </c>
      <c r="G17" s="54">
        <f t="shared" si="0"/>
        <v>25.666666666666668</v>
      </c>
      <c r="H17" s="71" t="d">
        <v>2022-08-01</v>
      </c>
      <c r="I17" s="2" t="s">
        <v>35</v>
      </c>
      <c r="J17" s="2" t="s">
        <v>14</v>
      </c>
      <c r="K17" s="78">
        <f t="shared" si="1"/>
        <v>1.0833333333333333</v>
      </c>
      <c r="L17" s="55" t="s">
        <v>590</v>
      </c>
      <c r="M17" s="61" t="s">
        <v>1047</v>
      </c>
    </row>
    <row r="18" spans="1:13">
      <c r="A18" s="2">
        <v>15</v>
      </c>
      <c r="B18" s="2">
        <v>14</v>
      </c>
      <c r="C18" s="2" t="s">
        <v>61</v>
      </c>
      <c r="D18" s="2" t="s">
        <v>596</v>
      </c>
      <c r="E18" s="2" t="s">
        <v>57</v>
      </c>
      <c r="F18" s="3" t="s">
        <v>752</v>
      </c>
      <c r="G18" s="54">
        <f t="shared" si="0"/>
        <v>27.333333333333332</v>
      </c>
      <c r="H18" s="71" t="d">
        <v>2023-02-01</v>
      </c>
      <c r="I18" s="2" t="s">
        <v>35</v>
      </c>
      <c r="J18" s="2" t="s">
        <v>13</v>
      </c>
      <c r="K18" s="78">
        <f t="shared" si="1"/>
        <v>0.58333333333333337</v>
      </c>
      <c r="L18" s="55" t="s">
        <v>590</v>
      </c>
      <c r="M18" s="61" t="s">
        <v>1047</v>
      </c>
    </row>
    <row r="19" spans="1:13">
      <c r="A19" s="2">
        <v>16</v>
      </c>
      <c r="B19" s="2">
        <v>15</v>
      </c>
      <c r="C19" s="2" t="s">
        <v>61</v>
      </c>
      <c r="D19" s="2" t="s">
        <v>597</v>
      </c>
      <c r="E19" s="2" t="s">
        <v>57</v>
      </c>
      <c r="F19" s="3" t="s">
        <v>753</v>
      </c>
      <c r="G19" s="54">
        <f t="shared" si="0"/>
        <v>24.25</v>
      </c>
      <c r="H19" s="71" t="d">
        <v>2023-02-01</v>
      </c>
      <c r="I19" s="2" t="s">
        <v>35</v>
      </c>
      <c r="J19" s="2" t="s">
        <v>13</v>
      </c>
      <c r="K19" s="78">
        <f t="shared" si="1"/>
        <v>0.58333333333333337</v>
      </c>
      <c r="L19" s="55" t="s">
        <v>590</v>
      </c>
      <c r="M19" s="61" t="s">
        <v>1047</v>
      </c>
    </row>
    <row r="20" spans="1:13">
      <c r="A20" s="2">
        <v>17</v>
      </c>
      <c r="B20" s="2">
        <v>16</v>
      </c>
      <c r="C20" s="2" t="s">
        <v>61</v>
      </c>
      <c r="D20" s="2" t="s">
        <v>724</v>
      </c>
      <c r="E20" s="2" t="s">
        <v>57</v>
      </c>
      <c r="F20" s="3" t="s">
        <v>749</v>
      </c>
      <c r="G20" s="54">
        <f t="shared" si="0"/>
        <v>23.666666666666668</v>
      </c>
      <c r="H20" s="71" t="d">
        <v>2023-06-01</v>
      </c>
      <c r="I20" s="2" t="s">
        <v>35</v>
      </c>
      <c r="J20" s="2" t="s">
        <v>13</v>
      </c>
      <c r="K20" s="78">
        <f t="shared" si="1"/>
        <v>0.25</v>
      </c>
      <c r="L20" s="55" t="s">
        <v>590</v>
      </c>
      <c r="M20" s="61" t="s">
        <v>1047</v>
      </c>
    </row>
    <row r="21" spans="1:13">
      <c r="A21" s="2">
        <v>18</v>
      </c>
      <c r="B21" s="2">
        <v>17</v>
      </c>
      <c r="C21" s="2" t="s">
        <v>61</v>
      </c>
      <c r="D21" s="73" t="s">
        <v>754</v>
      </c>
      <c r="E21" s="2" t="s">
        <v>57</v>
      </c>
      <c r="F21" s="3" t="s">
        <v>755</v>
      </c>
      <c r="G21" s="54">
        <f t="shared" si="0"/>
        <v>22.666666666666668</v>
      </c>
      <c r="H21" s="71" t="d">
        <v>2023-07-11</v>
      </c>
      <c r="I21" s="73" t="s">
        <v>34</v>
      </c>
      <c r="J21" s="2" t="s">
        <v>13</v>
      </c>
      <c r="K21" s="78">
        <f t="shared" si="1"/>
        <v>8.3333333333333329E-2</v>
      </c>
      <c r="L21" s="55" t="s">
        <v>590</v>
      </c>
      <c r="M21" s="61" t="s">
        <v>1047</v>
      </c>
    </row>
    <row r="22" spans="1:13">
      <c r="A22" s="2">
        <v>19</v>
      </c>
      <c r="B22" s="2">
        <v>18</v>
      </c>
      <c r="C22" s="2" t="s">
        <v>61</v>
      </c>
      <c r="D22" s="73" t="s">
        <v>756</v>
      </c>
      <c r="E22" s="2" t="s">
        <v>57</v>
      </c>
      <c r="F22" s="3" t="s">
        <v>753</v>
      </c>
      <c r="G22" s="54">
        <f t="shared" si="0"/>
        <v>24.25</v>
      </c>
      <c r="H22" s="71" t="d">
        <v>2023-07-11</v>
      </c>
      <c r="I22" s="73" t="s">
        <v>35</v>
      </c>
      <c r="J22" s="2" t="s">
        <v>13</v>
      </c>
      <c r="K22" s="78">
        <f t="shared" si="1"/>
        <v>8.3333333333333329E-2</v>
      </c>
      <c r="L22" s="55" t="s">
        <v>590</v>
      </c>
      <c r="M22" s="61" t="s">
        <v>1047</v>
      </c>
    </row>
    <row r="23" spans="1:13">
      <c r="A23" s="2">
        <v>20</v>
      </c>
      <c r="B23" s="2">
        <v>19</v>
      </c>
      <c r="C23" s="2" t="s">
        <v>61</v>
      </c>
      <c r="D23" s="73" t="s">
        <v>757</v>
      </c>
      <c r="E23" s="2" t="s">
        <v>57</v>
      </c>
      <c r="F23" s="3" t="s">
        <v>758</v>
      </c>
      <c r="G23" s="54">
        <f t="shared" si="0"/>
        <v>21.833333333333332</v>
      </c>
      <c r="H23" s="71" t="d">
        <v>2023-07-11</v>
      </c>
      <c r="I23" s="73" t="s">
        <v>34</v>
      </c>
      <c r="J23" s="2" t="s">
        <v>13</v>
      </c>
      <c r="K23" s="78">
        <f t="shared" si="1"/>
        <v>8.3333333333333329E-2</v>
      </c>
      <c r="L23" s="55" t="s">
        <v>590</v>
      </c>
      <c r="M23" s="61" t="s">
        <v>1047</v>
      </c>
    </row>
    <row r="24" spans="1:13" s="53" customFormat="1">
      <c r="A24" s="2">
        <v>21</v>
      </c>
      <c r="B24" s="64">
        <v>1</v>
      </c>
      <c r="C24" s="64" t="s">
        <v>87</v>
      </c>
      <c r="D24" s="64" t="s">
        <v>88</v>
      </c>
      <c r="E24" s="64" t="s">
        <v>57</v>
      </c>
      <c r="F24" s="74" t="s">
        <v>759</v>
      </c>
      <c r="G24" s="67">
        <f t="shared" si="0"/>
        <v>42.416666666666664</v>
      </c>
      <c r="H24" s="68" t="d">
        <v>2001-06-01</v>
      </c>
      <c r="I24" s="64" t="s">
        <v>35</v>
      </c>
      <c r="J24" s="64" t="s">
        <v>16</v>
      </c>
      <c r="K24" s="78">
        <f t="shared" si="1"/>
        <v>22.25</v>
      </c>
      <c r="L24" s="80" t="s">
        <v>586</v>
      </c>
      <c r="M24" s="61" t="s">
        <v>1047</v>
      </c>
    </row>
    <row r="25" spans="1:13">
      <c r="A25" s="2">
        <v>22</v>
      </c>
      <c r="B25" s="2">
        <v>2</v>
      </c>
      <c r="C25" s="2" t="s">
        <v>87</v>
      </c>
      <c r="D25" s="43" t="s">
        <v>90</v>
      </c>
      <c r="E25" s="2" t="s">
        <v>57</v>
      </c>
      <c r="F25" s="72" t="s">
        <v>760</v>
      </c>
      <c r="G25" s="54">
        <f t="shared" si="0"/>
        <v>31.5</v>
      </c>
      <c r="H25" s="71" t="d">
        <v>2015-08-01</v>
      </c>
      <c r="I25" s="43" t="s">
        <v>35</v>
      </c>
      <c r="J25" s="2" t="s">
        <v>15</v>
      </c>
      <c r="K25" s="78">
        <f t="shared" si="1"/>
        <v>8.0833333333333339</v>
      </c>
      <c r="L25" s="55" t="s">
        <v>587</v>
      </c>
      <c r="M25" s="61" t="s">
        <v>1047</v>
      </c>
    </row>
    <row r="26" spans="1:13">
      <c r="A26" s="2">
        <v>23</v>
      </c>
      <c r="B26" s="2">
        <v>3</v>
      </c>
      <c r="C26" s="2" t="s">
        <v>87</v>
      </c>
      <c r="D26" s="43" t="s">
        <v>91</v>
      </c>
      <c r="E26" s="2" t="s">
        <v>57</v>
      </c>
      <c r="F26" s="70" t="s">
        <v>748</v>
      </c>
      <c r="G26" s="54">
        <f t="shared" si="0"/>
        <v>29.5</v>
      </c>
      <c r="H26" s="71" t="d">
        <v>2015-08-01</v>
      </c>
      <c r="I26" s="43" t="s">
        <v>35</v>
      </c>
      <c r="J26" s="2" t="s">
        <v>15</v>
      </c>
      <c r="K26" s="78">
        <f t="shared" si="1"/>
        <v>8.0833333333333339</v>
      </c>
      <c r="L26" s="55" t="s">
        <v>587</v>
      </c>
      <c r="M26" s="61" t="s">
        <v>1047</v>
      </c>
    </row>
    <row r="27" spans="1:13">
      <c r="A27" s="2">
        <v>24</v>
      </c>
      <c r="B27" s="2">
        <v>4</v>
      </c>
      <c r="C27" s="2" t="s">
        <v>87</v>
      </c>
      <c r="D27" s="43" t="s">
        <v>92</v>
      </c>
      <c r="E27" s="2" t="s">
        <v>57</v>
      </c>
      <c r="F27" s="70" t="s">
        <v>761</v>
      </c>
      <c r="G27" s="54">
        <f t="shared" si="0"/>
        <v>30.333333333333332</v>
      </c>
      <c r="H27" s="71" t="d">
        <v>2015-08-01</v>
      </c>
      <c r="I27" s="43" t="s">
        <v>35</v>
      </c>
      <c r="J27" s="2" t="s">
        <v>15</v>
      </c>
      <c r="K27" s="78">
        <f t="shared" si="1"/>
        <v>8.0833333333333339</v>
      </c>
      <c r="L27" s="55" t="s">
        <v>587</v>
      </c>
      <c r="M27" s="61" t="s">
        <v>1047</v>
      </c>
    </row>
    <row r="28" spans="1:13">
      <c r="A28" s="2">
        <v>25</v>
      </c>
      <c r="B28" s="2">
        <v>5</v>
      </c>
      <c r="C28" s="43" t="s">
        <v>87</v>
      </c>
      <c r="D28" s="43" t="s">
        <v>95</v>
      </c>
      <c r="E28" s="43" t="s">
        <v>57</v>
      </c>
      <c r="F28" s="72" t="s">
        <v>752</v>
      </c>
      <c r="G28" s="54">
        <f t="shared" si="0"/>
        <v>27.333333333333332</v>
      </c>
      <c r="H28" s="71" t="s">
        <v>70</v>
      </c>
      <c r="I28" s="43" t="s">
        <v>35</v>
      </c>
      <c r="J28" s="2" t="s">
        <v>15</v>
      </c>
      <c r="K28" s="78">
        <f t="shared" si="1"/>
        <v>6.166666666666667</v>
      </c>
      <c r="L28" s="55" t="s">
        <v>587</v>
      </c>
      <c r="M28" s="61" t="s">
        <v>1047</v>
      </c>
    </row>
    <row r="29" spans="1:13">
      <c r="A29" s="2">
        <v>26</v>
      </c>
      <c r="B29" s="2">
        <v>6</v>
      </c>
      <c r="C29" s="43" t="s">
        <v>87</v>
      </c>
      <c r="D29" s="2" t="s">
        <v>97</v>
      </c>
      <c r="E29" s="43" t="s">
        <v>57</v>
      </c>
      <c r="F29" s="72" t="s">
        <v>762</v>
      </c>
      <c r="G29" s="54">
        <f t="shared" si="0"/>
        <v>27.583333333333332</v>
      </c>
      <c r="H29" s="71" t="s">
        <v>99</v>
      </c>
      <c r="I29" s="43" t="s">
        <v>34</v>
      </c>
      <c r="J29" s="2" t="s">
        <v>14</v>
      </c>
      <c r="K29" s="78">
        <f t="shared" si="1"/>
        <v>5.166666666666667</v>
      </c>
      <c r="L29" s="55" t="s">
        <v>587</v>
      </c>
      <c r="M29" s="61" t="s">
        <v>1047</v>
      </c>
    </row>
    <row r="30" spans="1:13">
      <c r="A30" s="2">
        <v>27</v>
      </c>
      <c r="B30" s="2">
        <v>7</v>
      </c>
      <c r="C30" s="43" t="s">
        <v>87</v>
      </c>
      <c r="D30" s="69" t="s">
        <v>100</v>
      </c>
      <c r="E30" s="43" t="s">
        <v>57</v>
      </c>
      <c r="F30" s="3" t="s">
        <v>763</v>
      </c>
      <c r="G30" s="54">
        <f t="shared" si="0"/>
        <v>25.25</v>
      </c>
      <c r="H30" s="71" t="s">
        <v>75</v>
      </c>
      <c r="I30" s="43" t="s">
        <v>34</v>
      </c>
      <c r="J30" s="2" t="s">
        <v>14</v>
      </c>
      <c r="K30" s="78">
        <f t="shared" si="1"/>
        <v>4.166666666666667</v>
      </c>
      <c r="L30" s="55" t="s">
        <v>589</v>
      </c>
      <c r="M30" s="61" t="s">
        <v>1047</v>
      </c>
    </row>
    <row r="31" spans="1:13">
      <c r="A31" s="2">
        <v>28</v>
      </c>
      <c r="B31" s="2">
        <v>8</v>
      </c>
      <c r="C31" s="43" t="s">
        <v>87</v>
      </c>
      <c r="D31" s="43" t="s">
        <v>102</v>
      </c>
      <c r="E31" s="43" t="s">
        <v>57</v>
      </c>
      <c r="F31" s="72" t="s">
        <v>764</v>
      </c>
      <c r="G31" s="54">
        <f t="shared" si="0"/>
        <v>25.666666666666668</v>
      </c>
      <c r="H31" s="71" t="s">
        <v>75</v>
      </c>
      <c r="I31" s="43" t="s">
        <v>34</v>
      </c>
      <c r="J31" s="2" t="s">
        <v>14</v>
      </c>
      <c r="K31" s="78">
        <f t="shared" si="1"/>
        <v>4.166666666666667</v>
      </c>
      <c r="L31" s="55" t="s">
        <v>589</v>
      </c>
      <c r="M31" s="61" t="s">
        <v>1047</v>
      </c>
    </row>
    <row r="32" spans="1:13">
      <c r="A32" s="2">
        <v>29</v>
      </c>
      <c r="B32" s="2">
        <v>9</v>
      </c>
      <c r="C32" s="43" t="s">
        <v>87</v>
      </c>
      <c r="D32" s="43" t="s">
        <v>105</v>
      </c>
      <c r="E32" s="43" t="s">
        <v>57</v>
      </c>
      <c r="F32" s="72" t="s">
        <v>765</v>
      </c>
      <c r="G32" s="54">
        <f t="shared" si="0"/>
        <v>25.083333333333332</v>
      </c>
      <c r="H32" s="71" t="s">
        <v>75</v>
      </c>
      <c r="I32" s="43" t="s">
        <v>34</v>
      </c>
      <c r="J32" s="2" t="s">
        <v>14</v>
      </c>
      <c r="K32" s="78">
        <f t="shared" si="1"/>
        <v>4.166666666666667</v>
      </c>
      <c r="L32" s="55" t="s">
        <v>589</v>
      </c>
      <c r="M32" s="61" t="s">
        <v>1047</v>
      </c>
    </row>
    <row r="33" spans="1:13">
      <c r="A33" s="2">
        <v>30</v>
      </c>
      <c r="B33" s="2">
        <v>10</v>
      </c>
      <c r="C33" s="43" t="s">
        <v>87</v>
      </c>
      <c r="D33" s="43" t="s">
        <v>107</v>
      </c>
      <c r="E33" s="43" t="s">
        <v>57</v>
      </c>
      <c r="F33" s="72" t="s">
        <v>766</v>
      </c>
      <c r="G33" s="54">
        <f t="shared" si="0"/>
        <v>24.583333333333332</v>
      </c>
      <c r="H33" s="71" t="s">
        <v>75</v>
      </c>
      <c r="I33" s="43" t="s">
        <v>34</v>
      </c>
      <c r="J33" s="2" t="s">
        <v>14</v>
      </c>
      <c r="K33" s="78">
        <f t="shared" si="1"/>
        <v>4.166666666666667</v>
      </c>
      <c r="L33" s="55" t="s">
        <v>589</v>
      </c>
      <c r="M33" s="61" t="s">
        <v>1047</v>
      </c>
    </row>
    <row r="34" spans="1:13">
      <c r="A34" s="2">
        <v>31</v>
      </c>
      <c r="B34" s="2">
        <v>11</v>
      </c>
      <c r="C34" s="43" t="s">
        <v>87</v>
      </c>
      <c r="D34" s="43" t="s">
        <v>109</v>
      </c>
      <c r="E34" s="43" t="s">
        <v>57</v>
      </c>
      <c r="F34" s="72" t="s">
        <v>767</v>
      </c>
      <c r="G34" s="54">
        <f t="shared" si="0"/>
        <v>24.75</v>
      </c>
      <c r="H34" s="71" t="s">
        <v>110</v>
      </c>
      <c r="I34" s="43" t="s">
        <v>34</v>
      </c>
      <c r="J34" s="2" t="s">
        <v>14</v>
      </c>
      <c r="K34" s="78">
        <f t="shared" si="1"/>
        <v>2.1666666666666665</v>
      </c>
      <c r="L34" s="55" t="s">
        <v>589</v>
      </c>
      <c r="M34" s="61" t="s">
        <v>1047</v>
      </c>
    </row>
    <row r="35" spans="1:13">
      <c r="A35" s="2">
        <v>32</v>
      </c>
      <c r="B35" s="2">
        <v>12</v>
      </c>
      <c r="C35" s="43" t="s">
        <v>87</v>
      </c>
      <c r="D35" s="43" t="s">
        <v>111</v>
      </c>
      <c r="E35" s="43" t="s">
        <v>57</v>
      </c>
      <c r="F35" s="72" t="s">
        <v>768</v>
      </c>
      <c r="G35" s="54">
        <f t="shared" si="0"/>
        <v>27.666666666666668</v>
      </c>
      <c r="H35" s="71" t="s">
        <v>112</v>
      </c>
      <c r="I35" s="43" t="s">
        <v>35</v>
      </c>
      <c r="J35" s="2" t="s">
        <v>14</v>
      </c>
      <c r="K35" s="78">
        <f t="shared" si="1"/>
        <v>1.9166666666666667</v>
      </c>
      <c r="L35" s="55" t="s">
        <v>587</v>
      </c>
      <c r="M35" s="61" t="s">
        <v>1047</v>
      </c>
    </row>
    <row r="36" spans="1:13">
      <c r="A36" s="2">
        <v>33</v>
      </c>
      <c r="B36" s="2">
        <v>13</v>
      </c>
      <c r="C36" s="43" t="s">
        <v>87</v>
      </c>
      <c r="D36" s="43" t="s">
        <v>113</v>
      </c>
      <c r="E36" s="43" t="s">
        <v>57</v>
      </c>
      <c r="F36" s="72" t="s">
        <v>769</v>
      </c>
      <c r="G36" s="54">
        <f t="shared" si="0"/>
        <v>22</v>
      </c>
      <c r="H36" s="71" t="s">
        <v>115</v>
      </c>
      <c r="I36" s="43" t="s">
        <v>34</v>
      </c>
      <c r="J36" s="2" t="s">
        <v>13</v>
      </c>
      <c r="K36" s="78">
        <f t="shared" si="1"/>
        <v>1.0833333333333333</v>
      </c>
      <c r="L36" s="55" t="s">
        <v>590</v>
      </c>
      <c r="M36" s="61" t="s">
        <v>1047</v>
      </c>
    </row>
    <row r="37" spans="1:13">
      <c r="A37" s="2">
        <v>34</v>
      </c>
      <c r="B37" s="2">
        <v>14</v>
      </c>
      <c r="C37" s="43" t="s">
        <v>87</v>
      </c>
      <c r="D37" s="43" t="s">
        <v>116</v>
      </c>
      <c r="E37" s="43" t="s">
        <v>57</v>
      </c>
      <c r="F37" s="72" t="s">
        <v>770</v>
      </c>
      <c r="G37" s="54">
        <f t="shared" si="0"/>
        <v>23.083333333333332</v>
      </c>
      <c r="H37" s="71" t="s">
        <v>115</v>
      </c>
      <c r="I37" s="43" t="s">
        <v>34</v>
      </c>
      <c r="J37" s="2" t="s">
        <v>13</v>
      </c>
      <c r="K37" s="78">
        <f t="shared" si="1"/>
        <v>1.0833333333333333</v>
      </c>
      <c r="L37" s="55" t="s">
        <v>590</v>
      </c>
      <c r="M37" s="61" t="s">
        <v>1047</v>
      </c>
    </row>
    <row r="38" spans="1:13">
      <c r="A38" s="2">
        <v>35</v>
      </c>
      <c r="B38" s="2">
        <v>15</v>
      </c>
      <c r="C38" s="43" t="s">
        <v>87</v>
      </c>
      <c r="D38" s="2" t="s">
        <v>771</v>
      </c>
      <c r="E38" s="43" t="s">
        <v>57</v>
      </c>
      <c r="F38" s="72" t="s">
        <v>772</v>
      </c>
      <c r="G38" s="54">
        <f t="shared" si="0"/>
        <v>21.5</v>
      </c>
      <c r="H38" s="71" t="d">
        <v>2023-07-11</v>
      </c>
      <c r="I38" s="43" t="s">
        <v>34</v>
      </c>
      <c r="J38" s="2" t="s">
        <v>13</v>
      </c>
      <c r="K38" s="78">
        <f t="shared" si="1"/>
        <v>8.3333333333333329E-2</v>
      </c>
      <c r="L38" s="55" t="s">
        <v>590</v>
      </c>
      <c r="M38" s="61" t="s">
        <v>1047</v>
      </c>
    </row>
    <row r="39" spans="1:13">
      <c r="A39" s="2">
        <v>36</v>
      </c>
      <c r="B39" s="2">
        <v>16</v>
      </c>
      <c r="C39" s="43" t="s">
        <v>87</v>
      </c>
      <c r="D39" s="43" t="s">
        <v>773</v>
      </c>
      <c r="E39" s="43" t="s">
        <v>57</v>
      </c>
      <c r="F39" s="72" t="s">
        <v>774</v>
      </c>
      <c r="G39" s="54">
        <f t="shared" si="0"/>
        <v>21.916666666666668</v>
      </c>
      <c r="H39" s="71" t="d">
        <v>2023-07-11</v>
      </c>
      <c r="I39" s="43" t="s">
        <v>34</v>
      </c>
      <c r="J39" s="2" t="s">
        <v>13</v>
      </c>
      <c r="K39" s="78">
        <f t="shared" si="1"/>
        <v>8.3333333333333329E-2</v>
      </c>
      <c r="L39" s="55" t="s">
        <v>590</v>
      </c>
      <c r="M39" s="61" t="s">
        <v>1047</v>
      </c>
    </row>
    <row r="40" spans="1:13">
      <c r="A40" s="2">
        <v>37</v>
      </c>
      <c r="B40" s="2">
        <v>17</v>
      </c>
      <c r="C40" s="43" t="s">
        <v>87</v>
      </c>
      <c r="D40" s="43" t="s">
        <v>775</v>
      </c>
      <c r="E40" s="43" t="s">
        <v>57</v>
      </c>
      <c r="F40" s="72" t="s">
        <v>776</v>
      </c>
      <c r="G40" s="54">
        <f t="shared" si="0"/>
        <v>19.833333333333332</v>
      </c>
      <c r="H40" s="71" t="d">
        <v>2023-07-11</v>
      </c>
      <c r="I40" s="43" t="s">
        <v>34</v>
      </c>
      <c r="J40" s="2" t="s">
        <v>13</v>
      </c>
      <c r="K40" s="78">
        <f t="shared" si="1"/>
        <v>8.3333333333333329E-2</v>
      </c>
      <c r="L40" s="55" t="s">
        <v>590</v>
      </c>
      <c r="M40" s="61" t="s">
        <v>1047</v>
      </c>
    </row>
    <row r="41" spans="1:13">
      <c r="A41" s="2">
        <v>38</v>
      </c>
      <c r="B41" s="2">
        <v>18</v>
      </c>
      <c r="C41" s="43" t="s">
        <v>87</v>
      </c>
      <c r="D41" s="43" t="s">
        <v>777</v>
      </c>
      <c r="E41" s="43" t="s">
        <v>57</v>
      </c>
      <c r="F41" s="72" t="s">
        <v>778</v>
      </c>
      <c r="G41" s="54">
        <f t="shared" si="0"/>
        <v>21.583333333333332</v>
      </c>
      <c r="H41" s="71" t="d">
        <v>2023-07-11</v>
      </c>
      <c r="I41" s="43" t="s">
        <v>34</v>
      </c>
      <c r="J41" s="2" t="s">
        <v>13</v>
      </c>
      <c r="K41" s="78">
        <f t="shared" si="1"/>
        <v>8.3333333333333329E-2</v>
      </c>
      <c r="L41" s="55" t="s">
        <v>590</v>
      </c>
      <c r="M41" s="61" t="s">
        <v>1047</v>
      </c>
    </row>
    <row r="42" spans="1:13" s="53" customFormat="1">
      <c r="A42" s="2">
        <v>39</v>
      </c>
      <c r="B42" s="64">
        <v>1</v>
      </c>
      <c r="C42" s="64" t="s">
        <v>118</v>
      </c>
      <c r="D42" s="64" t="s">
        <v>119</v>
      </c>
      <c r="E42" s="64" t="s">
        <v>57</v>
      </c>
      <c r="F42" s="74" t="s">
        <v>779</v>
      </c>
      <c r="G42" s="67">
        <f t="shared" si="0"/>
        <v>38.916666666666664</v>
      </c>
      <c r="H42" s="68" t="s">
        <v>121</v>
      </c>
      <c r="I42" s="64" t="s">
        <v>35</v>
      </c>
      <c r="J42" s="64" t="s">
        <v>16</v>
      </c>
      <c r="K42" s="78">
        <f t="shared" si="1"/>
        <v>18.25</v>
      </c>
      <c r="L42" s="80" t="s">
        <v>586</v>
      </c>
      <c r="M42" s="61" t="s">
        <v>1047</v>
      </c>
    </row>
    <row r="43" spans="1:13">
      <c r="A43" s="2">
        <v>40</v>
      </c>
      <c r="B43" s="2">
        <v>2</v>
      </c>
      <c r="C43" s="2" t="s">
        <v>118</v>
      </c>
      <c r="D43" s="2" t="s">
        <v>122</v>
      </c>
      <c r="E43" s="2" t="s">
        <v>57</v>
      </c>
      <c r="F43" s="3" t="s">
        <v>780</v>
      </c>
      <c r="G43" s="54">
        <f t="shared" si="0"/>
        <v>34.25</v>
      </c>
      <c r="H43" s="71" t="s">
        <v>124</v>
      </c>
      <c r="I43" s="2" t="s">
        <v>35</v>
      </c>
      <c r="J43" s="2" t="s">
        <v>15</v>
      </c>
      <c r="K43" s="78">
        <f t="shared" si="1"/>
        <v>11.166666666666666</v>
      </c>
      <c r="L43" s="55" t="s">
        <v>586</v>
      </c>
      <c r="M43" s="61" t="s">
        <v>1047</v>
      </c>
    </row>
    <row r="44" spans="1:13">
      <c r="A44" s="2">
        <v>41</v>
      </c>
      <c r="B44" s="2">
        <v>3</v>
      </c>
      <c r="C44" s="2" t="s">
        <v>118</v>
      </c>
      <c r="D44" s="69" t="s">
        <v>125</v>
      </c>
      <c r="E44" s="2" t="s">
        <v>57</v>
      </c>
      <c r="F44" s="70" t="s">
        <v>781</v>
      </c>
      <c r="G44" s="54">
        <f t="shared" si="0"/>
        <v>32.166666666666664</v>
      </c>
      <c r="H44" s="71" t="s">
        <v>126</v>
      </c>
      <c r="I44" s="2" t="s">
        <v>35</v>
      </c>
      <c r="J44" s="2" t="s">
        <v>16</v>
      </c>
      <c r="K44" s="78">
        <f t="shared" si="1"/>
        <v>9.1666666666666661</v>
      </c>
      <c r="L44" s="55" t="s">
        <v>586</v>
      </c>
      <c r="M44" s="61" t="s">
        <v>1047</v>
      </c>
    </row>
    <row r="45" spans="1:13">
      <c r="A45" s="2">
        <v>42</v>
      </c>
      <c r="B45" s="2">
        <v>4</v>
      </c>
      <c r="C45" s="2" t="s">
        <v>118</v>
      </c>
      <c r="D45" s="69" t="s">
        <v>127</v>
      </c>
      <c r="E45" s="2" t="s">
        <v>57</v>
      </c>
      <c r="F45" s="70" t="s">
        <v>782</v>
      </c>
      <c r="G45" s="54">
        <f t="shared" si="0"/>
        <v>31.833333333333332</v>
      </c>
      <c r="H45" s="71" t="s">
        <v>65</v>
      </c>
      <c r="I45" s="2" t="s">
        <v>35</v>
      </c>
      <c r="J45" s="2" t="s">
        <v>15</v>
      </c>
      <c r="K45" s="78">
        <f t="shared" si="1"/>
        <v>8.1666666666666661</v>
      </c>
      <c r="L45" s="55" t="s">
        <v>587</v>
      </c>
      <c r="M45" s="61" t="s">
        <v>1047</v>
      </c>
    </row>
    <row r="46" spans="1:13">
      <c r="A46" s="2">
        <v>43</v>
      </c>
      <c r="B46" s="2">
        <v>5</v>
      </c>
      <c r="C46" s="2" t="s">
        <v>118</v>
      </c>
      <c r="D46" s="2" t="s">
        <v>129</v>
      </c>
      <c r="E46" s="2" t="s">
        <v>57</v>
      </c>
      <c r="F46" s="3" t="s">
        <v>763</v>
      </c>
      <c r="G46" s="54">
        <f t="shared" si="0"/>
        <v>25.25</v>
      </c>
      <c r="H46" s="71" t="s">
        <v>70</v>
      </c>
      <c r="I46" s="2" t="s">
        <v>35</v>
      </c>
      <c r="J46" s="2" t="s">
        <v>14</v>
      </c>
      <c r="K46" s="78">
        <f t="shared" si="1"/>
        <v>6.166666666666667</v>
      </c>
      <c r="L46" s="55" t="s">
        <v>587</v>
      </c>
      <c r="M46" s="61" t="s">
        <v>1047</v>
      </c>
    </row>
    <row r="47" spans="1:13">
      <c r="A47" s="2">
        <v>44</v>
      </c>
      <c r="B47" s="2">
        <v>6</v>
      </c>
      <c r="C47" s="2" t="s">
        <v>118</v>
      </c>
      <c r="D47" s="2" t="s">
        <v>130</v>
      </c>
      <c r="E47" s="43" t="s">
        <v>57</v>
      </c>
      <c r="F47" s="72" t="s">
        <v>783</v>
      </c>
      <c r="G47" s="54">
        <f t="shared" si="0"/>
        <v>27.083333333333332</v>
      </c>
      <c r="H47" s="71" t="s">
        <v>70</v>
      </c>
      <c r="I47" s="43" t="s">
        <v>34</v>
      </c>
      <c r="J47" s="2" t="s">
        <v>15</v>
      </c>
      <c r="K47" s="78">
        <f t="shared" si="1"/>
        <v>6.166666666666667</v>
      </c>
      <c r="L47" s="55" t="s">
        <v>587</v>
      </c>
      <c r="M47" s="61" t="s">
        <v>1047</v>
      </c>
    </row>
    <row r="48" spans="1:13">
      <c r="A48" s="2">
        <v>45</v>
      </c>
      <c r="B48" s="2">
        <v>7</v>
      </c>
      <c r="C48" s="2" t="s">
        <v>118</v>
      </c>
      <c r="D48" s="69" t="s">
        <v>132</v>
      </c>
      <c r="E48" s="43" t="s">
        <v>57</v>
      </c>
      <c r="F48" s="3" t="s">
        <v>784</v>
      </c>
      <c r="G48" s="54">
        <f t="shared" si="0"/>
        <v>25.833333333333332</v>
      </c>
      <c r="H48" s="71" t="s">
        <v>75</v>
      </c>
      <c r="I48" s="43" t="s">
        <v>34</v>
      </c>
      <c r="J48" s="2" t="s">
        <v>14</v>
      </c>
      <c r="K48" s="78">
        <f t="shared" si="1"/>
        <v>4.166666666666667</v>
      </c>
      <c r="L48" s="55" t="s">
        <v>589</v>
      </c>
      <c r="M48" s="61" t="s">
        <v>1047</v>
      </c>
    </row>
    <row r="49" spans="1:13">
      <c r="A49" s="2">
        <v>46</v>
      </c>
      <c r="B49" s="2">
        <v>8</v>
      </c>
      <c r="C49" s="2" t="s">
        <v>118</v>
      </c>
      <c r="D49" s="69" t="s">
        <v>134</v>
      </c>
      <c r="E49" s="69" t="s">
        <v>57</v>
      </c>
      <c r="F49" s="70" t="s">
        <v>785</v>
      </c>
      <c r="G49" s="54">
        <f t="shared" si="0"/>
        <v>26.5</v>
      </c>
      <c r="H49" s="71" t="d">
        <v>2019-07-01</v>
      </c>
      <c r="I49" s="69" t="s">
        <v>34</v>
      </c>
      <c r="J49" s="2" t="s">
        <v>14</v>
      </c>
      <c r="K49" s="78">
        <f t="shared" si="1"/>
        <v>4.166666666666667</v>
      </c>
      <c r="L49" s="55" t="s">
        <v>589</v>
      </c>
      <c r="M49" s="61" t="s">
        <v>1047</v>
      </c>
    </row>
    <row r="50" spans="1:13">
      <c r="A50" s="2">
        <v>47</v>
      </c>
      <c r="B50" s="2">
        <v>9</v>
      </c>
      <c r="C50" s="2" t="s">
        <v>118</v>
      </c>
      <c r="D50" s="43" t="s">
        <v>136</v>
      </c>
      <c r="E50" s="43" t="s">
        <v>57</v>
      </c>
      <c r="F50" s="72" t="s">
        <v>786</v>
      </c>
      <c r="G50" s="54">
        <f t="shared" si="0"/>
        <v>25.75</v>
      </c>
      <c r="H50" s="71" t="d">
        <v>2019-07-01</v>
      </c>
      <c r="I50" s="43" t="s">
        <v>35</v>
      </c>
      <c r="J50" s="2" t="s">
        <v>14</v>
      </c>
      <c r="K50" s="78">
        <f t="shared" si="1"/>
        <v>4.166666666666667</v>
      </c>
      <c r="L50" s="55" t="s">
        <v>589</v>
      </c>
      <c r="M50" s="61" t="s">
        <v>1047</v>
      </c>
    </row>
    <row r="51" spans="1:13">
      <c r="A51" s="2">
        <v>48</v>
      </c>
      <c r="B51" s="2">
        <v>10</v>
      </c>
      <c r="C51" s="2" t="s">
        <v>118</v>
      </c>
      <c r="D51" s="2" t="s">
        <v>138</v>
      </c>
      <c r="E51" s="2" t="s">
        <v>57</v>
      </c>
      <c r="F51" s="3" t="s">
        <v>787</v>
      </c>
      <c r="G51" s="54">
        <f t="shared" si="0"/>
        <v>26.666666666666668</v>
      </c>
      <c r="H51" s="71" t="d">
        <v>2019-07-01</v>
      </c>
      <c r="I51" s="2" t="s">
        <v>35</v>
      </c>
      <c r="J51" s="2" t="s">
        <v>14</v>
      </c>
      <c r="K51" s="78">
        <f t="shared" si="1"/>
        <v>4.166666666666667</v>
      </c>
      <c r="L51" s="55" t="s">
        <v>587</v>
      </c>
      <c r="M51" s="61" t="s">
        <v>1047</v>
      </c>
    </row>
    <row r="52" spans="1:13">
      <c r="A52" s="2">
        <v>49</v>
      </c>
      <c r="B52" s="2">
        <v>11</v>
      </c>
      <c r="C52" s="2" t="s">
        <v>118</v>
      </c>
      <c r="D52" s="2" t="s">
        <v>140</v>
      </c>
      <c r="E52" s="2" t="s">
        <v>57</v>
      </c>
      <c r="F52" s="3" t="s">
        <v>788</v>
      </c>
      <c r="G52" s="54">
        <f t="shared" si="0"/>
        <v>24.666666666666668</v>
      </c>
      <c r="H52" s="71" t="d">
        <v>2019-07-01</v>
      </c>
      <c r="I52" s="2" t="s">
        <v>35</v>
      </c>
      <c r="J52" s="2" t="s">
        <v>14</v>
      </c>
      <c r="K52" s="78">
        <f t="shared" si="1"/>
        <v>4.166666666666667</v>
      </c>
      <c r="L52" s="55" t="s">
        <v>589</v>
      </c>
      <c r="M52" s="61" t="s">
        <v>1047</v>
      </c>
    </row>
    <row r="53" spans="1:13">
      <c r="A53" s="2">
        <v>50</v>
      </c>
      <c r="B53" s="2">
        <v>12</v>
      </c>
      <c r="C53" s="2" t="s">
        <v>118</v>
      </c>
      <c r="D53" s="69" t="s">
        <v>141</v>
      </c>
      <c r="E53" s="69" t="s">
        <v>57</v>
      </c>
      <c r="F53" s="70" t="s">
        <v>740</v>
      </c>
      <c r="G53" s="54">
        <f t="shared" si="0"/>
        <v>27</v>
      </c>
      <c r="H53" s="71" t="d">
        <v>2019-07-01</v>
      </c>
      <c r="I53" s="69" t="s">
        <v>34</v>
      </c>
      <c r="J53" s="2" t="s">
        <v>14</v>
      </c>
      <c r="K53" s="78">
        <f t="shared" si="1"/>
        <v>4.166666666666667</v>
      </c>
      <c r="L53" s="55" t="s">
        <v>589</v>
      </c>
      <c r="M53" s="61" t="s">
        <v>1047</v>
      </c>
    </row>
    <row r="54" spans="1:13">
      <c r="A54" s="2">
        <v>51</v>
      </c>
      <c r="B54" s="2">
        <v>13</v>
      </c>
      <c r="C54" s="2" t="s">
        <v>118</v>
      </c>
      <c r="D54" s="43" t="s">
        <v>143</v>
      </c>
      <c r="E54" s="43" t="s">
        <v>57</v>
      </c>
      <c r="F54" s="72" t="s">
        <v>783</v>
      </c>
      <c r="G54" s="54">
        <f t="shared" si="0"/>
        <v>27.083333333333332</v>
      </c>
      <c r="H54" s="71" t="d">
        <v>2020-03-01</v>
      </c>
      <c r="I54" s="43" t="s">
        <v>34</v>
      </c>
      <c r="J54" s="2" t="s">
        <v>15</v>
      </c>
      <c r="K54" s="78">
        <f t="shared" si="1"/>
        <v>3.5</v>
      </c>
      <c r="L54" s="55" t="s">
        <v>587</v>
      </c>
      <c r="M54" s="61" t="s">
        <v>1047</v>
      </c>
    </row>
    <row r="55" spans="1:13">
      <c r="A55" s="2">
        <v>52</v>
      </c>
      <c r="B55" s="2">
        <v>14</v>
      </c>
      <c r="C55" s="2" t="s">
        <v>118</v>
      </c>
      <c r="D55" s="2" t="s">
        <v>146</v>
      </c>
      <c r="E55" s="2" t="s">
        <v>57</v>
      </c>
      <c r="F55" s="3" t="s">
        <v>789</v>
      </c>
      <c r="G55" s="54">
        <f t="shared" si="0"/>
        <v>26.666666666666668</v>
      </c>
      <c r="H55" s="71" t="d">
        <v>2020-07-01</v>
      </c>
      <c r="I55" s="2" t="s">
        <v>34</v>
      </c>
      <c r="J55" s="2" t="s">
        <v>14</v>
      </c>
      <c r="K55" s="78">
        <f t="shared" si="1"/>
        <v>3.1666666666666665</v>
      </c>
      <c r="L55" s="55" t="s">
        <v>589</v>
      </c>
      <c r="M55" s="61" t="s">
        <v>1047</v>
      </c>
    </row>
    <row r="56" spans="1:13">
      <c r="A56" s="2">
        <v>53</v>
      </c>
      <c r="B56" s="2">
        <v>15</v>
      </c>
      <c r="C56" s="2" t="s">
        <v>118</v>
      </c>
      <c r="D56" s="2" t="s">
        <v>148</v>
      </c>
      <c r="E56" s="2" t="s">
        <v>57</v>
      </c>
      <c r="F56" s="3" t="s">
        <v>790</v>
      </c>
      <c r="G56" s="54">
        <f t="shared" si="0"/>
        <v>26.583333333333332</v>
      </c>
      <c r="H56" s="71" t="d">
        <v>2021-01-01</v>
      </c>
      <c r="I56" s="2" t="s">
        <v>34</v>
      </c>
      <c r="J56" s="2" t="s">
        <v>14</v>
      </c>
      <c r="K56" s="78">
        <f t="shared" si="1"/>
        <v>2.6666666666666665</v>
      </c>
      <c r="L56" s="55" t="s">
        <v>587</v>
      </c>
      <c r="M56" s="61" t="s">
        <v>1047</v>
      </c>
    </row>
    <row r="57" spans="1:13">
      <c r="A57" s="2">
        <v>54</v>
      </c>
      <c r="B57" s="2">
        <v>16</v>
      </c>
      <c r="C57" s="2" t="s">
        <v>118</v>
      </c>
      <c r="D57" s="2" t="s">
        <v>149</v>
      </c>
      <c r="E57" s="2" t="s">
        <v>57</v>
      </c>
      <c r="F57" s="3" t="s">
        <v>791</v>
      </c>
      <c r="G57" s="54">
        <f t="shared" si="0"/>
        <v>24.416666666666668</v>
      </c>
      <c r="H57" s="71" t="d">
        <v>2021-07-01</v>
      </c>
      <c r="I57" s="2" t="s">
        <v>34</v>
      </c>
      <c r="J57" s="2" t="s">
        <v>14</v>
      </c>
      <c r="K57" s="78">
        <f t="shared" si="1"/>
        <v>2.1666666666666665</v>
      </c>
      <c r="L57" s="55" t="s">
        <v>589</v>
      </c>
      <c r="M57" s="61" t="s">
        <v>1047</v>
      </c>
    </row>
    <row r="58" spans="1:13">
      <c r="A58" s="2">
        <v>55</v>
      </c>
      <c r="B58" s="2">
        <v>17</v>
      </c>
      <c r="C58" s="2" t="s">
        <v>118</v>
      </c>
      <c r="D58" s="2" t="s">
        <v>150</v>
      </c>
      <c r="E58" s="2" t="s">
        <v>57</v>
      </c>
      <c r="F58" s="3" t="s">
        <v>749</v>
      </c>
      <c r="G58" s="54">
        <f t="shared" si="0"/>
        <v>23.666666666666668</v>
      </c>
      <c r="H58" s="71" t="d">
        <v>2021-09-01</v>
      </c>
      <c r="I58" s="2" t="s">
        <v>34</v>
      </c>
      <c r="J58" s="2" t="s">
        <v>14</v>
      </c>
      <c r="K58" s="78">
        <f t="shared" si="1"/>
        <v>2</v>
      </c>
      <c r="L58" s="55" t="s">
        <v>589</v>
      </c>
      <c r="M58" s="61" t="s">
        <v>1047</v>
      </c>
    </row>
    <row r="59" spans="1:13">
      <c r="A59" s="2">
        <v>56</v>
      </c>
      <c r="B59" s="2">
        <v>18</v>
      </c>
      <c r="C59" s="2" t="s">
        <v>118</v>
      </c>
      <c r="D59" s="73" t="s">
        <v>792</v>
      </c>
      <c r="E59" s="2" t="s">
        <v>57</v>
      </c>
      <c r="F59" s="75" t="s">
        <v>793</v>
      </c>
      <c r="G59" s="54">
        <f t="shared" si="0"/>
        <v>21.75</v>
      </c>
      <c r="H59" s="71" t="d">
        <v>2023-07-11</v>
      </c>
      <c r="I59" s="73" t="s">
        <v>34</v>
      </c>
      <c r="J59" s="2" t="s">
        <v>13</v>
      </c>
      <c r="K59" s="78">
        <f t="shared" si="1"/>
        <v>8.3333333333333329E-2</v>
      </c>
      <c r="L59" s="55" t="s">
        <v>590</v>
      </c>
      <c r="M59" s="61" t="s">
        <v>1047</v>
      </c>
    </row>
    <row r="60" spans="1:13">
      <c r="A60" s="2">
        <v>57</v>
      </c>
      <c r="B60" s="2">
        <v>19</v>
      </c>
      <c r="C60" s="2" t="s">
        <v>118</v>
      </c>
      <c r="D60" s="73" t="s">
        <v>794</v>
      </c>
      <c r="E60" s="2" t="s">
        <v>57</v>
      </c>
      <c r="F60" s="75" t="s">
        <v>795</v>
      </c>
      <c r="G60" s="54">
        <f t="shared" si="0"/>
        <v>22.25</v>
      </c>
      <c r="H60" s="71" t="d">
        <v>2023-07-11</v>
      </c>
      <c r="I60" s="73" t="s">
        <v>34</v>
      </c>
      <c r="J60" s="2" t="s">
        <v>13</v>
      </c>
      <c r="K60" s="78">
        <f t="shared" si="1"/>
        <v>8.3333333333333329E-2</v>
      </c>
      <c r="L60" s="55" t="s">
        <v>590</v>
      </c>
      <c r="M60" s="61" t="s">
        <v>1047</v>
      </c>
    </row>
    <row r="61" spans="1:13" s="53" customFormat="1">
      <c r="A61" s="2">
        <v>58</v>
      </c>
      <c r="B61" s="64">
        <v>1</v>
      </c>
      <c r="C61" s="64" t="s">
        <v>151</v>
      </c>
      <c r="D61" s="64" t="s">
        <v>152</v>
      </c>
      <c r="E61" s="64" t="s">
        <v>57</v>
      </c>
      <c r="F61" s="74" t="s">
        <v>796</v>
      </c>
      <c r="G61" s="67">
        <f t="shared" si="0"/>
        <v>37.583333333333336</v>
      </c>
      <c r="H61" s="68" t="s">
        <v>154</v>
      </c>
      <c r="I61" s="64" t="s">
        <v>35</v>
      </c>
      <c r="J61" s="64" t="s">
        <v>16</v>
      </c>
      <c r="K61" s="78">
        <f t="shared" si="1"/>
        <v>18.916666666666668</v>
      </c>
      <c r="L61" s="80" t="s">
        <v>586</v>
      </c>
      <c r="M61" s="61" t="s">
        <v>1047</v>
      </c>
    </row>
    <row r="62" spans="1:13">
      <c r="A62" s="2">
        <v>59</v>
      </c>
      <c r="B62" s="2">
        <v>2</v>
      </c>
      <c r="C62" s="2" t="s">
        <v>151</v>
      </c>
      <c r="D62" s="2" t="s">
        <v>155</v>
      </c>
      <c r="E62" s="2" t="s">
        <v>57</v>
      </c>
      <c r="F62" s="3" t="s">
        <v>797</v>
      </c>
      <c r="G62" s="54">
        <f t="shared" si="0"/>
        <v>50.833333333333336</v>
      </c>
      <c r="H62" s="71" t="d">
        <v>1998-05-01</v>
      </c>
      <c r="I62" s="2" t="s">
        <v>35</v>
      </c>
      <c r="J62" s="2" t="s">
        <v>15</v>
      </c>
      <c r="K62" s="78">
        <f t="shared" si="1"/>
        <v>25.333333333333332</v>
      </c>
      <c r="L62" s="55" t="s">
        <v>587</v>
      </c>
      <c r="M62" s="61" t="s">
        <v>1047</v>
      </c>
    </row>
    <row r="63" spans="1:13">
      <c r="A63" s="2">
        <v>60</v>
      </c>
      <c r="B63" s="2">
        <v>3</v>
      </c>
      <c r="C63" s="2" t="s">
        <v>151</v>
      </c>
      <c r="D63" s="2" t="s">
        <v>157</v>
      </c>
      <c r="E63" s="2" t="s">
        <v>57</v>
      </c>
      <c r="F63" s="3" t="s">
        <v>798</v>
      </c>
      <c r="G63" s="54">
        <f t="shared" si="0"/>
        <v>46.333333333333336</v>
      </c>
      <c r="H63" s="71" t="d">
        <v>2000-08-01</v>
      </c>
      <c r="I63" s="2" t="s">
        <v>35</v>
      </c>
      <c r="J63" s="2" t="s">
        <v>16</v>
      </c>
      <c r="K63" s="78">
        <f t="shared" si="1"/>
        <v>23.083333333333332</v>
      </c>
      <c r="L63" s="55" t="s">
        <v>586</v>
      </c>
      <c r="M63" s="61" t="s">
        <v>1047</v>
      </c>
    </row>
    <row r="64" spans="1:13">
      <c r="A64" s="2">
        <v>61</v>
      </c>
      <c r="B64" s="2">
        <v>4</v>
      </c>
      <c r="C64" s="2" t="s">
        <v>151</v>
      </c>
      <c r="D64" s="2" t="s">
        <v>621</v>
      </c>
      <c r="E64" s="2" t="s">
        <v>57</v>
      </c>
      <c r="F64" s="3" t="s">
        <v>799</v>
      </c>
      <c r="G64" s="54">
        <f t="shared" si="0"/>
        <v>38.083333333333336</v>
      </c>
      <c r="H64" s="71" t="s">
        <v>154</v>
      </c>
      <c r="I64" s="2" t="s">
        <v>34</v>
      </c>
      <c r="J64" s="2" t="s">
        <v>15</v>
      </c>
      <c r="K64" s="78">
        <f t="shared" si="1"/>
        <v>18.916666666666668</v>
      </c>
      <c r="L64" s="55" t="s">
        <v>587</v>
      </c>
      <c r="M64" s="61" t="s">
        <v>1047</v>
      </c>
    </row>
    <row r="65" spans="1:13">
      <c r="A65" s="2">
        <v>62</v>
      </c>
      <c r="B65" s="2">
        <v>5</v>
      </c>
      <c r="C65" s="2" t="s">
        <v>151</v>
      </c>
      <c r="D65" s="2" t="s">
        <v>161</v>
      </c>
      <c r="E65" s="2" t="s">
        <v>57</v>
      </c>
      <c r="F65" s="3" t="s">
        <v>800</v>
      </c>
      <c r="G65" s="54">
        <f t="shared" si="0"/>
        <v>39.833333333333336</v>
      </c>
      <c r="H65" s="71" t="d">
        <v>2003-09-01</v>
      </c>
      <c r="I65" s="2" t="s">
        <v>35</v>
      </c>
      <c r="J65" s="2" t="s">
        <v>16</v>
      </c>
      <c r="K65" s="78">
        <f t="shared" si="1"/>
        <v>20</v>
      </c>
      <c r="L65" s="55" t="s">
        <v>586</v>
      </c>
      <c r="M65" s="61" t="s">
        <v>1047</v>
      </c>
    </row>
    <row r="66" spans="1:13">
      <c r="A66" s="2">
        <v>63</v>
      </c>
      <c r="B66" s="2">
        <v>6</v>
      </c>
      <c r="C66" s="2" t="s">
        <v>151</v>
      </c>
      <c r="D66" s="43" t="s">
        <v>622</v>
      </c>
      <c r="E66" s="81" t="s">
        <v>164</v>
      </c>
      <c r="F66" s="72" t="s">
        <v>762</v>
      </c>
      <c r="G66" s="54">
        <f t="shared" si="0"/>
        <v>27.583333333333332</v>
      </c>
      <c r="H66" s="71" t="s">
        <v>70</v>
      </c>
      <c r="I66" s="43" t="s">
        <v>34</v>
      </c>
      <c r="J66" s="2" t="s">
        <v>15</v>
      </c>
      <c r="K66" s="78">
        <f t="shared" si="1"/>
        <v>6.166666666666667</v>
      </c>
      <c r="L66" s="55" t="s">
        <v>587</v>
      </c>
      <c r="M66" s="61" t="s">
        <v>1047</v>
      </c>
    </row>
    <row r="67" spans="1:13" s="53" customFormat="1">
      <c r="A67" s="2">
        <v>64</v>
      </c>
      <c r="B67" s="64">
        <v>1</v>
      </c>
      <c r="C67" s="64" t="s">
        <v>165</v>
      </c>
      <c r="D67" s="64" t="s">
        <v>623</v>
      </c>
      <c r="E67" s="64" t="s">
        <v>57</v>
      </c>
      <c r="F67" s="74" t="s">
        <v>801</v>
      </c>
      <c r="G67" s="67">
        <f t="shared" si="0"/>
        <v>47.666666666666664</v>
      </c>
      <c r="H67" s="68" t="s">
        <v>168</v>
      </c>
      <c r="I67" s="64" t="s">
        <v>35</v>
      </c>
      <c r="J67" s="64" t="s">
        <v>17</v>
      </c>
      <c r="K67" s="78">
        <f t="shared" si="1"/>
        <v>29.083333333333332</v>
      </c>
      <c r="L67" s="80" t="s">
        <v>584</v>
      </c>
      <c r="M67" s="61" t="s">
        <v>1047</v>
      </c>
    </row>
    <row r="68" spans="1:13">
      <c r="A68" s="2">
        <v>65</v>
      </c>
      <c r="B68" s="2">
        <v>2</v>
      </c>
      <c r="C68" s="2" t="s">
        <v>165</v>
      </c>
      <c r="D68" s="2" t="s">
        <v>624</v>
      </c>
      <c r="E68" s="2" t="s">
        <v>57</v>
      </c>
      <c r="F68" s="3" t="s">
        <v>802</v>
      </c>
      <c r="G68" s="54">
        <f t="shared" ref="G68:G80" si="2">DATEDIF(F68,M68,"M")/12</f>
        <v>34.583333333333336</v>
      </c>
      <c r="H68" s="71" t="d">
        <v>2011-07-01</v>
      </c>
      <c r="I68" s="2" t="s">
        <v>34</v>
      </c>
      <c r="J68" s="2" t="s">
        <v>15</v>
      </c>
      <c r="K68" s="78">
        <f t="shared" ref="K68:K100" si="3">DATEDIF(H68,M68,"M")/12</f>
        <v>12.166666666666666</v>
      </c>
      <c r="L68" s="55" t="s">
        <v>587</v>
      </c>
      <c r="M68" s="61" t="s">
        <v>1047</v>
      </c>
    </row>
    <row r="69" spans="1:13">
      <c r="A69" s="2">
        <v>66</v>
      </c>
      <c r="B69" s="2">
        <v>3</v>
      </c>
      <c r="C69" s="2" t="s">
        <v>165</v>
      </c>
      <c r="D69" s="2" t="s">
        <v>625</v>
      </c>
      <c r="E69" s="2" t="s">
        <v>57</v>
      </c>
      <c r="F69" s="3" t="s">
        <v>803</v>
      </c>
      <c r="G69" s="54">
        <f t="shared" si="2"/>
        <v>32</v>
      </c>
      <c r="H69" s="71" t="s">
        <v>173</v>
      </c>
      <c r="I69" s="43" t="s">
        <v>35</v>
      </c>
      <c r="J69" s="2" t="s">
        <v>15</v>
      </c>
      <c r="K69" s="78">
        <f t="shared" si="3"/>
        <v>10.166666666666666</v>
      </c>
      <c r="L69" s="55" t="s">
        <v>587</v>
      </c>
      <c r="M69" s="61" t="s">
        <v>1047</v>
      </c>
    </row>
    <row r="70" spans="1:13">
      <c r="A70" s="2">
        <v>67</v>
      </c>
      <c r="B70" s="2">
        <v>4</v>
      </c>
      <c r="C70" s="2" t="s">
        <v>165</v>
      </c>
      <c r="D70" s="2" t="s">
        <v>627</v>
      </c>
      <c r="E70" s="2" t="s">
        <v>57</v>
      </c>
      <c r="F70" s="3" t="s">
        <v>768</v>
      </c>
      <c r="G70" s="54">
        <f t="shared" si="2"/>
        <v>27.666666666666668</v>
      </c>
      <c r="H70" s="71" t="d">
        <v>2016-07-01</v>
      </c>
      <c r="I70" s="2" t="s">
        <v>35</v>
      </c>
      <c r="J70" s="2" t="s">
        <v>15</v>
      </c>
      <c r="K70" s="78">
        <f t="shared" si="3"/>
        <v>7.166666666666667</v>
      </c>
      <c r="L70" s="55" t="s">
        <v>587</v>
      </c>
      <c r="M70" s="61" t="s">
        <v>1047</v>
      </c>
    </row>
    <row r="71" spans="1:13">
      <c r="A71" s="2">
        <v>68</v>
      </c>
      <c r="B71" s="2">
        <v>5</v>
      </c>
      <c r="C71" s="2" t="s">
        <v>165</v>
      </c>
      <c r="D71" s="2" t="s">
        <v>181</v>
      </c>
      <c r="E71" s="2" t="s">
        <v>57</v>
      </c>
      <c r="F71" s="3" t="s">
        <v>743</v>
      </c>
      <c r="G71" s="54">
        <f t="shared" si="2"/>
        <v>25.916666666666668</v>
      </c>
      <c r="H71" s="71" t="s">
        <v>70</v>
      </c>
      <c r="I71" s="2" t="s">
        <v>35</v>
      </c>
      <c r="J71" s="2" t="s">
        <v>15</v>
      </c>
      <c r="K71" s="78">
        <f t="shared" si="3"/>
        <v>6.166666666666667</v>
      </c>
      <c r="L71" s="55" t="s">
        <v>587</v>
      </c>
      <c r="M71" s="61" t="s">
        <v>1047</v>
      </c>
    </row>
    <row r="72" spans="1:13">
      <c r="A72" s="2">
        <v>69</v>
      </c>
      <c r="B72" s="2">
        <v>6</v>
      </c>
      <c r="C72" s="2" t="s">
        <v>165</v>
      </c>
      <c r="D72" s="2" t="s">
        <v>182</v>
      </c>
      <c r="E72" s="43" t="s">
        <v>57</v>
      </c>
      <c r="F72" s="72" t="s">
        <v>804</v>
      </c>
      <c r="G72" s="54">
        <f t="shared" si="2"/>
        <v>29.75</v>
      </c>
      <c r="H72" s="71" t="s">
        <v>99</v>
      </c>
      <c r="I72" s="43" t="s">
        <v>35</v>
      </c>
      <c r="J72" s="2" t="s">
        <v>15</v>
      </c>
      <c r="K72" s="78">
        <f t="shared" si="3"/>
        <v>5.166666666666667</v>
      </c>
      <c r="L72" s="55" t="s">
        <v>587</v>
      </c>
      <c r="M72" s="61" t="s">
        <v>1047</v>
      </c>
    </row>
    <row r="73" spans="1:13">
      <c r="A73" s="2">
        <v>70</v>
      </c>
      <c r="B73" s="2">
        <v>7</v>
      </c>
      <c r="C73" s="2" t="s">
        <v>165</v>
      </c>
      <c r="D73" s="2" t="s">
        <v>629</v>
      </c>
      <c r="E73" s="43" t="s">
        <v>57</v>
      </c>
      <c r="F73" s="3" t="s">
        <v>784</v>
      </c>
      <c r="G73" s="54">
        <f t="shared" si="2"/>
        <v>25.833333333333332</v>
      </c>
      <c r="H73" s="71" t="s">
        <v>75</v>
      </c>
      <c r="I73" s="2" t="s">
        <v>34</v>
      </c>
      <c r="J73" s="2" t="s">
        <v>14</v>
      </c>
      <c r="K73" s="78">
        <f t="shared" si="3"/>
        <v>4.166666666666667</v>
      </c>
      <c r="L73" s="55" t="s">
        <v>589</v>
      </c>
      <c r="M73" s="61" t="s">
        <v>1047</v>
      </c>
    </row>
    <row r="74" spans="1:13">
      <c r="A74" s="2">
        <v>71</v>
      </c>
      <c r="B74" s="2">
        <v>8</v>
      </c>
      <c r="C74" s="2" t="s">
        <v>165</v>
      </c>
      <c r="D74" s="2" t="s">
        <v>630</v>
      </c>
      <c r="E74" s="43" t="s">
        <v>57</v>
      </c>
      <c r="F74" s="3" t="s">
        <v>764</v>
      </c>
      <c r="G74" s="54">
        <f t="shared" si="2"/>
        <v>25.666666666666668</v>
      </c>
      <c r="H74" s="71" t="s">
        <v>75</v>
      </c>
      <c r="I74" s="2" t="s">
        <v>34</v>
      </c>
      <c r="J74" s="2" t="s">
        <v>14</v>
      </c>
      <c r="K74" s="78">
        <f t="shared" si="3"/>
        <v>4.166666666666667</v>
      </c>
      <c r="L74" s="55" t="s">
        <v>589</v>
      </c>
      <c r="M74" s="61" t="s">
        <v>1047</v>
      </c>
    </row>
    <row r="75" spans="1:13">
      <c r="A75" s="2">
        <v>72</v>
      </c>
      <c r="B75" s="2">
        <v>9</v>
      </c>
      <c r="C75" s="2" t="s">
        <v>165</v>
      </c>
      <c r="D75" s="2" t="s">
        <v>187</v>
      </c>
      <c r="E75" s="43" t="s">
        <v>57</v>
      </c>
      <c r="F75" s="72" t="s">
        <v>750</v>
      </c>
      <c r="G75" s="54">
        <f t="shared" si="2"/>
        <v>24.666666666666668</v>
      </c>
      <c r="H75" s="71" t="s">
        <v>75</v>
      </c>
      <c r="I75" s="43" t="s">
        <v>35</v>
      </c>
      <c r="J75" s="2" t="s">
        <v>14</v>
      </c>
      <c r="K75" s="78">
        <f t="shared" si="3"/>
        <v>4.166666666666667</v>
      </c>
      <c r="L75" s="55" t="s">
        <v>587</v>
      </c>
      <c r="M75" s="61" t="s">
        <v>1047</v>
      </c>
    </row>
    <row r="76" spans="1:13">
      <c r="A76" s="2">
        <v>73</v>
      </c>
      <c r="B76" s="2">
        <v>10</v>
      </c>
      <c r="C76" s="2" t="s">
        <v>165</v>
      </c>
      <c r="D76" s="2" t="s">
        <v>189</v>
      </c>
      <c r="E76" s="2" t="s">
        <v>57</v>
      </c>
      <c r="F76" s="3" t="s">
        <v>805</v>
      </c>
      <c r="G76" s="54">
        <f t="shared" si="2"/>
        <v>24.5</v>
      </c>
      <c r="H76" s="71" t="d">
        <v>2020-07-01</v>
      </c>
      <c r="I76" s="2" t="s">
        <v>34</v>
      </c>
      <c r="J76" s="2" t="s">
        <v>14</v>
      </c>
      <c r="K76" s="78">
        <f t="shared" si="3"/>
        <v>3.1666666666666665</v>
      </c>
      <c r="L76" s="55" t="s">
        <v>589</v>
      </c>
      <c r="M76" s="61" t="s">
        <v>1047</v>
      </c>
    </row>
    <row r="77" spans="1:13">
      <c r="A77" s="2">
        <v>74</v>
      </c>
      <c r="B77" s="2">
        <v>11</v>
      </c>
      <c r="C77" s="43" t="s">
        <v>165</v>
      </c>
      <c r="D77" s="43" t="s">
        <v>191</v>
      </c>
      <c r="E77" s="43" t="s">
        <v>57</v>
      </c>
      <c r="F77" s="72" t="s">
        <v>784</v>
      </c>
      <c r="G77" s="54">
        <f t="shared" si="2"/>
        <v>25.833333333333332</v>
      </c>
      <c r="H77" s="71" t="d">
        <v>2020-07-01</v>
      </c>
      <c r="I77" s="43" t="s">
        <v>34</v>
      </c>
      <c r="J77" s="2" t="s">
        <v>14</v>
      </c>
      <c r="K77" s="78">
        <f t="shared" si="3"/>
        <v>3.1666666666666665</v>
      </c>
      <c r="L77" s="55" t="s">
        <v>589</v>
      </c>
      <c r="M77" s="61" t="s">
        <v>1047</v>
      </c>
    </row>
    <row r="78" spans="1:13">
      <c r="A78" s="2">
        <v>75</v>
      </c>
      <c r="B78" s="2">
        <v>12</v>
      </c>
      <c r="C78" s="2" t="s">
        <v>165</v>
      </c>
      <c r="D78" s="43" t="s">
        <v>192</v>
      </c>
      <c r="E78" s="43" t="s">
        <v>57</v>
      </c>
      <c r="F78" s="72" t="s">
        <v>750</v>
      </c>
      <c r="G78" s="54">
        <f t="shared" si="2"/>
        <v>24.666666666666668</v>
      </c>
      <c r="H78" s="71" t="d">
        <v>2021-07-01</v>
      </c>
      <c r="I78" s="43" t="s">
        <v>34</v>
      </c>
      <c r="J78" s="2" t="s">
        <v>14</v>
      </c>
      <c r="K78" s="78">
        <f t="shared" si="3"/>
        <v>2.1666666666666665</v>
      </c>
      <c r="L78" s="55" t="s">
        <v>589</v>
      </c>
      <c r="M78" s="61" t="s">
        <v>1047</v>
      </c>
    </row>
    <row r="79" spans="1:13">
      <c r="A79" s="2">
        <v>76</v>
      </c>
      <c r="B79" s="2">
        <v>13</v>
      </c>
      <c r="C79" s="2" t="s">
        <v>165</v>
      </c>
      <c r="D79" s="43" t="s">
        <v>193</v>
      </c>
      <c r="E79" s="43" t="s">
        <v>57</v>
      </c>
      <c r="F79" s="72" t="s">
        <v>806</v>
      </c>
      <c r="G79" s="54">
        <f t="shared" si="2"/>
        <v>22.666666666666668</v>
      </c>
      <c r="H79" s="71" t="d">
        <v>2021-09-01</v>
      </c>
      <c r="I79" s="43" t="s">
        <v>34</v>
      </c>
      <c r="J79" s="2" t="s">
        <v>14</v>
      </c>
      <c r="K79" s="78">
        <f t="shared" si="3"/>
        <v>2</v>
      </c>
      <c r="L79" s="55" t="s">
        <v>589</v>
      </c>
      <c r="M79" s="61" t="s">
        <v>1047</v>
      </c>
    </row>
    <row r="80" spans="1:13">
      <c r="A80" s="2">
        <v>77</v>
      </c>
      <c r="B80" s="2">
        <v>14</v>
      </c>
      <c r="C80" s="2" t="s">
        <v>165</v>
      </c>
      <c r="D80" s="43" t="s">
        <v>631</v>
      </c>
      <c r="E80" s="43" t="s">
        <v>57</v>
      </c>
      <c r="F80" s="72" t="s">
        <v>807</v>
      </c>
      <c r="G80" s="54">
        <f t="shared" si="2"/>
        <v>21.666666666666668</v>
      </c>
      <c r="H80" s="71" t="d">
        <v>2022-08-01</v>
      </c>
      <c r="I80" s="43" t="s">
        <v>35</v>
      </c>
      <c r="J80" s="2" t="s">
        <v>13</v>
      </c>
      <c r="K80" s="78">
        <f t="shared" si="3"/>
        <v>1.0833333333333333</v>
      </c>
      <c r="L80" s="55" t="s">
        <v>590</v>
      </c>
      <c r="M80" s="61" t="s">
        <v>1047</v>
      </c>
    </row>
    <row r="81" spans="1:13">
      <c r="A81" s="2">
        <v>78</v>
      </c>
      <c r="B81" s="2">
        <v>15</v>
      </c>
      <c r="C81" s="2" t="s">
        <v>165</v>
      </c>
      <c r="D81" s="2" t="s">
        <v>632</v>
      </c>
      <c r="E81" s="2" t="s">
        <v>57</v>
      </c>
      <c r="F81" s="82"/>
      <c r="G81" s="83"/>
      <c r="H81" s="71" t="d">
        <v>2023-02-01</v>
      </c>
      <c r="I81" s="2" t="s">
        <v>35</v>
      </c>
      <c r="J81" s="2" t="s">
        <v>14</v>
      </c>
      <c r="K81" s="78">
        <f t="shared" si="3"/>
        <v>0.58333333333333337</v>
      </c>
      <c r="L81" s="55" t="s">
        <v>587</v>
      </c>
      <c r="M81" s="61" t="s">
        <v>1047</v>
      </c>
    </row>
    <row r="82" spans="1:13">
      <c r="A82" s="2">
        <v>79</v>
      </c>
      <c r="B82" s="2">
        <v>16</v>
      </c>
      <c r="C82" s="2" t="s">
        <v>165</v>
      </c>
      <c r="D82" s="2" t="s">
        <v>725</v>
      </c>
      <c r="E82" s="2" t="s">
        <v>57</v>
      </c>
      <c r="F82" s="3" t="s">
        <v>746</v>
      </c>
      <c r="G82" s="54">
        <f t="shared" ref="G82:G100" si="4">DATEDIF(F82,M82,"M")/12</f>
        <v>23.833333333333332</v>
      </c>
      <c r="H82" s="71" t="d">
        <v>2023-06-01</v>
      </c>
      <c r="I82" s="2" t="s">
        <v>714</v>
      </c>
      <c r="J82" s="2" t="s">
        <v>13</v>
      </c>
      <c r="K82" s="78">
        <f t="shared" si="3"/>
        <v>0.25</v>
      </c>
      <c r="L82" s="55" t="s">
        <v>590</v>
      </c>
      <c r="M82" s="61" t="s">
        <v>1047</v>
      </c>
    </row>
    <row r="83" spans="1:13">
      <c r="A83" s="2">
        <v>80</v>
      </c>
      <c r="B83" s="2">
        <v>17</v>
      </c>
      <c r="C83" s="73" t="s">
        <v>165</v>
      </c>
      <c r="D83" s="73" t="s">
        <v>808</v>
      </c>
      <c r="E83" s="73" t="s">
        <v>57</v>
      </c>
      <c r="F83" s="75" t="s">
        <v>809</v>
      </c>
      <c r="G83" s="54">
        <f t="shared" si="4"/>
        <v>20.916666666666668</v>
      </c>
      <c r="H83" s="71" t="d">
        <v>2023-07-11</v>
      </c>
      <c r="I83" s="73" t="s">
        <v>34</v>
      </c>
      <c r="J83" s="2" t="s">
        <v>13</v>
      </c>
      <c r="K83" s="78">
        <f t="shared" si="3"/>
        <v>8.3333333333333329E-2</v>
      </c>
      <c r="L83" s="55" t="s">
        <v>590</v>
      </c>
      <c r="M83" s="61" t="s">
        <v>1047</v>
      </c>
    </row>
    <row r="84" spans="1:13">
      <c r="A84" s="2">
        <v>81</v>
      </c>
      <c r="B84" s="2">
        <v>18</v>
      </c>
      <c r="C84" s="73" t="s">
        <v>165</v>
      </c>
      <c r="D84" s="73" t="s">
        <v>810</v>
      </c>
      <c r="E84" s="73" t="s">
        <v>57</v>
      </c>
      <c r="F84" s="75" t="s">
        <v>811</v>
      </c>
      <c r="G84" s="54">
        <f t="shared" si="4"/>
        <v>24.166666666666668</v>
      </c>
      <c r="H84" s="71" t="d">
        <v>2023-07-11</v>
      </c>
      <c r="I84" s="73" t="s">
        <v>34</v>
      </c>
      <c r="J84" s="2" t="s">
        <v>13</v>
      </c>
      <c r="K84" s="78">
        <f t="shared" si="3"/>
        <v>8.3333333333333329E-2</v>
      </c>
      <c r="L84" s="55" t="s">
        <v>590</v>
      </c>
      <c r="M84" s="61" t="s">
        <v>1047</v>
      </c>
    </row>
    <row r="85" spans="1:13">
      <c r="A85" s="2">
        <v>82</v>
      </c>
      <c r="B85" s="2">
        <v>19</v>
      </c>
      <c r="C85" s="73" t="s">
        <v>165</v>
      </c>
      <c r="D85" s="73" t="s">
        <v>812</v>
      </c>
      <c r="E85" s="73" t="s">
        <v>57</v>
      </c>
      <c r="F85" s="75" t="s">
        <v>813</v>
      </c>
      <c r="G85" s="54">
        <f t="shared" si="4"/>
        <v>21.916666666666668</v>
      </c>
      <c r="H85" s="71" t="d">
        <v>2023-07-11</v>
      </c>
      <c r="I85" s="73" t="s">
        <v>34</v>
      </c>
      <c r="J85" s="2" t="s">
        <v>13</v>
      </c>
      <c r="K85" s="78">
        <f t="shared" si="3"/>
        <v>8.3333333333333329E-2</v>
      </c>
      <c r="L85" s="55" t="s">
        <v>590</v>
      </c>
      <c r="M85" s="61" t="s">
        <v>1047</v>
      </c>
    </row>
    <row r="86" spans="1:13">
      <c r="A86" s="2">
        <v>83</v>
      </c>
      <c r="B86" s="2">
        <v>20</v>
      </c>
      <c r="C86" s="73" t="s">
        <v>165</v>
      </c>
      <c r="D86" s="73" t="s">
        <v>814</v>
      </c>
      <c r="E86" s="73" t="s">
        <v>57</v>
      </c>
      <c r="F86" s="75" t="s">
        <v>815</v>
      </c>
      <c r="G86" s="54">
        <f t="shared" si="4"/>
        <v>22.5</v>
      </c>
      <c r="H86" s="71" t="d">
        <v>2023-07-11</v>
      </c>
      <c r="I86" s="73" t="s">
        <v>34</v>
      </c>
      <c r="J86" s="2" t="s">
        <v>13</v>
      </c>
      <c r="K86" s="78">
        <f t="shared" si="3"/>
        <v>8.3333333333333329E-2</v>
      </c>
      <c r="L86" s="55" t="s">
        <v>590</v>
      </c>
      <c r="M86" s="61" t="s">
        <v>1047</v>
      </c>
    </row>
    <row r="87" spans="1:13" s="53" customFormat="1">
      <c r="A87" s="2">
        <v>84</v>
      </c>
      <c r="B87" s="64">
        <v>1</v>
      </c>
      <c r="C87" s="64" t="s">
        <v>591</v>
      </c>
      <c r="D87" s="64" t="s">
        <v>196</v>
      </c>
      <c r="E87" s="64" t="s">
        <v>57</v>
      </c>
      <c r="F87" s="74" t="s">
        <v>816</v>
      </c>
      <c r="G87" s="67">
        <f t="shared" si="4"/>
        <v>42.833333333333336</v>
      </c>
      <c r="H87" s="68" t="d">
        <v>1999-08-01</v>
      </c>
      <c r="I87" s="64" t="s">
        <v>35</v>
      </c>
      <c r="J87" s="64" t="s">
        <v>16</v>
      </c>
      <c r="K87" s="78">
        <f t="shared" si="3"/>
        <v>24.083333333333332</v>
      </c>
      <c r="L87" s="80" t="s">
        <v>584</v>
      </c>
      <c r="M87" s="61" t="s">
        <v>1047</v>
      </c>
    </row>
    <row r="88" spans="1:13">
      <c r="A88" s="2">
        <v>85</v>
      </c>
      <c r="B88" s="2">
        <v>2</v>
      </c>
      <c r="C88" s="2" t="s">
        <v>591</v>
      </c>
      <c r="D88" s="69" t="s">
        <v>633</v>
      </c>
      <c r="E88" s="2" t="s">
        <v>57</v>
      </c>
      <c r="F88" s="70" t="s">
        <v>817</v>
      </c>
      <c r="G88" s="54">
        <f t="shared" si="4"/>
        <v>28.166666666666668</v>
      </c>
      <c r="H88" s="71" t="s">
        <v>65</v>
      </c>
      <c r="I88" s="69" t="s">
        <v>35</v>
      </c>
      <c r="J88" s="2" t="s">
        <v>15</v>
      </c>
      <c r="K88" s="78">
        <f t="shared" si="3"/>
        <v>8.1666666666666661</v>
      </c>
      <c r="L88" s="55" t="s">
        <v>587</v>
      </c>
      <c r="M88" s="61" t="s">
        <v>1047</v>
      </c>
    </row>
    <row r="89" spans="1:13">
      <c r="A89" s="2">
        <v>86</v>
      </c>
      <c r="B89" s="2">
        <v>3</v>
      </c>
      <c r="C89" s="2" t="s">
        <v>591</v>
      </c>
      <c r="D89" s="2" t="s">
        <v>199</v>
      </c>
      <c r="E89" s="2" t="s">
        <v>57</v>
      </c>
      <c r="F89" s="3" t="s">
        <v>818</v>
      </c>
      <c r="G89" s="54">
        <f t="shared" si="4"/>
        <v>35.583333333333336</v>
      </c>
      <c r="H89" s="71" t="s">
        <v>201</v>
      </c>
      <c r="I89" s="2" t="s">
        <v>34</v>
      </c>
      <c r="J89" s="2" t="s">
        <v>15</v>
      </c>
      <c r="K89" s="78">
        <f t="shared" si="3"/>
        <v>11.5</v>
      </c>
      <c r="L89" s="55" t="s">
        <v>587</v>
      </c>
      <c r="M89" s="61" t="s">
        <v>1047</v>
      </c>
    </row>
    <row r="90" spans="1:13">
      <c r="A90" s="2">
        <v>87</v>
      </c>
      <c r="B90" s="2">
        <v>4</v>
      </c>
      <c r="C90" s="2" t="s">
        <v>591</v>
      </c>
      <c r="D90" s="2" t="s">
        <v>202</v>
      </c>
      <c r="E90" s="2" t="s">
        <v>57</v>
      </c>
      <c r="F90" s="3" t="s">
        <v>819</v>
      </c>
      <c r="G90" s="54">
        <f t="shared" si="4"/>
        <v>31.166666666666668</v>
      </c>
      <c r="H90" s="71" t="s">
        <v>204</v>
      </c>
      <c r="I90" s="69" t="s">
        <v>35</v>
      </c>
      <c r="J90" s="2" t="s">
        <v>15</v>
      </c>
      <c r="K90" s="78">
        <f t="shared" si="3"/>
        <v>9.75</v>
      </c>
      <c r="L90" s="55" t="s">
        <v>587</v>
      </c>
      <c r="M90" s="61" t="s">
        <v>1047</v>
      </c>
    </row>
    <row r="91" spans="1:13">
      <c r="A91" s="2">
        <v>88</v>
      </c>
      <c r="B91" s="2">
        <v>5</v>
      </c>
      <c r="C91" s="2" t="s">
        <v>591</v>
      </c>
      <c r="D91" s="2" t="s">
        <v>205</v>
      </c>
      <c r="E91" s="84" t="s">
        <v>57</v>
      </c>
      <c r="F91" s="70" t="s">
        <v>820</v>
      </c>
      <c r="G91" s="54">
        <f t="shared" si="4"/>
        <v>28.416666666666668</v>
      </c>
      <c r="H91" s="71" t="s">
        <v>207</v>
      </c>
      <c r="I91" s="43" t="s">
        <v>34</v>
      </c>
      <c r="J91" s="2" t="s">
        <v>15</v>
      </c>
      <c r="K91" s="78">
        <f t="shared" si="3"/>
        <v>5.833333333333333</v>
      </c>
      <c r="L91" s="55" t="s">
        <v>587</v>
      </c>
      <c r="M91" s="61" t="s">
        <v>1047</v>
      </c>
    </row>
    <row r="92" spans="1:13">
      <c r="A92" s="2">
        <v>89</v>
      </c>
      <c r="B92" s="2">
        <v>6</v>
      </c>
      <c r="C92" s="2" t="s">
        <v>591</v>
      </c>
      <c r="D92" s="2" t="s">
        <v>208</v>
      </c>
      <c r="E92" s="2" t="s">
        <v>57</v>
      </c>
      <c r="F92" s="3" t="s">
        <v>786</v>
      </c>
      <c r="G92" s="54">
        <f t="shared" si="4"/>
        <v>25.75</v>
      </c>
      <c r="H92" s="71" t="s">
        <v>99</v>
      </c>
      <c r="I92" s="2" t="s">
        <v>34</v>
      </c>
      <c r="J92" s="2" t="s">
        <v>14</v>
      </c>
      <c r="K92" s="78">
        <f t="shared" si="3"/>
        <v>5.166666666666667</v>
      </c>
      <c r="L92" s="55" t="s">
        <v>587</v>
      </c>
      <c r="M92" s="61" t="s">
        <v>1047</v>
      </c>
    </row>
    <row r="93" spans="1:13">
      <c r="A93" s="2">
        <v>90</v>
      </c>
      <c r="B93" s="2">
        <v>7</v>
      </c>
      <c r="C93" s="2" t="s">
        <v>591</v>
      </c>
      <c r="D93" s="2" t="s">
        <v>634</v>
      </c>
      <c r="E93" s="2" t="s">
        <v>57</v>
      </c>
      <c r="F93" s="3" t="s">
        <v>767</v>
      </c>
      <c r="G93" s="54">
        <f t="shared" si="4"/>
        <v>24.75</v>
      </c>
      <c r="H93" s="71" t="s">
        <v>75</v>
      </c>
      <c r="I93" s="2" t="s">
        <v>34</v>
      </c>
      <c r="J93" s="2" t="s">
        <v>14</v>
      </c>
      <c r="K93" s="78">
        <f t="shared" si="3"/>
        <v>4.166666666666667</v>
      </c>
      <c r="L93" s="55" t="s">
        <v>589</v>
      </c>
      <c r="M93" s="61" t="s">
        <v>1047</v>
      </c>
    </row>
    <row r="94" spans="1:13">
      <c r="A94" s="2">
        <v>91</v>
      </c>
      <c r="B94" s="2">
        <v>8</v>
      </c>
      <c r="C94" s="2" t="s">
        <v>591</v>
      </c>
      <c r="D94" s="2" t="s">
        <v>635</v>
      </c>
      <c r="E94" s="2" t="s">
        <v>57</v>
      </c>
      <c r="F94" s="72" t="s">
        <v>742</v>
      </c>
      <c r="G94" s="54">
        <f t="shared" si="4"/>
        <v>27.833333333333332</v>
      </c>
      <c r="H94" s="71" t="s">
        <v>75</v>
      </c>
      <c r="I94" s="2" t="s">
        <v>34</v>
      </c>
      <c r="J94" s="2" t="s">
        <v>14</v>
      </c>
      <c r="K94" s="78">
        <f t="shared" si="3"/>
        <v>4.166666666666667</v>
      </c>
      <c r="L94" s="55" t="s">
        <v>589</v>
      </c>
      <c r="M94" s="61" t="s">
        <v>1047</v>
      </c>
    </row>
    <row r="95" spans="1:13">
      <c r="A95" s="2">
        <v>92</v>
      </c>
      <c r="B95" s="2">
        <v>9</v>
      </c>
      <c r="C95" s="2" t="s">
        <v>591</v>
      </c>
      <c r="D95" s="2" t="s">
        <v>212</v>
      </c>
      <c r="E95" s="2" t="s">
        <v>57</v>
      </c>
      <c r="F95" s="3" t="s">
        <v>821</v>
      </c>
      <c r="G95" s="54">
        <f t="shared" si="4"/>
        <v>24.416666666666668</v>
      </c>
      <c r="H95" s="71" t="d">
        <v>2020-07-01</v>
      </c>
      <c r="I95" s="2" t="s">
        <v>34</v>
      </c>
      <c r="J95" s="2" t="s">
        <v>14</v>
      </c>
      <c r="K95" s="78">
        <f t="shared" si="3"/>
        <v>3.1666666666666665</v>
      </c>
      <c r="L95" s="55" t="s">
        <v>589</v>
      </c>
      <c r="M95" s="61" t="s">
        <v>1047</v>
      </c>
    </row>
    <row r="96" spans="1:13">
      <c r="A96" s="2">
        <v>93</v>
      </c>
      <c r="B96" s="2">
        <v>10</v>
      </c>
      <c r="C96" s="2" t="s">
        <v>591</v>
      </c>
      <c r="D96" s="2" t="s">
        <v>213</v>
      </c>
      <c r="E96" s="2" t="s">
        <v>57</v>
      </c>
      <c r="F96" s="3" t="s">
        <v>785</v>
      </c>
      <c r="G96" s="54">
        <f t="shared" si="4"/>
        <v>26.5</v>
      </c>
      <c r="H96" s="71" t="d">
        <v>2020-07-01</v>
      </c>
      <c r="I96" s="2" t="s">
        <v>34</v>
      </c>
      <c r="J96" s="2" t="s">
        <v>14</v>
      </c>
      <c r="K96" s="78">
        <f t="shared" si="3"/>
        <v>3.1666666666666665</v>
      </c>
      <c r="L96" s="55" t="s">
        <v>589</v>
      </c>
      <c r="M96" s="61" t="s">
        <v>1047</v>
      </c>
    </row>
    <row r="97" spans="1:13">
      <c r="A97" s="2">
        <v>94</v>
      </c>
      <c r="B97" s="2">
        <v>11</v>
      </c>
      <c r="C97" s="2" t="s">
        <v>591</v>
      </c>
      <c r="D97" s="2" t="s">
        <v>214</v>
      </c>
      <c r="E97" s="2" t="s">
        <v>57</v>
      </c>
      <c r="F97" s="3" t="s">
        <v>822</v>
      </c>
      <c r="G97" s="54">
        <f t="shared" si="4"/>
        <v>23.75</v>
      </c>
      <c r="H97" s="71" t="d">
        <v>2021-07-01</v>
      </c>
      <c r="I97" s="2" t="s">
        <v>34</v>
      </c>
      <c r="J97" s="2" t="s">
        <v>14</v>
      </c>
      <c r="K97" s="78">
        <f t="shared" si="3"/>
        <v>2.1666666666666665</v>
      </c>
      <c r="L97" s="55" t="s">
        <v>589</v>
      </c>
      <c r="M97" s="61" t="s">
        <v>1047</v>
      </c>
    </row>
    <row r="98" spans="1:13">
      <c r="A98" s="2">
        <v>95</v>
      </c>
      <c r="B98" s="2">
        <v>12</v>
      </c>
      <c r="C98" s="2" t="s">
        <v>591</v>
      </c>
      <c r="D98" s="2" t="s">
        <v>215</v>
      </c>
      <c r="E98" s="2" t="s">
        <v>57</v>
      </c>
      <c r="F98" s="3" t="s">
        <v>753</v>
      </c>
      <c r="G98" s="54">
        <f t="shared" si="4"/>
        <v>24.25</v>
      </c>
      <c r="H98" s="71" t="d">
        <v>2021-07-01</v>
      </c>
      <c r="I98" s="2" t="s">
        <v>34</v>
      </c>
      <c r="J98" s="2" t="s">
        <v>14</v>
      </c>
      <c r="K98" s="78">
        <f t="shared" si="3"/>
        <v>2.1666666666666665</v>
      </c>
      <c r="L98" s="55" t="s">
        <v>589</v>
      </c>
      <c r="M98" s="61" t="s">
        <v>1047</v>
      </c>
    </row>
    <row r="99" spans="1:13">
      <c r="A99" s="2">
        <v>96</v>
      </c>
      <c r="B99" s="2">
        <v>13</v>
      </c>
      <c r="C99" s="2" t="s">
        <v>591</v>
      </c>
      <c r="D99" s="2" t="s">
        <v>216</v>
      </c>
      <c r="E99" s="2" t="s">
        <v>57</v>
      </c>
      <c r="F99" s="3" t="s">
        <v>750</v>
      </c>
      <c r="G99" s="54">
        <f t="shared" si="4"/>
        <v>24.666666666666668</v>
      </c>
      <c r="H99" s="71" t="d">
        <v>2021-09-01</v>
      </c>
      <c r="I99" s="2" t="s">
        <v>34</v>
      </c>
      <c r="J99" s="2" t="s">
        <v>14</v>
      </c>
      <c r="K99" s="78">
        <f t="shared" si="3"/>
        <v>2</v>
      </c>
      <c r="L99" s="55" t="s">
        <v>589</v>
      </c>
      <c r="M99" s="61" t="s">
        <v>1047</v>
      </c>
    </row>
    <row r="100" spans="1:13">
      <c r="A100" s="2">
        <v>97</v>
      </c>
      <c r="B100" s="2">
        <v>14</v>
      </c>
      <c r="C100" s="2" t="s">
        <v>591</v>
      </c>
      <c r="D100" s="2" t="s">
        <v>217</v>
      </c>
      <c r="E100" s="2" t="s">
        <v>57</v>
      </c>
      <c r="F100" s="3" t="s">
        <v>806</v>
      </c>
      <c r="G100" s="54">
        <f t="shared" si="4"/>
        <v>22.666666666666668</v>
      </c>
      <c r="H100" s="71" t="d">
        <v>2021-09-01</v>
      </c>
      <c r="I100" s="2" t="s">
        <v>34</v>
      </c>
      <c r="J100" s="2" t="s">
        <v>14</v>
      </c>
      <c r="K100" s="78">
        <f t="shared" si="3"/>
        <v>2</v>
      </c>
      <c r="L100" s="55" t="s">
        <v>589</v>
      </c>
      <c r="M100" s="61" t="s">
        <v>1047</v>
      </c>
    </row>
    <row r="101" spans="1:13">
      <c r="A101" s="2">
        <v>98</v>
      </c>
      <c r="B101" s="2">
        <v>15</v>
      </c>
      <c r="C101" s="2" t="s">
        <v>591</v>
      </c>
      <c r="D101" s="73" t="s">
        <v>823</v>
      </c>
      <c r="E101" s="73" t="s">
        <v>57</v>
      </c>
      <c r="F101" s="75" t="s">
        <v>824</v>
      </c>
      <c r="G101" s="54">
        <v>22.1</v>
      </c>
      <c r="H101" s="71" t="d">
        <v>2023-07-11</v>
      </c>
      <c r="I101" s="73" t="s">
        <v>34</v>
      </c>
      <c r="J101" s="2" t="s">
        <v>13</v>
      </c>
      <c r="K101" s="85">
        <v>0</v>
      </c>
      <c r="L101" s="55" t="s">
        <v>590</v>
      </c>
      <c r="M101" s="61" t="s">
        <v>1047</v>
      </c>
    </row>
    <row r="102" spans="1:13" s="53" customFormat="1">
      <c r="A102" s="2">
        <v>99</v>
      </c>
      <c r="B102" s="64">
        <v>1</v>
      </c>
      <c r="C102" s="64" t="s">
        <v>218</v>
      </c>
      <c r="D102" s="64" t="s">
        <v>219</v>
      </c>
      <c r="E102" s="64" t="s">
        <v>57</v>
      </c>
      <c r="F102" s="74" t="s">
        <v>827</v>
      </c>
      <c r="G102" s="67">
        <f>DATEDIF(F102,M102,"M")/12</f>
        <v>49.833333333333336</v>
      </c>
      <c r="H102" s="68" t="d">
        <v>1990-07-01</v>
      </c>
      <c r="I102" s="64" t="s">
        <v>35</v>
      </c>
      <c r="J102" s="64" t="s">
        <v>17</v>
      </c>
      <c r="K102" s="78">
        <f>DATEDIF(H102,M102,"M")/12</f>
        <v>33.166666666666664</v>
      </c>
      <c r="L102" s="80" t="s">
        <v>584</v>
      </c>
      <c r="M102" s="61" t="s">
        <v>1047</v>
      </c>
    </row>
    <row r="103" spans="1:13">
      <c r="A103" s="2">
        <v>100</v>
      </c>
      <c r="B103" s="2">
        <v>2</v>
      </c>
      <c r="C103" s="2" t="s">
        <v>218</v>
      </c>
      <c r="D103" s="2" t="s">
        <v>636</v>
      </c>
      <c r="E103" s="2" t="s">
        <v>57</v>
      </c>
      <c r="F103" s="3" t="s">
        <v>828</v>
      </c>
      <c r="G103" s="54">
        <f>DATEDIF(F103,M103,"M")/12</f>
        <v>35.333333333333336</v>
      </c>
      <c r="H103" s="71" t="d">
        <v>2008-06-01</v>
      </c>
      <c r="I103" s="2" t="s">
        <v>35</v>
      </c>
      <c r="J103" s="2" t="s">
        <v>16</v>
      </c>
      <c r="K103" s="78">
        <f>DATEDIF(H103,M103,"M")/12</f>
        <v>15.25</v>
      </c>
      <c r="L103" s="55" t="s">
        <v>586</v>
      </c>
      <c r="M103" s="61" t="s">
        <v>1047</v>
      </c>
    </row>
    <row r="104" spans="1:13">
      <c r="A104" s="2">
        <v>101</v>
      </c>
      <c r="B104" s="2">
        <v>3</v>
      </c>
      <c r="C104" s="2" t="s">
        <v>218</v>
      </c>
      <c r="D104" s="2" t="s">
        <v>1049</v>
      </c>
      <c r="E104" s="2" t="s">
        <v>57</v>
      </c>
      <c r="H104" s="71"/>
      <c r="I104" s="2"/>
      <c r="J104" s="2"/>
      <c r="K104" s="78"/>
      <c r="L104" s="55" t="s">
        <v>593</v>
      </c>
      <c r="M104" s="61" t="s">
        <v>1047</v>
      </c>
    </row>
    <row r="105" spans="1:13">
      <c r="A105" s="2">
        <v>102</v>
      </c>
      <c r="B105" s="2">
        <v>4</v>
      </c>
      <c r="C105" s="2" t="s">
        <v>218</v>
      </c>
      <c r="D105" s="2" t="s">
        <v>637</v>
      </c>
      <c r="E105" s="2" t="s">
        <v>57</v>
      </c>
      <c r="F105" s="3" t="s">
        <v>829</v>
      </c>
      <c r="G105" s="54">
        <f t="shared" ref="G105:G142" si="5">DATEDIF(F105,M105,"M")/12</f>
        <v>31.083333333333332</v>
      </c>
      <c r="H105" s="71" t="d">
        <v>2013-07-01</v>
      </c>
      <c r="I105" s="2" t="s">
        <v>35</v>
      </c>
      <c r="J105" s="2" t="s">
        <v>15</v>
      </c>
      <c r="K105" s="78">
        <f t="shared" ref="K105:K168" si="6">DATEDIF(H105,M105,"M")/12</f>
        <v>10.166666666666666</v>
      </c>
      <c r="L105" s="55" t="s">
        <v>586</v>
      </c>
      <c r="M105" s="61" t="s">
        <v>1047</v>
      </c>
    </row>
    <row r="106" spans="1:13">
      <c r="A106" s="2">
        <v>103</v>
      </c>
      <c r="B106" s="2">
        <v>5</v>
      </c>
      <c r="C106" s="2" t="s">
        <v>218</v>
      </c>
      <c r="D106" s="2" t="s">
        <v>224</v>
      </c>
      <c r="E106" s="2" t="s">
        <v>57</v>
      </c>
      <c r="F106" s="3" t="s">
        <v>830</v>
      </c>
      <c r="G106" s="54">
        <f t="shared" si="5"/>
        <v>32.5</v>
      </c>
      <c r="H106" s="71" t="d">
        <v>2013-06-01</v>
      </c>
      <c r="I106" s="2" t="s">
        <v>35</v>
      </c>
      <c r="J106" s="2" t="s">
        <v>15</v>
      </c>
      <c r="K106" s="78">
        <f t="shared" si="6"/>
        <v>10.25</v>
      </c>
      <c r="L106" s="55" t="s">
        <v>587</v>
      </c>
      <c r="M106" s="61" t="s">
        <v>1047</v>
      </c>
    </row>
    <row r="107" spans="1:13">
      <c r="A107" s="2">
        <v>104</v>
      </c>
      <c r="B107" s="2">
        <v>6</v>
      </c>
      <c r="C107" s="2" t="s">
        <v>218</v>
      </c>
      <c r="D107" s="69" t="s">
        <v>638</v>
      </c>
      <c r="E107" s="84" t="s">
        <v>57</v>
      </c>
      <c r="F107" s="3" t="s">
        <v>768</v>
      </c>
      <c r="G107" s="54">
        <f t="shared" si="5"/>
        <v>27.666666666666668</v>
      </c>
      <c r="H107" s="71" t="s">
        <v>226</v>
      </c>
      <c r="I107" s="43" t="s">
        <v>35</v>
      </c>
      <c r="J107" s="2" t="s">
        <v>15</v>
      </c>
      <c r="K107" s="78">
        <f t="shared" si="6"/>
        <v>1.75</v>
      </c>
      <c r="L107" s="55" t="s">
        <v>587</v>
      </c>
      <c r="M107" s="61" t="s">
        <v>1047</v>
      </c>
    </row>
    <row r="108" spans="1:13">
      <c r="A108" s="2">
        <v>105</v>
      </c>
      <c r="B108" s="2">
        <v>7</v>
      </c>
      <c r="C108" s="2" t="s">
        <v>218</v>
      </c>
      <c r="D108" s="2" t="s">
        <v>227</v>
      </c>
      <c r="E108" s="2" t="s">
        <v>57</v>
      </c>
      <c r="F108" s="3" t="s">
        <v>831</v>
      </c>
      <c r="G108" s="54">
        <f t="shared" si="5"/>
        <v>29.5</v>
      </c>
      <c r="H108" s="71" t="s">
        <v>75</v>
      </c>
      <c r="I108" s="2" t="s">
        <v>35</v>
      </c>
      <c r="J108" s="2" t="s">
        <v>14</v>
      </c>
      <c r="K108" s="78">
        <f t="shared" si="6"/>
        <v>4.166666666666667</v>
      </c>
      <c r="L108" s="55" t="s">
        <v>589</v>
      </c>
      <c r="M108" s="61" t="s">
        <v>1047</v>
      </c>
    </row>
    <row r="109" spans="1:13">
      <c r="A109" s="2">
        <v>106</v>
      </c>
      <c r="B109" s="2">
        <v>8</v>
      </c>
      <c r="C109" s="2" t="s">
        <v>218</v>
      </c>
      <c r="D109" s="43" t="s">
        <v>640</v>
      </c>
      <c r="E109" s="2" t="s">
        <v>57</v>
      </c>
      <c r="F109" s="72" t="s">
        <v>832</v>
      </c>
      <c r="G109" s="54">
        <f t="shared" si="5"/>
        <v>24.333333333333332</v>
      </c>
      <c r="H109" s="71" t="d">
        <v>2021-07-01</v>
      </c>
      <c r="I109" s="2" t="s">
        <v>34</v>
      </c>
      <c r="J109" s="2" t="s">
        <v>14</v>
      </c>
      <c r="K109" s="78">
        <f t="shared" si="6"/>
        <v>2.1666666666666665</v>
      </c>
      <c r="L109" s="55" t="s">
        <v>589</v>
      </c>
      <c r="M109" s="61" t="s">
        <v>1047</v>
      </c>
    </row>
    <row r="110" spans="1:13">
      <c r="A110" s="2">
        <v>107</v>
      </c>
      <c r="B110" s="2">
        <v>9</v>
      </c>
      <c r="C110" s="43" t="s">
        <v>218</v>
      </c>
      <c r="D110" s="43" t="s">
        <v>232</v>
      </c>
      <c r="E110" s="43" t="s">
        <v>57</v>
      </c>
      <c r="F110" s="72" t="s">
        <v>791</v>
      </c>
      <c r="G110" s="54">
        <f t="shared" si="5"/>
        <v>24.416666666666668</v>
      </c>
      <c r="H110" s="71" t="d">
        <v>2021-07-01</v>
      </c>
      <c r="I110" s="43" t="s">
        <v>34</v>
      </c>
      <c r="J110" s="2" t="s">
        <v>14</v>
      </c>
      <c r="K110" s="78">
        <f t="shared" si="6"/>
        <v>2.1666666666666665</v>
      </c>
      <c r="L110" s="55" t="s">
        <v>589</v>
      </c>
      <c r="M110" s="61" t="s">
        <v>1047</v>
      </c>
    </row>
    <row r="111" spans="1:13">
      <c r="A111" s="2">
        <v>108</v>
      </c>
      <c r="B111" s="2">
        <v>10</v>
      </c>
      <c r="C111" s="2" t="s">
        <v>218</v>
      </c>
      <c r="D111" s="43" t="s">
        <v>233</v>
      </c>
      <c r="E111" s="2" t="s">
        <v>57</v>
      </c>
      <c r="F111" s="72" t="s">
        <v>822</v>
      </c>
      <c r="G111" s="54">
        <f t="shared" si="5"/>
        <v>23.75</v>
      </c>
      <c r="H111" s="71" t="d">
        <v>2021-07-01</v>
      </c>
      <c r="I111" s="2" t="s">
        <v>34</v>
      </c>
      <c r="J111" s="2" t="s">
        <v>14</v>
      </c>
      <c r="K111" s="78">
        <f t="shared" si="6"/>
        <v>2.1666666666666665</v>
      </c>
      <c r="L111" s="55" t="s">
        <v>589</v>
      </c>
      <c r="M111" s="61" t="s">
        <v>1047</v>
      </c>
    </row>
    <row r="112" spans="1:13">
      <c r="A112" s="2">
        <v>109</v>
      </c>
      <c r="B112" s="2">
        <v>11</v>
      </c>
      <c r="C112" s="2" t="s">
        <v>218</v>
      </c>
      <c r="D112" s="43" t="s">
        <v>234</v>
      </c>
      <c r="E112" s="2" t="s">
        <v>57</v>
      </c>
      <c r="F112" s="72" t="s">
        <v>750</v>
      </c>
      <c r="G112" s="54">
        <f t="shared" si="5"/>
        <v>24.666666666666668</v>
      </c>
      <c r="H112" s="71" t="d">
        <v>2021-09-01</v>
      </c>
      <c r="I112" s="2" t="s">
        <v>34</v>
      </c>
      <c r="J112" s="2" t="s">
        <v>14</v>
      </c>
      <c r="K112" s="78">
        <f t="shared" si="6"/>
        <v>2</v>
      </c>
      <c r="L112" s="55" t="s">
        <v>589</v>
      </c>
      <c r="M112" s="61" t="s">
        <v>1047</v>
      </c>
    </row>
    <row r="113" spans="1:13">
      <c r="A113" s="2">
        <v>110</v>
      </c>
      <c r="B113" s="2">
        <v>12</v>
      </c>
      <c r="C113" s="2" t="s">
        <v>218</v>
      </c>
      <c r="D113" s="43" t="s">
        <v>641</v>
      </c>
      <c r="E113" s="2" t="s">
        <v>57</v>
      </c>
      <c r="F113" s="72" t="s">
        <v>750</v>
      </c>
      <c r="G113" s="54">
        <f t="shared" si="5"/>
        <v>24.666666666666668</v>
      </c>
      <c r="H113" s="71" t="d">
        <v>2021-01-01</v>
      </c>
      <c r="I113" s="2" t="s">
        <v>34</v>
      </c>
      <c r="J113" s="2" t="s">
        <v>13</v>
      </c>
      <c r="K113" s="78">
        <f t="shared" si="6"/>
        <v>2.6666666666666665</v>
      </c>
      <c r="L113" s="55" t="s">
        <v>589</v>
      </c>
      <c r="M113" s="61" t="s">
        <v>1047</v>
      </c>
    </row>
    <row r="114" spans="1:13">
      <c r="A114" s="2">
        <v>111</v>
      </c>
      <c r="B114" s="2">
        <v>13</v>
      </c>
      <c r="C114" s="2" t="s">
        <v>218</v>
      </c>
      <c r="D114" s="43" t="s">
        <v>236</v>
      </c>
      <c r="E114" s="2" t="s">
        <v>57</v>
      </c>
      <c r="F114" s="72" t="s">
        <v>747</v>
      </c>
      <c r="G114" s="54">
        <f t="shared" si="5"/>
        <v>22.25</v>
      </c>
      <c r="H114" s="71" t="d">
        <v>2022-08-01</v>
      </c>
      <c r="I114" s="2" t="s">
        <v>34</v>
      </c>
      <c r="J114" s="2" t="s">
        <v>13</v>
      </c>
      <c r="K114" s="78">
        <f t="shared" si="6"/>
        <v>1.0833333333333333</v>
      </c>
      <c r="L114" s="55" t="s">
        <v>590</v>
      </c>
      <c r="M114" s="61" t="s">
        <v>1047</v>
      </c>
    </row>
    <row r="115" spans="1:13">
      <c r="A115" s="2">
        <v>112</v>
      </c>
      <c r="B115" s="2">
        <v>14</v>
      </c>
      <c r="C115" s="2" t="s">
        <v>218</v>
      </c>
      <c r="D115" s="43" t="s">
        <v>237</v>
      </c>
      <c r="E115" s="2" t="s">
        <v>57</v>
      </c>
      <c r="F115" s="72" t="s">
        <v>833</v>
      </c>
      <c r="G115" s="54">
        <f t="shared" si="5"/>
        <v>22.833333333333332</v>
      </c>
      <c r="H115" s="71" t="d">
        <v>2022-09-01</v>
      </c>
      <c r="I115" s="2" t="s">
        <v>34</v>
      </c>
      <c r="J115" s="2" t="s">
        <v>13</v>
      </c>
      <c r="K115" s="78">
        <f t="shared" si="6"/>
        <v>1</v>
      </c>
      <c r="L115" s="55" t="s">
        <v>590</v>
      </c>
      <c r="M115" s="61" t="s">
        <v>1047</v>
      </c>
    </row>
    <row r="116" spans="1:13" ht="15.95" customHeight="1">
      <c r="A116" s="2">
        <v>113</v>
      </c>
      <c r="B116" s="2">
        <v>15</v>
      </c>
      <c r="C116" s="2" t="s">
        <v>218</v>
      </c>
      <c r="D116" s="2" t="s">
        <v>642</v>
      </c>
      <c r="E116" s="2" t="s">
        <v>57</v>
      </c>
      <c r="F116" s="3" t="s">
        <v>833</v>
      </c>
      <c r="G116" s="54">
        <f t="shared" si="5"/>
        <v>22.833333333333332</v>
      </c>
      <c r="H116" s="71" t="d">
        <v>2023-02-01</v>
      </c>
      <c r="I116" s="2" t="s">
        <v>34</v>
      </c>
      <c r="J116" s="2" t="s">
        <v>13</v>
      </c>
      <c r="K116" s="78">
        <f t="shared" si="6"/>
        <v>0.58333333333333337</v>
      </c>
      <c r="L116" s="55" t="s">
        <v>590</v>
      </c>
      <c r="M116" s="61" t="s">
        <v>1047</v>
      </c>
    </row>
    <row r="117" spans="1:13" ht="15.95" customHeight="1">
      <c r="A117" s="2">
        <v>114</v>
      </c>
      <c r="B117" s="2">
        <v>16</v>
      </c>
      <c r="C117" s="2" t="s">
        <v>218</v>
      </c>
      <c r="D117" s="73" t="s">
        <v>834</v>
      </c>
      <c r="E117" s="73" t="s">
        <v>57</v>
      </c>
      <c r="F117" s="75" t="s">
        <v>835</v>
      </c>
      <c r="G117" s="54">
        <f t="shared" si="5"/>
        <v>21.666666666666668</v>
      </c>
      <c r="H117" s="71" t="d">
        <v>2023-07-11</v>
      </c>
      <c r="I117" s="73" t="s">
        <v>35</v>
      </c>
      <c r="J117" s="2" t="s">
        <v>13</v>
      </c>
      <c r="K117" s="78">
        <f t="shared" si="6"/>
        <v>8.3333333333333329E-2</v>
      </c>
      <c r="L117" s="55" t="s">
        <v>590</v>
      </c>
      <c r="M117" s="61" t="s">
        <v>1047</v>
      </c>
    </row>
    <row r="118" spans="1:13" ht="15.95" customHeight="1">
      <c r="A118" s="2">
        <v>115</v>
      </c>
      <c r="B118" s="2">
        <v>17</v>
      </c>
      <c r="C118" s="2" t="s">
        <v>218</v>
      </c>
      <c r="D118" s="73" t="s">
        <v>836</v>
      </c>
      <c r="E118" s="73" t="s">
        <v>57</v>
      </c>
      <c r="F118" s="75" t="s">
        <v>837</v>
      </c>
      <c r="G118" s="54">
        <f t="shared" si="5"/>
        <v>21</v>
      </c>
      <c r="H118" s="71" t="d">
        <v>2023-07-11</v>
      </c>
      <c r="I118" s="73" t="s">
        <v>34</v>
      </c>
      <c r="J118" s="2" t="s">
        <v>13</v>
      </c>
      <c r="K118" s="78">
        <f t="shared" si="6"/>
        <v>8.3333333333333329E-2</v>
      </c>
      <c r="L118" s="55" t="s">
        <v>590</v>
      </c>
      <c r="M118" s="61" t="s">
        <v>1047</v>
      </c>
    </row>
    <row r="119" spans="1:13" ht="15.95" customHeight="1">
      <c r="A119" s="2">
        <v>116</v>
      </c>
      <c r="B119" s="2">
        <v>18</v>
      </c>
      <c r="C119" s="2" t="s">
        <v>218</v>
      </c>
      <c r="D119" s="73" t="s">
        <v>838</v>
      </c>
      <c r="E119" s="73" t="s">
        <v>57</v>
      </c>
      <c r="F119" s="75" t="s">
        <v>839</v>
      </c>
      <c r="G119" s="54">
        <f t="shared" si="5"/>
        <v>21</v>
      </c>
      <c r="H119" s="71" t="d">
        <v>2023-07-11</v>
      </c>
      <c r="I119" s="73" t="s">
        <v>34</v>
      </c>
      <c r="J119" s="2" t="s">
        <v>13</v>
      </c>
      <c r="K119" s="78">
        <f t="shared" si="6"/>
        <v>8.3333333333333329E-2</v>
      </c>
      <c r="L119" s="55" t="s">
        <v>590</v>
      </c>
      <c r="M119" s="61" t="s">
        <v>1047</v>
      </c>
    </row>
    <row r="120" spans="1:13" ht="15.95" customHeight="1">
      <c r="A120" s="2">
        <v>117</v>
      </c>
      <c r="B120" s="2">
        <v>19</v>
      </c>
      <c r="C120" s="2" t="s">
        <v>218</v>
      </c>
      <c r="D120" s="73" t="s">
        <v>840</v>
      </c>
      <c r="E120" s="73" t="s">
        <v>57</v>
      </c>
      <c r="F120" s="75" t="s">
        <v>841</v>
      </c>
      <c r="G120" s="54">
        <f t="shared" si="5"/>
        <v>21.083333333333332</v>
      </c>
      <c r="H120" s="71" t="d">
        <v>2023-07-11</v>
      </c>
      <c r="I120" s="73" t="s">
        <v>34</v>
      </c>
      <c r="J120" s="2" t="s">
        <v>13</v>
      </c>
      <c r="K120" s="78">
        <f t="shared" si="6"/>
        <v>8.3333333333333329E-2</v>
      </c>
      <c r="L120" s="55" t="s">
        <v>590</v>
      </c>
      <c r="M120" s="61" t="s">
        <v>1047</v>
      </c>
    </row>
    <row r="121" spans="1:13" s="53" customFormat="1" ht="15.95" customHeight="1">
      <c r="A121" s="2">
        <v>118</v>
      </c>
      <c r="B121" s="64">
        <v>1</v>
      </c>
      <c r="C121" s="64" t="s">
        <v>238</v>
      </c>
      <c r="D121" s="64" t="s">
        <v>239</v>
      </c>
      <c r="E121" s="64" t="s">
        <v>57</v>
      </c>
      <c r="F121" s="74" t="s">
        <v>842</v>
      </c>
      <c r="G121" s="67">
        <f t="shared" si="5"/>
        <v>35.583333333333336</v>
      </c>
      <c r="H121" s="68" t="d">
        <v>2009-07-01</v>
      </c>
      <c r="I121" s="64" t="s">
        <v>35</v>
      </c>
      <c r="J121" s="64" t="s">
        <v>16</v>
      </c>
      <c r="K121" s="78">
        <f t="shared" si="6"/>
        <v>14.166666666666666</v>
      </c>
      <c r="L121" s="80" t="s">
        <v>586</v>
      </c>
      <c r="M121" s="61" t="s">
        <v>1047</v>
      </c>
    </row>
    <row r="122" spans="1:13">
      <c r="A122" s="2">
        <v>119</v>
      </c>
      <c r="B122" s="2">
        <v>2</v>
      </c>
      <c r="C122" s="2" t="s">
        <v>238</v>
      </c>
      <c r="D122" s="2" t="s">
        <v>251</v>
      </c>
      <c r="E122" s="2" t="s">
        <v>57</v>
      </c>
      <c r="F122" s="3" t="s">
        <v>843</v>
      </c>
      <c r="G122" s="54">
        <f t="shared" si="5"/>
        <v>26.416666666666668</v>
      </c>
      <c r="H122" s="71" t="s">
        <v>75</v>
      </c>
      <c r="I122" s="2" t="s">
        <v>34</v>
      </c>
      <c r="J122" s="2" t="s">
        <v>14</v>
      </c>
      <c r="K122" s="78">
        <f t="shared" si="6"/>
        <v>4.166666666666667</v>
      </c>
      <c r="L122" s="55" t="s">
        <v>589</v>
      </c>
      <c r="M122" s="61" t="s">
        <v>1047</v>
      </c>
    </row>
    <row r="123" spans="1:13">
      <c r="A123" s="2">
        <v>120</v>
      </c>
      <c r="B123" s="2">
        <v>3</v>
      </c>
      <c r="C123" s="2" t="s">
        <v>238</v>
      </c>
      <c r="D123" s="2" t="s">
        <v>253</v>
      </c>
      <c r="E123" s="2" t="s">
        <v>57</v>
      </c>
      <c r="F123" s="72" t="s">
        <v>844</v>
      </c>
      <c r="G123" s="54">
        <f t="shared" si="5"/>
        <v>27.166666666666668</v>
      </c>
      <c r="H123" s="71" t="s">
        <v>75</v>
      </c>
      <c r="I123" s="2" t="s">
        <v>34</v>
      </c>
      <c r="J123" s="2" t="s">
        <v>14</v>
      </c>
      <c r="K123" s="78">
        <f t="shared" si="6"/>
        <v>4.166666666666667</v>
      </c>
      <c r="L123" s="55" t="s">
        <v>589</v>
      </c>
      <c r="M123" s="61" t="s">
        <v>1047</v>
      </c>
    </row>
    <row r="124" spans="1:13">
      <c r="A124" s="2">
        <v>121</v>
      </c>
      <c r="B124" s="2">
        <v>4</v>
      </c>
      <c r="C124" s="43" t="s">
        <v>238</v>
      </c>
      <c r="D124" s="43" t="s">
        <v>645</v>
      </c>
      <c r="E124" s="43" t="s">
        <v>57</v>
      </c>
      <c r="F124" s="72" t="s">
        <v>845</v>
      </c>
      <c r="G124" s="54">
        <f t="shared" si="5"/>
        <v>26.5</v>
      </c>
      <c r="H124" s="71" t="d">
        <v>2021-01-01</v>
      </c>
      <c r="I124" s="43" t="s">
        <v>34</v>
      </c>
      <c r="J124" s="2" t="s">
        <v>14</v>
      </c>
      <c r="K124" s="78">
        <f t="shared" si="6"/>
        <v>2.6666666666666665</v>
      </c>
      <c r="L124" s="55" t="s">
        <v>589</v>
      </c>
      <c r="M124" s="61" t="s">
        <v>1047</v>
      </c>
    </row>
    <row r="125" spans="1:13">
      <c r="A125" s="2">
        <v>122</v>
      </c>
      <c r="B125" s="2">
        <v>5</v>
      </c>
      <c r="C125" s="43" t="s">
        <v>238</v>
      </c>
      <c r="D125" s="43" t="s">
        <v>255</v>
      </c>
      <c r="E125" s="43" t="s">
        <v>57</v>
      </c>
      <c r="F125" s="72" t="s">
        <v>846</v>
      </c>
      <c r="G125" s="54">
        <f t="shared" si="5"/>
        <v>26</v>
      </c>
      <c r="H125" s="71" t="d">
        <v>2021-07-01</v>
      </c>
      <c r="I125" s="43" t="s">
        <v>34</v>
      </c>
      <c r="J125" s="43" t="s">
        <v>14</v>
      </c>
      <c r="K125" s="78">
        <f t="shared" si="6"/>
        <v>2.1666666666666665</v>
      </c>
      <c r="L125" s="55" t="s">
        <v>589</v>
      </c>
      <c r="M125" s="61" t="s">
        <v>1047</v>
      </c>
    </row>
    <row r="126" spans="1:13">
      <c r="A126" s="2">
        <v>123</v>
      </c>
      <c r="B126" s="2">
        <v>6</v>
      </c>
      <c r="C126" s="43" t="s">
        <v>238</v>
      </c>
      <c r="D126" s="43" t="s">
        <v>256</v>
      </c>
      <c r="E126" s="43" t="s">
        <v>57</v>
      </c>
      <c r="F126" s="72" t="s">
        <v>749</v>
      </c>
      <c r="G126" s="54">
        <f t="shared" si="5"/>
        <v>23.666666666666668</v>
      </c>
      <c r="H126" s="71" t="d">
        <v>2021-09-01</v>
      </c>
      <c r="I126" s="2" t="s">
        <v>35</v>
      </c>
      <c r="J126" s="2" t="s">
        <v>14</v>
      </c>
      <c r="K126" s="78">
        <f t="shared" si="6"/>
        <v>2</v>
      </c>
      <c r="L126" s="55" t="s">
        <v>589</v>
      </c>
      <c r="M126" s="61" t="s">
        <v>1047</v>
      </c>
    </row>
    <row r="127" spans="1:13">
      <c r="A127" s="2">
        <v>124</v>
      </c>
      <c r="B127" s="2">
        <v>7</v>
      </c>
      <c r="C127" s="43" t="s">
        <v>238</v>
      </c>
      <c r="D127" s="43" t="s">
        <v>257</v>
      </c>
      <c r="E127" s="43" t="s">
        <v>57</v>
      </c>
      <c r="F127" s="72" t="s">
        <v>847</v>
      </c>
      <c r="G127" s="54">
        <f t="shared" si="5"/>
        <v>23.25</v>
      </c>
      <c r="H127" s="71" t="d">
        <v>2022-08-01</v>
      </c>
      <c r="I127" s="43" t="s">
        <v>34</v>
      </c>
      <c r="J127" s="43" t="s">
        <v>13</v>
      </c>
      <c r="K127" s="78">
        <f t="shared" si="6"/>
        <v>1.0833333333333333</v>
      </c>
      <c r="L127" s="55" t="s">
        <v>590</v>
      </c>
      <c r="M127" s="61" t="s">
        <v>1047</v>
      </c>
    </row>
    <row r="128" spans="1:13">
      <c r="A128" s="2">
        <v>125</v>
      </c>
      <c r="B128" s="2">
        <v>8</v>
      </c>
      <c r="C128" s="43" t="s">
        <v>238</v>
      </c>
      <c r="D128" s="43" t="s">
        <v>258</v>
      </c>
      <c r="E128" s="43" t="s">
        <v>57</v>
      </c>
      <c r="F128" s="72" t="s">
        <v>848</v>
      </c>
      <c r="G128" s="54">
        <f t="shared" si="5"/>
        <v>23</v>
      </c>
      <c r="H128" s="71" t="d">
        <v>2022-08-01</v>
      </c>
      <c r="I128" s="43" t="s">
        <v>34</v>
      </c>
      <c r="J128" s="43" t="s">
        <v>13</v>
      </c>
      <c r="K128" s="78">
        <f t="shared" si="6"/>
        <v>1.0833333333333333</v>
      </c>
      <c r="L128" s="55" t="s">
        <v>590</v>
      </c>
      <c r="M128" s="61" t="s">
        <v>1047</v>
      </c>
    </row>
    <row r="129" spans="1:13">
      <c r="A129" s="2">
        <v>126</v>
      </c>
      <c r="B129" s="2">
        <v>9</v>
      </c>
      <c r="C129" s="43" t="s">
        <v>238</v>
      </c>
      <c r="D129" s="43" t="s">
        <v>259</v>
      </c>
      <c r="E129" s="43" t="s">
        <v>57</v>
      </c>
      <c r="F129" s="72" t="s">
        <v>849</v>
      </c>
      <c r="G129" s="54">
        <f t="shared" si="5"/>
        <v>23.166666666666668</v>
      </c>
      <c r="H129" s="71" t="d">
        <v>2022-08-01</v>
      </c>
      <c r="I129" s="43" t="s">
        <v>34</v>
      </c>
      <c r="J129" s="43" t="s">
        <v>13</v>
      </c>
      <c r="K129" s="78">
        <f t="shared" si="6"/>
        <v>1.0833333333333333</v>
      </c>
      <c r="L129" s="55" t="s">
        <v>590</v>
      </c>
      <c r="M129" s="61" t="s">
        <v>1047</v>
      </c>
    </row>
    <row r="130" spans="1:13">
      <c r="A130" s="2">
        <v>127</v>
      </c>
      <c r="B130" s="2">
        <v>10</v>
      </c>
      <c r="C130" s="43" t="s">
        <v>238</v>
      </c>
      <c r="D130" s="2" t="s">
        <v>646</v>
      </c>
      <c r="E130" s="43" t="s">
        <v>57</v>
      </c>
      <c r="F130" s="3" t="s">
        <v>850</v>
      </c>
      <c r="G130" s="54">
        <f t="shared" si="5"/>
        <v>24</v>
      </c>
      <c r="H130" s="71" t="d">
        <v>2023-02-01</v>
      </c>
      <c r="I130" s="2" t="s">
        <v>34</v>
      </c>
      <c r="J130" s="43" t="s">
        <v>13</v>
      </c>
      <c r="K130" s="78">
        <f t="shared" si="6"/>
        <v>0.58333333333333337</v>
      </c>
      <c r="L130" s="55" t="s">
        <v>590</v>
      </c>
      <c r="M130" s="61" t="s">
        <v>1047</v>
      </c>
    </row>
    <row r="131" spans="1:13">
      <c r="A131" s="2">
        <v>128</v>
      </c>
      <c r="B131" s="2">
        <v>11</v>
      </c>
      <c r="C131" s="43" t="s">
        <v>238</v>
      </c>
      <c r="D131" s="2" t="s">
        <v>602</v>
      </c>
      <c r="E131" s="43" t="s">
        <v>57</v>
      </c>
      <c r="F131" s="3" t="s">
        <v>750</v>
      </c>
      <c r="G131" s="54">
        <f t="shared" si="5"/>
        <v>24.666666666666668</v>
      </c>
      <c r="H131" s="71" t="d">
        <v>2023-02-01</v>
      </c>
      <c r="I131" s="2" t="s">
        <v>35</v>
      </c>
      <c r="J131" s="43" t="s">
        <v>13</v>
      </c>
      <c r="K131" s="78">
        <f t="shared" si="6"/>
        <v>0.58333333333333337</v>
      </c>
      <c r="L131" s="55" t="s">
        <v>590</v>
      </c>
      <c r="M131" s="61" t="s">
        <v>1047</v>
      </c>
    </row>
    <row r="132" spans="1:13">
      <c r="A132" s="2">
        <v>129</v>
      </c>
      <c r="B132" s="2">
        <v>12</v>
      </c>
      <c r="C132" s="43" t="s">
        <v>238</v>
      </c>
      <c r="D132" s="2" t="s">
        <v>603</v>
      </c>
      <c r="E132" s="2" t="s">
        <v>57</v>
      </c>
      <c r="G132" s="54">
        <f t="shared" si="5"/>
        <v>123.66666666666667</v>
      </c>
      <c r="H132" s="71" t="d">
        <v>2023-02-01</v>
      </c>
      <c r="I132" s="2" t="s">
        <v>35</v>
      </c>
      <c r="J132" s="2" t="s">
        <v>14</v>
      </c>
      <c r="K132" s="78">
        <f t="shared" si="6"/>
        <v>0.58333333333333337</v>
      </c>
      <c r="L132" s="55" t="s">
        <v>587</v>
      </c>
      <c r="M132" s="61" t="s">
        <v>1047</v>
      </c>
    </row>
    <row r="133" spans="1:13">
      <c r="A133" s="2">
        <v>130</v>
      </c>
      <c r="B133" s="2">
        <v>13</v>
      </c>
      <c r="C133" s="43" t="s">
        <v>238</v>
      </c>
      <c r="D133" s="73" t="s">
        <v>851</v>
      </c>
      <c r="E133" s="73" t="s">
        <v>57</v>
      </c>
      <c r="F133" s="75" t="s">
        <v>852</v>
      </c>
      <c r="G133" s="54">
        <f t="shared" si="5"/>
        <v>20.75</v>
      </c>
      <c r="H133" s="71" t="d">
        <v>2023-07-11</v>
      </c>
      <c r="I133" s="73" t="s">
        <v>34</v>
      </c>
      <c r="J133" s="2" t="s">
        <v>13</v>
      </c>
      <c r="K133" s="78">
        <f t="shared" si="6"/>
        <v>8.3333333333333329E-2</v>
      </c>
      <c r="L133" s="55" t="s">
        <v>590</v>
      </c>
      <c r="M133" s="61" t="s">
        <v>1047</v>
      </c>
    </row>
    <row r="134" spans="1:13">
      <c r="A134" s="2">
        <v>131</v>
      </c>
      <c r="B134" s="2">
        <v>14</v>
      </c>
      <c r="C134" s="43" t="s">
        <v>238</v>
      </c>
      <c r="D134" s="73" t="s">
        <v>853</v>
      </c>
      <c r="E134" s="73" t="s">
        <v>57</v>
      </c>
      <c r="F134" s="75" t="s">
        <v>854</v>
      </c>
      <c r="G134" s="54">
        <f t="shared" si="5"/>
        <v>20.833333333333332</v>
      </c>
      <c r="H134" s="71" t="d">
        <v>2023-07-11</v>
      </c>
      <c r="I134" s="73" t="s">
        <v>34</v>
      </c>
      <c r="J134" s="2" t="s">
        <v>13</v>
      </c>
      <c r="K134" s="78">
        <f t="shared" si="6"/>
        <v>8.3333333333333329E-2</v>
      </c>
      <c r="L134" s="55" t="s">
        <v>590</v>
      </c>
      <c r="M134" s="61" t="s">
        <v>1047</v>
      </c>
    </row>
    <row r="135" spans="1:13">
      <c r="A135" s="2">
        <v>132</v>
      </c>
      <c r="B135" s="2">
        <v>15</v>
      </c>
      <c r="C135" s="43" t="s">
        <v>238</v>
      </c>
      <c r="D135" s="73" t="s">
        <v>855</v>
      </c>
      <c r="E135" s="73" t="s">
        <v>57</v>
      </c>
      <c r="F135" s="75" t="s">
        <v>856</v>
      </c>
      <c r="G135" s="54">
        <f t="shared" si="5"/>
        <v>20.416666666666668</v>
      </c>
      <c r="H135" s="71" t="d">
        <v>2023-07-11</v>
      </c>
      <c r="I135" s="73" t="s">
        <v>34</v>
      </c>
      <c r="J135" s="2" t="s">
        <v>13</v>
      </c>
      <c r="K135" s="78">
        <f t="shared" si="6"/>
        <v>8.3333333333333329E-2</v>
      </c>
      <c r="L135" s="55" t="s">
        <v>590</v>
      </c>
      <c r="M135" s="61" t="s">
        <v>1047</v>
      </c>
    </row>
    <row r="136" spans="1:13" s="53" customFormat="1">
      <c r="A136" s="2">
        <v>133</v>
      </c>
      <c r="B136" s="64">
        <v>1</v>
      </c>
      <c r="C136" s="64" t="s">
        <v>260</v>
      </c>
      <c r="D136" s="64" t="s">
        <v>261</v>
      </c>
      <c r="E136" s="64" t="s">
        <v>57</v>
      </c>
      <c r="F136" s="74" t="s">
        <v>861</v>
      </c>
      <c r="G136" s="67">
        <f t="shared" si="5"/>
        <v>44.916666666666664</v>
      </c>
      <c r="H136" s="68" t="d">
        <v>1996-06-01</v>
      </c>
      <c r="I136" s="64" t="s">
        <v>35</v>
      </c>
      <c r="J136" s="64" t="s">
        <v>17</v>
      </c>
      <c r="K136" s="78">
        <f t="shared" si="6"/>
        <v>27.25</v>
      </c>
      <c r="L136" s="80" t="s">
        <v>584</v>
      </c>
      <c r="M136" s="61" t="s">
        <v>1047</v>
      </c>
    </row>
    <row r="137" spans="1:13">
      <c r="A137" s="2">
        <v>134</v>
      </c>
      <c r="B137" s="2">
        <v>2</v>
      </c>
      <c r="C137" s="2" t="s">
        <v>260</v>
      </c>
      <c r="D137" s="2" t="s">
        <v>263</v>
      </c>
      <c r="E137" s="2" t="s">
        <v>57</v>
      </c>
      <c r="F137" s="3" t="s">
        <v>862</v>
      </c>
      <c r="G137" s="54">
        <f t="shared" si="5"/>
        <v>36.75</v>
      </c>
      <c r="H137" s="71" t="d">
        <v>2010-07-01</v>
      </c>
      <c r="I137" s="2" t="s">
        <v>35</v>
      </c>
      <c r="J137" s="2" t="s">
        <v>16</v>
      </c>
      <c r="K137" s="78">
        <f t="shared" si="6"/>
        <v>13.166666666666666</v>
      </c>
      <c r="L137" s="55" t="s">
        <v>586</v>
      </c>
      <c r="M137" s="61" t="s">
        <v>1047</v>
      </c>
    </row>
    <row r="138" spans="1:13" ht="15" customHeight="1">
      <c r="A138" s="2">
        <v>135</v>
      </c>
      <c r="B138" s="2">
        <v>3</v>
      </c>
      <c r="C138" s="2" t="s">
        <v>260</v>
      </c>
      <c r="D138" s="2" t="s">
        <v>265</v>
      </c>
      <c r="E138" s="2" t="s">
        <v>57</v>
      </c>
      <c r="F138" s="3" t="s">
        <v>863</v>
      </c>
      <c r="G138" s="54">
        <f t="shared" si="5"/>
        <v>34.416666666666664</v>
      </c>
      <c r="H138" s="71" t="d">
        <v>2010-07-01</v>
      </c>
      <c r="I138" s="2" t="s">
        <v>35</v>
      </c>
      <c r="J138" s="2" t="s">
        <v>16</v>
      </c>
      <c r="K138" s="78">
        <f t="shared" si="6"/>
        <v>13.166666666666666</v>
      </c>
      <c r="L138" s="55" t="s">
        <v>586</v>
      </c>
      <c r="M138" s="61" t="s">
        <v>1047</v>
      </c>
    </row>
    <row r="139" spans="1:13">
      <c r="A139" s="2">
        <v>136</v>
      </c>
      <c r="B139" s="2">
        <v>4</v>
      </c>
      <c r="C139" s="2" t="s">
        <v>260</v>
      </c>
      <c r="D139" s="2" t="s">
        <v>267</v>
      </c>
      <c r="E139" s="2" t="s">
        <v>57</v>
      </c>
      <c r="F139" s="3" t="s">
        <v>864</v>
      </c>
      <c r="G139" s="54">
        <f t="shared" si="5"/>
        <v>32.25</v>
      </c>
      <c r="H139" s="71" t="d">
        <v>2013-07-01</v>
      </c>
      <c r="I139" s="2" t="s">
        <v>35</v>
      </c>
      <c r="J139" s="2" t="s">
        <v>15</v>
      </c>
      <c r="K139" s="78">
        <f t="shared" si="6"/>
        <v>10.166666666666666</v>
      </c>
      <c r="L139" s="55" t="s">
        <v>586</v>
      </c>
      <c r="M139" s="61" t="s">
        <v>1047</v>
      </c>
    </row>
    <row r="140" spans="1:13">
      <c r="A140" s="2">
        <v>137</v>
      </c>
      <c r="B140" s="2">
        <v>5</v>
      </c>
      <c r="C140" s="2" t="s">
        <v>260</v>
      </c>
      <c r="D140" s="69" t="s">
        <v>268</v>
      </c>
      <c r="E140" s="2" t="s">
        <v>57</v>
      </c>
      <c r="F140" s="70" t="s">
        <v>865</v>
      </c>
      <c r="G140" s="54">
        <f t="shared" si="5"/>
        <v>30.25</v>
      </c>
      <c r="H140" s="71" t="d">
        <v>2014-07-01</v>
      </c>
      <c r="I140" s="2" t="s">
        <v>34</v>
      </c>
      <c r="J140" s="2" t="s">
        <v>15</v>
      </c>
      <c r="K140" s="78">
        <f t="shared" si="6"/>
        <v>9.1666666666666661</v>
      </c>
      <c r="L140" s="55" t="s">
        <v>587</v>
      </c>
      <c r="M140" s="61" t="s">
        <v>1047</v>
      </c>
    </row>
    <row r="141" spans="1:13">
      <c r="A141" s="2">
        <v>138</v>
      </c>
      <c r="B141" s="2">
        <v>6</v>
      </c>
      <c r="C141" s="2" t="s">
        <v>260</v>
      </c>
      <c r="D141" s="2" t="s">
        <v>269</v>
      </c>
      <c r="E141" s="2" t="s">
        <v>57</v>
      </c>
      <c r="F141" s="3" t="s">
        <v>866</v>
      </c>
      <c r="G141" s="54">
        <f t="shared" si="5"/>
        <v>30.75</v>
      </c>
      <c r="H141" s="71" t="d">
        <v>2016-07-01</v>
      </c>
      <c r="I141" s="2" t="s">
        <v>35</v>
      </c>
      <c r="J141" s="2" t="s">
        <v>15</v>
      </c>
      <c r="K141" s="78">
        <f t="shared" si="6"/>
        <v>7.166666666666667</v>
      </c>
      <c r="L141" s="55" t="s">
        <v>587</v>
      </c>
      <c r="M141" s="61" t="s">
        <v>1047</v>
      </c>
    </row>
    <row r="142" spans="1:13">
      <c r="A142" s="2">
        <v>139</v>
      </c>
      <c r="B142" s="2">
        <v>7</v>
      </c>
      <c r="C142" s="2" t="s">
        <v>260</v>
      </c>
      <c r="D142" s="2" t="s">
        <v>270</v>
      </c>
      <c r="E142" s="2" t="s">
        <v>57</v>
      </c>
      <c r="F142" s="3" t="s">
        <v>867</v>
      </c>
      <c r="G142" s="54">
        <f t="shared" si="5"/>
        <v>25.333333333333332</v>
      </c>
      <c r="H142" s="71" t="s">
        <v>99</v>
      </c>
      <c r="I142" s="2" t="s">
        <v>34</v>
      </c>
      <c r="J142" s="2" t="s">
        <v>14</v>
      </c>
      <c r="K142" s="78">
        <f t="shared" si="6"/>
        <v>5.166666666666667</v>
      </c>
      <c r="L142" s="55" t="s">
        <v>587</v>
      </c>
      <c r="M142" s="61" t="s">
        <v>1047</v>
      </c>
    </row>
    <row r="143" spans="1:13">
      <c r="A143" s="2">
        <v>140</v>
      </c>
      <c r="B143" s="2">
        <v>8</v>
      </c>
      <c r="C143" s="2" t="s">
        <v>260</v>
      </c>
      <c r="D143" s="2" t="s">
        <v>272</v>
      </c>
      <c r="E143" s="2" t="s">
        <v>57</v>
      </c>
      <c r="F143" s="3" t="s">
        <v>868</v>
      </c>
      <c r="G143" s="54">
        <f t="shared" ref="G143:G206" si="7">DATEDIF(F143,M143,"M")/12</f>
        <v>27.333333333333332</v>
      </c>
      <c r="H143" s="71" t="s">
        <v>99</v>
      </c>
      <c r="I143" s="2" t="s">
        <v>34</v>
      </c>
      <c r="J143" s="2" t="s">
        <v>14</v>
      </c>
      <c r="K143" s="78">
        <f t="shared" si="6"/>
        <v>5.166666666666667</v>
      </c>
      <c r="L143" s="55" t="s">
        <v>587</v>
      </c>
      <c r="M143" s="61" t="s">
        <v>1047</v>
      </c>
    </row>
    <row r="144" spans="1:13">
      <c r="A144" s="2">
        <v>141</v>
      </c>
      <c r="B144" s="2">
        <v>9</v>
      </c>
      <c r="C144" s="2" t="s">
        <v>260</v>
      </c>
      <c r="D144" s="2" t="s">
        <v>273</v>
      </c>
      <c r="E144" s="2" t="s">
        <v>57</v>
      </c>
      <c r="F144" s="3" t="s">
        <v>844</v>
      </c>
      <c r="G144" s="54">
        <f t="shared" si="7"/>
        <v>27.166666666666668</v>
      </c>
      <c r="H144" s="71" t="s">
        <v>75</v>
      </c>
      <c r="I144" s="86" t="s">
        <v>34</v>
      </c>
      <c r="J144" s="2" t="s">
        <v>14</v>
      </c>
      <c r="K144" s="78">
        <f t="shared" si="6"/>
        <v>4.166666666666667</v>
      </c>
      <c r="L144" s="55" t="s">
        <v>589</v>
      </c>
      <c r="M144" s="61" t="s">
        <v>1047</v>
      </c>
    </row>
    <row r="145" spans="1:13">
      <c r="A145" s="2">
        <v>142</v>
      </c>
      <c r="B145" s="2">
        <v>10</v>
      </c>
      <c r="C145" s="2" t="s">
        <v>260</v>
      </c>
      <c r="D145" s="2" t="s">
        <v>274</v>
      </c>
      <c r="E145" s="2" t="s">
        <v>57</v>
      </c>
      <c r="F145" s="72" t="s">
        <v>869</v>
      </c>
      <c r="G145" s="54">
        <f t="shared" si="7"/>
        <v>28.666666666666668</v>
      </c>
      <c r="H145" s="71" t="s">
        <v>75</v>
      </c>
      <c r="I145" s="2" t="s">
        <v>35</v>
      </c>
      <c r="J145" s="2" t="s">
        <v>15</v>
      </c>
      <c r="K145" s="78">
        <f t="shared" si="6"/>
        <v>4.166666666666667</v>
      </c>
      <c r="L145" s="55" t="s">
        <v>587</v>
      </c>
      <c r="M145" s="61" t="s">
        <v>1047</v>
      </c>
    </row>
    <row r="146" spans="1:13">
      <c r="A146" s="2">
        <v>143</v>
      </c>
      <c r="B146" s="2">
        <v>11</v>
      </c>
      <c r="C146" s="2" t="s">
        <v>260</v>
      </c>
      <c r="D146" s="2" t="s">
        <v>276</v>
      </c>
      <c r="E146" s="2" t="s">
        <v>57</v>
      </c>
      <c r="F146" s="3" t="s">
        <v>870</v>
      </c>
      <c r="G146" s="54">
        <f t="shared" si="7"/>
        <v>27.25</v>
      </c>
      <c r="H146" s="71" t="d">
        <v>2020-03-01</v>
      </c>
      <c r="I146" s="2" t="s">
        <v>34</v>
      </c>
      <c r="J146" s="2" t="s">
        <v>14</v>
      </c>
      <c r="K146" s="78">
        <f t="shared" si="6"/>
        <v>3.5</v>
      </c>
      <c r="L146" s="55" t="s">
        <v>589</v>
      </c>
      <c r="M146" s="61" t="s">
        <v>1047</v>
      </c>
    </row>
    <row r="147" spans="1:13">
      <c r="A147" s="2">
        <v>144</v>
      </c>
      <c r="B147" s="2">
        <v>12</v>
      </c>
      <c r="C147" s="2" t="s">
        <v>260</v>
      </c>
      <c r="D147" s="2" t="s">
        <v>277</v>
      </c>
      <c r="E147" s="2" t="s">
        <v>57</v>
      </c>
      <c r="F147" s="70" t="s">
        <v>871</v>
      </c>
      <c r="G147" s="54">
        <f t="shared" si="7"/>
        <v>25.583333333333332</v>
      </c>
      <c r="H147" s="71" t="d">
        <v>2020-03-01</v>
      </c>
      <c r="I147" s="2" t="s">
        <v>35</v>
      </c>
      <c r="J147" s="2" t="s">
        <v>14</v>
      </c>
      <c r="K147" s="78">
        <f t="shared" si="6"/>
        <v>3.5</v>
      </c>
      <c r="L147" s="55" t="s">
        <v>589</v>
      </c>
      <c r="M147" s="61" t="s">
        <v>1047</v>
      </c>
    </row>
    <row r="148" spans="1:13">
      <c r="A148" s="2">
        <v>145</v>
      </c>
      <c r="B148" s="2">
        <v>13</v>
      </c>
      <c r="C148" s="43" t="s">
        <v>260</v>
      </c>
      <c r="D148" s="43" t="s">
        <v>278</v>
      </c>
      <c r="E148" s="43" t="s">
        <v>57</v>
      </c>
      <c r="F148" s="72" t="s">
        <v>789</v>
      </c>
      <c r="G148" s="54">
        <f t="shared" si="7"/>
        <v>26.666666666666668</v>
      </c>
      <c r="H148" s="71" t="d">
        <v>2020-07-01</v>
      </c>
      <c r="I148" s="43" t="s">
        <v>34</v>
      </c>
      <c r="J148" s="2" t="s">
        <v>14</v>
      </c>
      <c r="K148" s="78">
        <f t="shared" si="6"/>
        <v>3.1666666666666665</v>
      </c>
      <c r="L148" s="55" t="s">
        <v>589</v>
      </c>
      <c r="M148" s="61" t="s">
        <v>1047</v>
      </c>
    </row>
    <row r="149" spans="1:13">
      <c r="A149" s="2">
        <v>146</v>
      </c>
      <c r="B149" s="2">
        <v>14</v>
      </c>
      <c r="C149" s="2" t="s">
        <v>260</v>
      </c>
      <c r="D149" s="2" t="s">
        <v>279</v>
      </c>
      <c r="E149" s="2" t="s">
        <v>57</v>
      </c>
      <c r="F149" s="3" t="s">
        <v>763</v>
      </c>
      <c r="G149" s="54">
        <f t="shared" si="7"/>
        <v>25.25</v>
      </c>
      <c r="H149" s="71" t="d">
        <v>2020-07-01</v>
      </c>
      <c r="I149" s="2" t="s">
        <v>34</v>
      </c>
      <c r="J149" s="2" t="s">
        <v>14</v>
      </c>
      <c r="K149" s="78">
        <f t="shared" si="6"/>
        <v>3.1666666666666665</v>
      </c>
      <c r="L149" s="55" t="s">
        <v>589</v>
      </c>
      <c r="M149" s="61" t="s">
        <v>1047</v>
      </c>
    </row>
    <row r="150" spans="1:13">
      <c r="A150" s="2">
        <v>147</v>
      </c>
      <c r="B150" s="2">
        <v>15</v>
      </c>
      <c r="C150" s="43" t="s">
        <v>260</v>
      </c>
      <c r="D150" s="2" t="s">
        <v>280</v>
      </c>
      <c r="E150" s="43" t="s">
        <v>57</v>
      </c>
      <c r="F150" s="3" t="s">
        <v>822</v>
      </c>
      <c r="G150" s="54">
        <f t="shared" si="7"/>
        <v>23.75</v>
      </c>
      <c r="H150" s="71" t="d">
        <v>2021-07-01</v>
      </c>
      <c r="I150" s="43" t="s">
        <v>34</v>
      </c>
      <c r="J150" s="2" t="s">
        <v>14</v>
      </c>
      <c r="K150" s="78">
        <f t="shared" si="6"/>
        <v>2.1666666666666665</v>
      </c>
      <c r="L150" s="55" t="s">
        <v>589</v>
      </c>
      <c r="M150" s="61" t="s">
        <v>1047</v>
      </c>
    </row>
    <row r="151" spans="1:13">
      <c r="A151" s="2">
        <v>148</v>
      </c>
      <c r="B151" s="2">
        <v>16</v>
      </c>
      <c r="C151" s="2" t="s">
        <v>260</v>
      </c>
      <c r="D151" s="2" t="s">
        <v>281</v>
      </c>
      <c r="E151" s="2" t="s">
        <v>57</v>
      </c>
      <c r="F151" s="3" t="s">
        <v>847</v>
      </c>
      <c r="G151" s="54">
        <f t="shared" si="7"/>
        <v>23.25</v>
      </c>
      <c r="H151" s="71" t="d">
        <v>2021-07-01</v>
      </c>
      <c r="I151" s="2" t="s">
        <v>34</v>
      </c>
      <c r="J151" s="2" t="s">
        <v>14</v>
      </c>
      <c r="K151" s="78">
        <f t="shared" si="6"/>
        <v>2.1666666666666665</v>
      </c>
      <c r="L151" s="55" t="s">
        <v>589</v>
      </c>
      <c r="M151" s="61" t="s">
        <v>1047</v>
      </c>
    </row>
    <row r="152" spans="1:13">
      <c r="A152" s="2">
        <v>149</v>
      </c>
      <c r="B152" s="2">
        <v>17</v>
      </c>
      <c r="C152" s="2" t="s">
        <v>260</v>
      </c>
      <c r="D152" s="2" t="s">
        <v>282</v>
      </c>
      <c r="E152" s="43" t="s">
        <v>57</v>
      </c>
      <c r="F152" s="3" t="s">
        <v>770</v>
      </c>
      <c r="G152" s="54">
        <f t="shared" si="7"/>
        <v>23.083333333333332</v>
      </c>
      <c r="H152" s="71" t="d">
        <v>2021-07-01</v>
      </c>
      <c r="I152" s="43" t="s">
        <v>34</v>
      </c>
      <c r="J152" s="2" t="s">
        <v>14</v>
      </c>
      <c r="K152" s="78">
        <f t="shared" si="6"/>
        <v>2.1666666666666665</v>
      </c>
      <c r="L152" s="55" t="s">
        <v>589</v>
      </c>
      <c r="M152" s="61" t="s">
        <v>1047</v>
      </c>
    </row>
    <row r="153" spans="1:13">
      <c r="A153" s="2">
        <v>150</v>
      </c>
      <c r="B153" s="2">
        <v>18</v>
      </c>
      <c r="C153" s="2" t="s">
        <v>260</v>
      </c>
      <c r="D153" s="2" t="s">
        <v>283</v>
      </c>
      <c r="E153" s="2" t="s">
        <v>57</v>
      </c>
      <c r="F153" s="3" t="s">
        <v>767</v>
      </c>
      <c r="G153" s="54">
        <f t="shared" si="7"/>
        <v>24.75</v>
      </c>
      <c r="H153" s="71" t="d">
        <v>2021-07-01</v>
      </c>
      <c r="I153" s="2" t="s">
        <v>34</v>
      </c>
      <c r="J153" s="2" t="s">
        <v>14</v>
      </c>
      <c r="K153" s="78">
        <f t="shared" si="6"/>
        <v>2.1666666666666665</v>
      </c>
      <c r="L153" s="55" t="s">
        <v>589</v>
      </c>
      <c r="M153" s="61" t="s">
        <v>1047</v>
      </c>
    </row>
    <row r="154" spans="1:13">
      <c r="A154" s="2">
        <v>151</v>
      </c>
      <c r="B154" s="2">
        <v>19</v>
      </c>
      <c r="C154" s="2" t="s">
        <v>260</v>
      </c>
      <c r="D154" s="2" t="s">
        <v>284</v>
      </c>
      <c r="E154" s="2" t="s">
        <v>57</v>
      </c>
      <c r="F154" s="3" t="s">
        <v>749</v>
      </c>
      <c r="G154" s="54">
        <f t="shared" si="7"/>
        <v>23.666666666666668</v>
      </c>
      <c r="H154" s="71" t="d">
        <v>2021-09-01</v>
      </c>
      <c r="I154" s="2" t="s">
        <v>34</v>
      </c>
      <c r="J154" s="2" t="s">
        <v>14</v>
      </c>
      <c r="K154" s="78">
        <f t="shared" si="6"/>
        <v>2</v>
      </c>
      <c r="L154" s="55" t="s">
        <v>589</v>
      </c>
      <c r="M154" s="61" t="s">
        <v>1047</v>
      </c>
    </row>
    <row r="155" spans="1:13" s="53" customFormat="1">
      <c r="A155" s="2">
        <v>152</v>
      </c>
      <c r="B155" s="64">
        <v>1</v>
      </c>
      <c r="C155" s="64" t="s">
        <v>285</v>
      </c>
      <c r="D155" s="64" t="s">
        <v>286</v>
      </c>
      <c r="E155" s="64" t="s">
        <v>57</v>
      </c>
      <c r="F155" s="74" t="s">
        <v>872</v>
      </c>
      <c r="G155" s="67">
        <f t="shared" si="7"/>
        <v>43.916666666666664</v>
      </c>
      <c r="H155" s="68" t="d">
        <v>1998-07-01</v>
      </c>
      <c r="I155" s="64" t="s">
        <v>35</v>
      </c>
      <c r="J155" s="64" t="s">
        <v>17</v>
      </c>
      <c r="K155" s="78">
        <f t="shared" si="6"/>
        <v>25.166666666666668</v>
      </c>
      <c r="L155" s="80" t="s">
        <v>584</v>
      </c>
      <c r="M155" s="61" t="s">
        <v>1047</v>
      </c>
    </row>
    <row r="156" spans="1:13">
      <c r="A156" s="2">
        <v>153</v>
      </c>
      <c r="B156" s="2">
        <v>2</v>
      </c>
      <c r="C156" s="2" t="s">
        <v>285</v>
      </c>
      <c r="D156" s="2" t="s">
        <v>288</v>
      </c>
      <c r="E156" s="2" t="s">
        <v>57</v>
      </c>
      <c r="F156" s="3" t="s">
        <v>873</v>
      </c>
      <c r="G156" s="54">
        <f t="shared" si="7"/>
        <v>45.916666666666664</v>
      </c>
      <c r="H156" s="71" t="d">
        <v>2001-01-01</v>
      </c>
      <c r="I156" s="2" t="s">
        <v>35</v>
      </c>
      <c r="J156" s="2" t="s">
        <v>16</v>
      </c>
      <c r="K156" s="78">
        <f t="shared" si="6"/>
        <v>22.666666666666668</v>
      </c>
      <c r="L156" s="55" t="s">
        <v>586</v>
      </c>
      <c r="M156" s="61" t="s">
        <v>1047</v>
      </c>
    </row>
    <row r="157" spans="1:13">
      <c r="A157" s="2">
        <v>154</v>
      </c>
      <c r="B157" s="2">
        <v>3</v>
      </c>
      <c r="C157" s="2" t="s">
        <v>285</v>
      </c>
      <c r="D157" s="2" t="s">
        <v>647</v>
      </c>
      <c r="E157" s="2" t="s">
        <v>57</v>
      </c>
      <c r="F157" s="3" t="s">
        <v>874</v>
      </c>
      <c r="G157" s="54">
        <f t="shared" si="7"/>
        <v>33.666666666666664</v>
      </c>
      <c r="H157" s="71" t="d">
        <v>2010-07-01</v>
      </c>
      <c r="I157" s="2" t="s">
        <v>35</v>
      </c>
      <c r="J157" s="2" t="s">
        <v>15</v>
      </c>
      <c r="K157" s="78">
        <f t="shared" si="6"/>
        <v>13.166666666666666</v>
      </c>
      <c r="L157" s="55" t="s">
        <v>587</v>
      </c>
      <c r="M157" s="61" t="s">
        <v>1047</v>
      </c>
    </row>
    <row r="158" spans="1:13">
      <c r="A158" s="2">
        <v>155</v>
      </c>
      <c r="B158" s="2">
        <v>4</v>
      </c>
      <c r="C158" s="2" t="s">
        <v>285</v>
      </c>
      <c r="D158" s="2" t="s">
        <v>648</v>
      </c>
      <c r="E158" s="2" t="s">
        <v>57</v>
      </c>
      <c r="F158" s="3" t="s">
        <v>875</v>
      </c>
      <c r="G158" s="54">
        <f t="shared" si="7"/>
        <v>32.333333333333336</v>
      </c>
      <c r="H158" s="71" t="s">
        <v>124</v>
      </c>
      <c r="I158" s="2" t="s">
        <v>35</v>
      </c>
      <c r="J158" s="2" t="s">
        <v>15</v>
      </c>
      <c r="K158" s="78">
        <f t="shared" si="6"/>
        <v>11.166666666666666</v>
      </c>
      <c r="L158" s="55" t="s">
        <v>587</v>
      </c>
      <c r="M158" s="61" t="s">
        <v>1047</v>
      </c>
    </row>
    <row r="159" spans="1:13">
      <c r="A159" s="2">
        <v>156</v>
      </c>
      <c r="B159" s="2">
        <v>5</v>
      </c>
      <c r="C159" s="2" t="s">
        <v>285</v>
      </c>
      <c r="D159" s="2" t="s">
        <v>649</v>
      </c>
      <c r="E159" s="2" t="s">
        <v>57</v>
      </c>
      <c r="F159" s="3" t="s">
        <v>876</v>
      </c>
      <c r="G159" s="54">
        <f t="shared" si="7"/>
        <v>33.416666666666664</v>
      </c>
      <c r="H159" s="71" t="s">
        <v>124</v>
      </c>
      <c r="I159" s="2" t="s">
        <v>35</v>
      </c>
      <c r="J159" s="2" t="s">
        <v>15</v>
      </c>
      <c r="K159" s="78">
        <f t="shared" si="6"/>
        <v>11.166666666666666</v>
      </c>
      <c r="L159" s="55" t="s">
        <v>587</v>
      </c>
      <c r="M159" s="61" t="s">
        <v>1047</v>
      </c>
    </row>
    <row r="160" spans="1:13">
      <c r="A160" s="2">
        <v>157</v>
      </c>
      <c r="B160" s="2">
        <v>6</v>
      </c>
      <c r="C160" s="2" t="s">
        <v>285</v>
      </c>
      <c r="D160" s="69" t="s">
        <v>650</v>
      </c>
      <c r="E160" s="2" t="s">
        <v>57</v>
      </c>
      <c r="F160" s="70" t="s">
        <v>877</v>
      </c>
      <c r="G160" s="54">
        <f t="shared" si="7"/>
        <v>33</v>
      </c>
      <c r="H160" s="71" t="s">
        <v>297</v>
      </c>
      <c r="I160" s="2" t="s">
        <v>35</v>
      </c>
      <c r="J160" s="2" t="s">
        <v>15</v>
      </c>
      <c r="K160" s="78">
        <f t="shared" si="6"/>
        <v>8.4166666666666661</v>
      </c>
      <c r="L160" s="55" t="s">
        <v>587</v>
      </c>
      <c r="M160" s="61" t="s">
        <v>1047</v>
      </c>
    </row>
    <row r="161" spans="1:13">
      <c r="A161" s="2">
        <v>158</v>
      </c>
      <c r="B161" s="2">
        <v>7</v>
      </c>
      <c r="C161" s="2" t="s">
        <v>285</v>
      </c>
      <c r="D161" s="2" t="s">
        <v>298</v>
      </c>
      <c r="E161" s="2" t="s">
        <v>57</v>
      </c>
      <c r="F161" s="3" t="s">
        <v>878</v>
      </c>
      <c r="G161" s="54">
        <f t="shared" si="7"/>
        <v>28.583333333333332</v>
      </c>
      <c r="H161" s="71" t="d">
        <v>2016-07-01</v>
      </c>
      <c r="I161" s="2" t="s">
        <v>35</v>
      </c>
      <c r="J161" s="2" t="s">
        <v>15</v>
      </c>
      <c r="K161" s="78">
        <f t="shared" si="6"/>
        <v>7.166666666666667</v>
      </c>
      <c r="L161" s="55" t="s">
        <v>587</v>
      </c>
      <c r="M161" s="61" t="s">
        <v>1047</v>
      </c>
    </row>
    <row r="162" spans="1:13">
      <c r="A162" s="2">
        <v>159</v>
      </c>
      <c r="B162" s="2">
        <v>8</v>
      </c>
      <c r="C162" s="2" t="s">
        <v>285</v>
      </c>
      <c r="D162" s="2" t="s">
        <v>300</v>
      </c>
      <c r="E162" s="2" t="s">
        <v>57</v>
      </c>
      <c r="F162" s="3" t="s">
        <v>879</v>
      </c>
      <c r="G162" s="54">
        <f t="shared" si="7"/>
        <v>31.333333333333332</v>
      </c>
      <c r="H162" s="71" t="d">
        <v>2016-07-01</v>
      </c>
      <c r="I162" s="2" t="s">
        <v>35</v>
      </c>
      <c r="J162" s="2" t="s">
        <v>15</v>
      </c>
      <c r="K162" s="78">
        <f t="shared" si="6"/>
        <v>7.166666666666667</v>
      </c>
      <c r="L162" s="55" t="s">
        <v>587</v>
      </c>
      <c r="M162" s="61" t="s">
        <v>1047</v>
      </c>
    </row>
    <row r="163" spans="1:13">
      <c r="A163" s="2">
        <v>160</v>
      </c>
      <c r="B163" s="2">
        <v>9</v>
      </c>
      <c r="C163" s="2" t="s">
        <v>285</v>
      </c>
      <c r="D163" s="2" t="s">
        <v>301</v>
      </c>
      <c r="E163" s="2" t="s">
        <v>57</v>
      </c>
      <c r="F163" s="3" t="s">
        <v>880</v>
      </c>
      <c r="G163" s="54">
        <f t="shared" si="7"/>
        <v>29.583333333333332</v>
      </c>
      <c r="H163" s="71" t="d">
        <v>2017-01-01</v>
      </c>
      <c r="I163" s="2" t="s">
        <v>35</v>
      </c>
      <c r="J163" s="2" t="s">
        <v>15</v>
      </c>
      <c r="K163" s="78">
        <f t="shared" si="6"/>
        <v>6.666666666666667</v>
      </c>
      <c r="L163" s="55" t="s">
        <v>587</v>
      </c>
      <c r="M163" s="61" t="s">
        <v>1047</v>
      </c>
    </row>
    <row r="164" spans="1:13">
      <c r="A164" s="2">
        <v>161</v>
      </c>
      <c r="B164" s="2">
        <v>10</v>
      </c>
      <c r="C164" s="2" t="s">
        <v>285</v>
      </c>
      <c r="D164" s="43" t="s">
        <v>303</v>
      </c>
      <c r="E164" s="43" t="s">
        <v>57</v>
      </c>
      <c r="F164" s="72" t="s">
        <v>869</v>
      </c>
      <c r="G164" s="54">
        <f t="shared" si="7"/>
        <v>28.666666666666668</v>
      </c>
      <c r="H164" s="71" t="s">
        <v>70</v>
      </c>
      <c r="I164" s="43" t="s">
        <v>35</v>
      </c>
      <c r="J164" s="2" t="s">
        <v>15</v>
      </c>
      <c r="K164" s="78">
        <f t="shared" si="6"/>
        <v>6.166666666666667</v>
      </c>
      <c r="L164" s="55" t="s">
        <v>587</v>
      </c>
      <c r="M164" s="61" t="s">
        <v>1047</v>
      </c>
    </row>
    <row r="165" spans="1:13">
      <c r="A165" s="2">
        <v>162</v>
      </c>
      <c r="B165" s="2">
        <v>11</v>
      </c>
      <c r="C165" s="2" t="s">
        <v>285</v>
      </c>
      <c r="D165" s="2" t="s">
        <v>651</v>
      </c>
      <c r="E165" s="2" t="s">
        <v>57</v>
      </c>
      <c r="F165" s="70" t="s">
        <v>881</v>
      </c>
      <c r="G165" s="54">
        <f t="shared" si="7"/>
        <v>28.916666666666668</v>
      </c>
      <c r="H165" s="71" t="s">
        <v>70</v>
      </c>
      <c r="I165" s="43" t="s">
        <v>35</v>
      </c>
      <c r="J165" s="2" t="s">
        <v>15</v>
      </c>
      <c r="K165" s="78">
        <f t="shared" si="6"/>
        <v>6.166666666666667</v>
      </c>
      <c r="L165" s="55" t="s">
        <v>587</v>
      </c>
      <c r="M165" s="61" t="s">
        <v>1047</v>
      </c>
    </row>
    <row r="166" spans="1:13">
      <c r="A166" s="2">
        <v>163</v>
      </c>
      <c r="B166" s="2">
        <v>12</v>
      </c>
      <c r="C166" s="2" t="s">
        <v>285</v>
      </c>
      <c r="D166" s="69" t="s">
        <v>652</v>
      </c>
      <c r="E166" s="69" t="s">
        <v>57</v>
      </c>
      <c r="F166" s="3" t="s">
        <v>882</v>
      </c>
      <c r="G166" s="54">
        <f t="shared" si="7"/>
        <v>27.416666666666668</v>
      </c>
      <c r="H166" s="71" t="s">
        <v>207</v>
      </c>
      <c r="I166" s="43" t="s">
        <v>35</v>
      </c>
      <c r="J166" s="2" t="s">
        <v>15</v>
      </c>
      <c r="K166" s="78">
        <f t="shared" si="6"/>
        <v>5.833333333333333</v>
      </c>
      <c r="L166" s="55" t="s">
        <v>587</v>
      </c>
      <c r="M166" s="61" t="s">
        <v>1047</v>
      </c>
    </row>
    <row r="167" spans="1:13">
      <c r="A167" s="2">
        <v>164</v>
      </c>
      <c r="B167" s="2">
        <v>13</v>
      </c>
      <c r="C167" s="2" t="s">
        <v>285</v>
      </c>
      <c r="D167" s="43" t="s">
        <v>653</v>
      </c>
      <c r="E167" s="2" t="s">
        <v>57</v>
      </c>
      <c r="F167" s="3" t="s">
        <v>883</v>
      </c>
      <c r="G167" s="54">
        <f t="shared" si="7"/>
        <v>25.166666666666668</v>
      </c>
      <c r="H167" s="71" t="s">
        <v>99</v>
      </c>
      <c r="I167" s="2" t="s">
        <v>34</v>
      </c>
      <c r="J167" s="2" t="s">
        <v>14</v>
      </c>
      <c r="K167" s="78">
        <f t="shared" si="6"/>
        <v>5.166666666666667</v>
      </c>
      <c r="L167" s="55" t="s">
        <v>587</v>
      </c>
      <c r="M167" s="61" t="s">
        <v>1047</v>
      </c>
    </row>
    <row r="168" spans="1:13">
      <c r="A168" s="2">
        <v>165</v>
      </c>
      <c r="B168" s="2">
        <v>14</v>
      </c>
      <c r="C168" s="2" t="s">
        <v>285</v>
      </c>
      <c r="D168" s="43" t="s">
        <v>309</v>
      </c>
      <c r="E168" s="2" t="s">
        <v>57</v>
      </c>
      <c r="F168" s="3" t="s">
        <v>884</v>
      </c>
      <c r="G168" s="54">
        <f t="shared" si="7"/>
        <v>26.166666666666668</v>
      </c>
      <c r="H168" s="71" t="s">
        <v>99</v>
      </c>
      <c r="I168" s="2" t="s">
        <v>34</v>
      </c>
      <c r="J168" s="2" t="s">
        <v>14</v>
      </c>
      <c r="K168" s="78">
        <f t="shared" si="6"/>
        <v>5.166666666666667</v>
      </c>
      <c r="L168" s="55" t="s">
        <v>587</v>
      </c>
      <c r="M168" s="61" t="s">
        <v>1047</v>
      </c>
    </row>
    <row r="169" spans="1:13">
      <c r="A169" s="2">
        <v>166</v>
      </c>
      <c r="B169" s="2">
        <v>15</v>
      </c>
      <c r="C169" s="2" t="s">
        <v>285</v>
      </c>
      <c r="D169" s="43" t="s">
        <v>310</v>
      </c>
      <c r="E169" s="2" t="s">
        <v>57</v>
      </c>
      <c r="F169" s="3" t="s">
        <v>789</v>
      </c>
      <c r="G169" s="54">
        <f t="shared" si="7"/>
        <v>26.666666666666668</v>
      </c>
      <c r="H169" s="71" t="s">
        <v>311</v>
      </c>
      <c r="I169" s="2" t="s">
        <v>35</v>
      </c>
      <c r="J169" s="2" t="s">
        <v>14</v>
      </c>
      <c r="K169" s="78">
        <f t="shared" ref="K169:K232" si="8">DATEDIF(H169,M169,"M")/12</f>
        <v>2.6666666666666665</v>
      </c>
      <c r="L169" s="55" t="s">
        <v>589</v>
      </c>
      <c r="M169" s="61" t="s">
        <v>1047</v>
      </c>
    </row>
    <row r="170" spans="1:13">
      <c r="A170" s="2">
        <v>167</v>
      </c>
      <c r="B170" s="2">
        <v>16</v>
      </c>
      <c r="C170" s="2" t="s">
        <v>285</v>
      </c>
      <c r="D170" s="43" t="s">
        <v>654</v>
      </c>
      <c r="E170" s="2" t="s">
        <v>57</v>
      </c>
      <c r="F170" s="3" t="s">
        <v>885</v>
      </c>
      <c r="G170" s="54">
        <f t="shared" si="7"/>
        <v>23.416666666666668</v>
      </c>
      <c r="H170" s="71" t="s">
        <v>110</v>
      </c>
      <c r="I170" s="2" t="s">
        <v>35</v>
      </c>
      <c r="J170" s="2" t="s">
        <v>14</v>
      </c>
      <c r="K170" s="78">
        <f t="shared" si="8"/>
        <v>2.1666666666666665</v>
      </c>
      <c r="L170" s="55" t="s">
        <v>587</v>
      </c>
      <c r="M170" s="61" t="s">
        <v>1047</v>
      </c>
    </row>
    <row r="171" spans="1:13">
      <c r="A171" s="2">
        <v>168</v>
      </c>
      <c r="B171" s="2">
        <v>17</v>
      </c>
      <c r="C171" s="2" t="s">
        <v>285</v>
      </c>
      <c r="D171" s="43" t="s">
        <v>313</v>
      </c>
      <c r="E171" s="2" t="s">
        <v>57</v>
      </c>
      <c r="F171" s="3" t="s">
        <v>749</v>
      </c>
      <c r="G171" s="54">
        <f t="shared" si="7"/>
        <v>23.666666666666668</v>
      </c>
      <c r="H171" s="71" t="s">
        <v>112</v>
      </c>
      <c r="I171" s="2" t="s">
        <v>34</v>
      </c>
      <c r="J171" s="2" t="s">
        <v>14</v>
      </c>
      <c r="K171" s="78">
        <f t="shared" si="8"/>
        <v>1.9166666666666667</v>
      </c>
      <c r="L171" s="55" t="s">
        <v>589</v>
      </c>
      <c r="M171" s="61" t="s">
        <v>1047</v>
      </c>
    </row>
    <row r="172" spans="1:13">
      <c r="A172" s="2">
        <v>169</v>
      </c>
      <c r="B172" s="2">
        <v>18</v>
      </c>
      <c r="C172" s="2" t="s">
        <v>285</v>
      </c>
      <c r="D172" s="43" t="s">
        <v>314</v>
      </c>
      <c r="E172" s="2" t="s">
        <v>57</v>
      </c>
      <c r="F172" s="3" t="s">
        <v>886</v>
      </c>
      <c r="G172" s="54">
        <f t="shared" si="7"/>
        <v>23.666666666666668</v>
      </c>
      <c r="H172" s="71" t="s">
        <v>115</v>
      </c>
      <c r="I172" s="2" t="s">
        <v>34</v>
      </c>
      <c r="J172" s="2" t="s">
        <v>13</v>
      </c>
      <c r="K172" s="78">
        <f t="shared" si="8"/>
        <v>1.0833333333333333</v>
      </c>
      <c r="L172" s="55" t="s">
        <v>590</v>
      </c>
      <c r="M172" s="61" t="s">
        <v>1047</v>
      </c>
    </row>
    <row r="173" spans="1:13">
      <c r="A173" s="2">
        <v>170</v>
      </c>
      <c r="B173" s="2">
        <v>19</v>
      </c>
      <c r="C173" s="2" t="s">
        <v>285</v>
      </c>
      <c r="D173" s="43" t="s">
        <v>655</v>
      </c>
      <c r="E173" s="2" t="s">
        <v>164</v>
      </c>
      <c r="F173" s="3" t="s">
        <v>886</v>
      </c>
      <c r="G173" s="54">
        <f t="shared" si="7"/>
        <v>23.666666666666668</v>
      </c>
      <c r="H173" s="71" t="s">
        <v>115</v>
      </c>
      <c r="I173" s="2" t="s">
        <v>34</v>
      </c>
      <c r="J173" s="2" t="s">
        <v>13</v>
      </c>
      <c r="K173" s="78">
        <f t="shared" si="8"/>
        <v>1.0833333333333333</v>
      </c>
      <c r="L173" s="55" t="s">
        <v>590</v>
      </c>
      <c r="M173" s="61" t="s">
        <v>1047</v>
      </c>
    </row>
    <row r="174" spans="1:13">
      <c r="A174" s="2">
        <v>171</v>
      </c>
      <c r="B174" s="2">
        <v>20</v>
      </c>
      <c r="C174" s="2" t="s">
        <v>285</v>
      </c>
      <c r="D174" s="73" t="s">
        <v>887</v>
      </c>
      <c r="E174" s="73" t="s">
        <v>57</v>
      </c>
      <c r="F174" s="75" t="s">
        <v>888</v>
      </c>
      <c r="G174" s="54">
        <f t="shared" si="7"/>
        <v>21.5</v>
      </c>
      <c r="H174" s="71" t="d">
        <v>2023-07-11</v>
      </c>
      <c r="I174" s="73" t="s">
        <v>34</v>
      </c>
      <c r="J174" s="2" t="s">
        <v>13</v>
      </c>
      <c r="K174" s="78">
        <f t="shared" si="8"/>
        <v>8.3333333333333329E-2</v>
      </c>
      <c r="L174" s="55" t="s">
        <v>590</v>
      </c>
      <c r="M174" s="61" t="s">
        <v>1047</v>
      </c>
    </row>
    <row r="175" spans="1:13">
      <c r="A175" s="2">
        <v>172</v>
      </c>
      <c r="B175" s="2">
        <v>21</v>
      </c>
      <c r="C175" s="2" t="s">
        <v>285</v>
      </c>
      <c r="D175" s="73" t="s">
        <v>889</v>
      </c>
      <c r="E175" s="73" t="s">
        <v>57</v>
      </c>
      <c r="F175" s="75" t="s">
        <v>890</v>
      </c>
      <c r="G175" s="54">
        <f t="shared" si="7"/>
        <v>21.833333333333332</v>
      </c>
      <c r="H175" s="71" t="d">
        <v>2023-07-11</v>
      </c>
      <c r="I175" s="73" t="s">
        <v>34</v>
      </c>
      <c r="J175" s="2" t="s">
        <v>13</v>
      </c>
      <c r="K175" s="78">
        <f t="shared" si="8"/>
        <v>8.3333333333333329E-2</v>
      </c>
      <c r="L175" s="55" t="s">
        <v>590</v>
      </c>
      <c r="M175" s="61" t="s">
        <v>1047</v>
      </c>
    </row>
    <row r="176" spans="1:13" s="53" customFormat="1">
      <c r="A176" s="2">
        <v>173</v>
      </c>
      <c r="B176" s="64">
        <v>1</v>
      </c>
      <c r="C176" s="64" t="s">
        <v>316</v>
      </c>
      <c r="D176" s="64" t="s">
        <v>317</v>
      </c>
      <c r="E176" s="64" t="s">
        <v>57</v>
      </c>
      <c r="F176" s="74" t="s">
        <v>891</v>
      </c>
      <c r="G176" s="67">
        <f t="shared" si="7"/>
        <v>49.583333333333336</v>
      </c>
      <c r="H176" s="68" t="s">
        <v>592</v>
      </c>
      <c r="I176" s="64" t="s">
        <v>35</v>
      </c>
      <c r="J176" s="64" t="s">
        <v>17</v>
      </c>
      <c r="K176" s="78">
        <f t="shared" si="8"/>
        <v>31.166666666666668</v>
      </c>
      <c r="L176" s="80" t="s">
        <v>584</v>
      </c>
      <c r="M176" s="61" t="s">
        <v>1047</v>
      </c>
    </row>
    <row r="177" spans="1:13">
      <c r="A177" s="2">
        <v>174</v>
      </c>
      <c r="B177" s="2">
        <v>2</v>
      </c>
      <c r="C177" s="2" t="s">
        <v>316</v>
      </c>
      <c r="D177" s="2" t="s">
        <v>319</v>
      </c>
      <c r="E177" s="2" t="s">
        <v>57</v>
      </c>
      <c r="F177" s="3" t="s">
        <v>892</v>
      </c>
      <c r="G177" s="54">
        <f t="shared" si="7"/>
        <v>33.333333333333336</v>
      </c>
      <c r="H177" s="71" t="s">
        <v>173</v>
      </c>
      <c r="I177" s="2" t="s">
        <v>35</v>
      </c>
      <c r="J177" s="2" t="s">
        <v>15</v>
      </c>
      <c r="K177" s="78">
        <f t="shared" si="8"/>
        <v>10.166666666666666</v>
      </c>
      <c r="L177" s="55" t="s">
        <v>587</v>
      </c>
      <c r="M177" s="61" t="s">
        <v>1047</v>
      </c>
    </row>
    <row r="178" spans="1:13">
      <c r="A178" s="2">
        <v>175</v>
      </c>
      <c r="B178" s="2">
        <v>3</v>
      </c>
      <c r="C178" s="2" t="s">
        <v>316</v>
      </c>
      <c r="D178" s="69" t="s">
        <v>320</v>
      </c>
      <c r="E178" s="2" t="s">
        <v>57</v>
      </c>
      <c r="F178" s="70" t="s">
        <v>893</v>
      </c>
      <c r="G178" s="54">
        <f t="shared" si="7"/>
        <v>29.833333333333332</v>
      </c>
      <c r="H178" s="71" t="s">
        <v>126</v>
      </c>
      <c r="I178" s="2" t="s">
        <v>35</v>
      </c>
      <c r="J178" s="2" t="s">
        <v>15</v>
      </c>
      <c r="K178" s="78">
        <f t="shared" si="8"/>
        <v>9.1666666666666661</v>
      </c>
      <c r="L178" s="55" t="s">
        <v>587</v>
      </c>
      <c r="M178" s="61" t="s">
        <v>1047</v>
      </c>
    </row>
    <row r="179" spans="1:13">
      <c r="A179" s="2">
        <v>176</v>
      </c>
      <c r="B179" s="2">
        <v>4</v>
      </c>
      <c r="C179" s="2" t="s">
        <v>316</v>
      </c>
      <c r="D179" s="69" t="s">
        <v>321</v>
      </c>
      <c r="E179" s="2" t="s">
        <v>57</v>
      </c>
      <c r="F179" s="70" t="s">
        <v>866</v>
      </c>
      <c r="G179" s="54">
        <f t="shared" si="7"/>
        <v>30.75</v>
      </c>
      <c r="H179" s="71" t="s">
        <v>65</v>
      </c>
      <c r="I179" s="2" t="s">
        <v>35</v>
      </c>
      <c r="J179" s="2" t="s">
        <v>15</v>
      </c>
      <c r="K179" s="78">
        <f t="shared" si="8"/>
        <v>8.1666666666666661</v>
      </c>
      <c r="L179" s="55" t="s">
        <v>587</v>
      </c>
      <c r="M179" s="61" t="s">
        <v>1047</v>
      </c>
    </row>
    <row r="180" spans="1:13">
      <c r="A180" s="2">
        <v>177</v>
      </c>
      <c r="B180" s="2">
        <v>5</v>
      </c>
      <c r="C180" s="2" t="s">
        <v>316</v>
      </c>
      <c r="D180" s="43" t="s">
        <v>325</v>
      </c>
      <c r="E180" s="43" t="s">
        <v>57</v>
      </c>
      <c r="F180" s="72" t="s">
        <v>817</v>
      </c>
      <c r="G180" s="54">
        <f t="shared" si="7"/>
        <v>28.166666666666668</v>
      </c>
      <c r="H180" s="71" t="s">
        <v>70</v>
      </c>
      <c r="I180" s="2" t="s">
        <v>35</v>
      </c>
      <c r="J180" s="2" t="s">
        <v>15</v>
      </c>
      <c r="K180" s="78">
        <f t="shared" si="8"/>
        <v>6.166666666666667</v>
      </c>
      <c r="L180" s="55" t="s">
        <v>587</v>
      </c>
      <c r="M180" s="61" t="s">
        <v>1047</v>
      </c>
    </row>
    <row r="181" spans="1:13">
      <c r="A181" s="2">
        <v>178</v>
      </c>
      <c r="B181" s="2">
        <v>6</v>
      </c>
      <c r="C181" s="2" t="s">
        <v>316</v>
      </c>
      <c r="D181" s="2" t="s">
        <v>327</v>
      </c>
      <c r="E181" s="2" t="s">
        <v>57</v>
      </c>
      <c r="F181" s="3" t="s">
        <v>871</v>
      </c>
      <c r="G181" s="54">
        <f t="shared" si="7"/>
        <v>25.583333333333332</v>
      </c>
      <c r="H181" s="71" t="s">
        <v>70</v>
      </c>
      <c r="I181" s="2" t="s">
        <v>35</v>
      </c>
      <c r="J181" s="2" t="s">
        <v>15</v>
      </c>
      <c r="K181" s="78">
        <f t="shared" si="8"/>
        <v>6.166666666666667</v>
      </c>
      <c r="L181" s="55" t="s">
        <v>587</v>
      </c>
      <c r="M181" s="61" t="s">
        <v>1047</v>
      </c>
    </row>
    <row r="182" spans="1:13">
      <c r="A182" s="2">
        <v>179</v>
      </c>
      <c r="B182" s="2">
        <v>7</v>
      </c>
      <c r="C182" s="2" t="s">
        <v>316</v>
      </c>
      <c r="D182" s="69" t="s">
        <v>329</v>
      </c>
      <c r="E182" s="2" t="s">
        <v>57</v>
      </c>
      <c r="F182" s="3" t="s">
        <v>868</v>
      </c>
      <c r="G182" s="54">
        <f t="shared" si="7"/>
        <v>27.333333333333332</v>
      </c>
      <c r="H182" s="71" t="s">
        <v>207</v>
      </c>
      <c r="I182" s="43" t="s">
        <v>34</v>
      </c>
      <c r="J182" s="2" t="s">
        <v>14</v>
      </c>
      <c r="K182" s="78">
        <f t="shared" si="8"/>
        <v>5.833333333333333</v>
      </c>
      <c r="L182" s="55" t="s">
        <v>587</v>
      </c>
      <c r="M182" s="61" t="s">
        <v>1047</v>
      </c>
    </row>
    <row r="183" spans="1:13">
      <c r="A183" s="2">
        <v>180</v>
      </c>
      <c r="B183" s="2">
        <v>8</v>
      </c>
      <c r="C183" s="2" t="s">
        <v>316</v>
      </c>
      <c r="D183" s="2" t="s">
        <v>330</v>
      </c>
      <c r="E183" s="2" t="s">
        <v>57</v>
      </c>
      <c r="F183" s="3" t="s">
        <v>868</v>
      </c>
      <c r="G183" s="54">
        <f t="shared" si="7"/>
        <v>27.333333333333332</v>
      </c>
      <c r="H183" s="71" t="s">
        <v>99</v>
      </c>
      <c r="I183" s="2" t="s">
        <v>35</v>
      </c>
      <c r="J183" s="2" t="s">
        <v>14</v>
      </c>
      <c r="K183" s="78">
        <f t="shared" si="8"/>
        <v>5.166666666666667</v>
      </c>
      <c r="L183" s="55" t="s">
        <v>587</v>
      </c>
      <c r="M183" s="61" t="s">
        <v>1047</v>
      </c>
    </row>
    <row r="184" spans="1:13">
      <c r="A184" s="2">
        <v>181</v>
      </c>
      <c r="B184" s="2">
        <v>9</v>
      </c>
      <c r="C184" s="2" t="s">
        <v>316</v>
      </c>
      <c r="D184" s="43" t="s">
        <v>333</v>
      </c>
      <c r="E184" s="2" t="s">
        <v>57</v>
      </c>
      <c r="F184" s="72" t="s">
        <v>787</v>
      </c>
      <c r="G184" s="54">
        <f t="shared" si="7"/>
        <v>26.666666666666668</v>
      </c>
      <c r="H184" s="71" t="s">
        <v>75</v>
      </c>
      <c r="I184" s="69" t="s">
        <v>34</v>
      </c>
      <c r="J184" s="2" t="s">
        <v>14</v>
      </c>
      <c r="K184" s="78">
        <f t="shared" si="8"/>
        <v>4.166666666666667</v>
      </c>
      <c r="L184" s="55" t="s">
        <v>589</v>
      </c>
      <c r="M184" s="61" t="s">
        <v>1047</v>
      </c>
    </row>
    <row r="185" spans="1:13">
      <c r="A185" s="2">
        <v>182</v>
      </c>
      <c r="B185" s="2">
        <v>10</v>
      </c>
      <c r="C185" s="2" t="s">
        <v>316</v>
      </c>
      <c r="D185" s="69" t="s">
        <v>334</v>
      </c>
      <c r="E185" s="2" t="s">
        <v>57</v>
      </c>
      <c r="F185" s="3" t="s">
        <v>767</v>
      </c>
      <c r="G185" s="54">
        <f t="shared" si="7"/>
        <v>24.75</v>
      </c>
      <c r="H185" s="71" t="s">
        <v>75</v>
      </c>
      <c r="I185" s="69" t="s">
        <v>34</v>
      </c>
      <c r="J185" s="2" t="s">
        <v>14</v>
      </c>
      <c r="K185" s="78">
        <f t="shared" si="8"/>
        <v>4.166666666666667</v>
      </c>
      <c r="L185" s="55" t="s">
        <v>589</v>
      </c>
      <c r="M185" s="61" t="s">
        <v>1047</v>
      </c>
    </row>
    <row r="186" spans="1:13">
      <c r="A186" s="2">
        <v>183</v>
      </c>
      <c r="B186" s="2">
        <v>11</v>
      </c>
      <c r="C186" s="2" t="s">
        <v>316</v>
      </c>
      <c r="D186" s="69" t="s">
        <v>335</v>
      </c>
      <c r="E186" s="2" t="s">
        <v>57</v>
      </c>
      <c r="F186" s="3" t="s">
        <v>894</v>
      </c>
      <c r="G186" s="54">
        <f t="shared" si="7"/>
        <v>26.75</v>
      </c>
      <c r="H186" s="71" t="s">
        <v>75</v>
      </c>
      <c r="I186" s="69" t="s">
        <v>34</v>
      </c>
      <c r="J186" s="2" t="s">
        <v>14</v>
      </c>
      <c r="K186" s="78">
        <f t="shared" si="8"/>
        <v>4.166666666666667</v>
      </c>
      <c r="L186" s="55" t="s">
        <v>589</v>
      </c>
      <c r="M186" s="61" t="s">
        <v>1047</v>
      </c>
    </row>
    <row r="187" spans="1:13">
      <c r="A187" s="2">
        <v>184</v>
      </c>
      <c r="B187" s="2">
        <v>12</v>
      </c>
      <c r="C187" s="2" t="s">
        <v>316</v>
      </c>
      <c r="D187" s="2" t="s">
        <v>337</v>
      </c>
      <c r="E187" s="2" t="s">
        <v>57</v>
      </c>
      <c r="F187" s="3" t="s">
        <v>806</v>
      </c>
      <c r="G187" s="54">
        <f t="shared" si="7"/>
        <v>22.666666666666668</v>
      </c>
      <c r="H187" s="71" t="d">
        <v>2021-09-01</v>
      </c>
      <c r="I187" s="2" t="s">
        <v>34</v>
      </c>
      <c r="J187" s="2" t="s">
        <v>14</v>
      </c>
      <c r="K187" s="78">
        <f t="shared" si="8"/>
        <v>2</v>
      </c>
      <c r="L187" s="55" t="s">
        <v>589</v>
      </c>
      <c r="M187" s="61" t="s">
        <v>1047</v>
      </c>
    </row>
    <row r="188" spans="1:13">
      <c r="A188" s="2">
        <v>185</v>
      </c>
      <c r="B188" s="2">
        <v>13</v>
      </c>
      <c r="C188" s="2" t="s">
        <v>316</v>
      </c>
      <c r="D188" s="2" t="s">
        <v>338</v>
      </c>
      <c r="E188" s="2" t="s">
        <v>57</v>
      </c>
      <c r="F188" s="3" t="s">
        <v>787</v>
      </c>
      <c r="G188" s="54">
        <f t="shared" si="7"/>
        <v>26.666666666666668</v>
      </c>
      <c r="H188" s="71" t="s">
        <v>112</v>
      </c>
      <c r="I188" s="2" t="s">
        <v>34</v>
      </c>
      <c r="J188" s="2" t="s">
        <v>14</v>
      </c>
      <c r="K188" s="78">
        <f t="shared" si="8"/>
        <v>1.9166666666666667</v>
      </c>
      <c r="L188" s="55" t="s">
        <v>589</v>
      </c>
      <c r="M188" s="61" t="s">
        <v>1047</v>
      </c>
    </row>
    <row r="189" spans="1:13">
      <c r="A189" s="2">
        <v>186</v>
      </c>
      <c r="B189" s="2">
        <v>14</v>
      </c>
      <c r="C189" s="2" t="s">
        <v>316</v>
      </c>
      <c r="D189" s="2" t="s">
        <v>656</v>
      </c>
      <c r="E189" s="2" t="s">
        <v>57</v>
      </c>
      <c r="F189" s="3" t="s">
        <v>895</v>
      </c>
      <c r="G189" s="54">
        <f t="shared" si="7"/>
        <v>24.166666666666668</v>
      </c>
      <c r="H189" s="71" t="d">
        <v>2023-02-01</v>
      </c>
      <c r="I189" s="2" t="s">
        <v>35</v>
      </c>
      <c r="J189" s="2" t="s">
        <v>13</v>
      </c>
      <c r="K189" s="78">
        <f t="shared" si="8"/>
        <v>0.58333333333333337</v>
      </c>
      <c r="L189" s="55" t="s">
        <v>590</v>
      </c>
      <c r="M189" s="61" t="s">
        <v>1047</v>
      </c>
    </row>
    <row r="190" spans="1:13">
      <c r="A190" s="2">
        <v>187</v>
      </c>
      <c r="B190" s="2">
        <v>15</v>
      </c>
      <c r="C190" s="2" t="s">
        <v>316</v>
      </c>
      <c r="D190" s="2" t="s">
        <v>605</v>
      </c>
      <c r="E190" s="2" t="s">
        <v>57</v>
      </c>
      <c r="F190" s="3" t="s">
        <v>886</v>
      </c>
      <c r="G190" s="54">
        <f t="shared" si="7"/>
        <v>23.666666666666668</v>
      </c>
      <c r="H190" s="71" t="d">
        <v>2023-02-01</v>
      </c>
      <c r="I190" s="2" t="s">
        <v>34</v>
      </c>
      <c r="J190" s="2" t="s">
        <v>13</v>
      </c>
      <c r="K190" s="78">
        <f t="shared" si="8"/>
        <v>0.58333333333333337</v>
      </c>
      <c r="L190" s="55" t="s">
        <v>590</v>
      </c>
      <c r="M190" s="61" t="s">
        <v>1047</v>
      </c>
    </row>
    <row r="191" spans="1:13">
      <c r="A191" s="2">
        <v>188</v>
      </c>
      <c r="B191" s="2">
        <v>16</v>
      </c>
      <c r="C191" s="2" t="s">
        <v>316</v>
      </c>
      <c r="D191" s="2" t="s">
        <v>727</v>
      </c>
      <c r="E191" s="2" t="s">
        <v>57</v>
      </c>
      <c r="F191" s="3" t="s">
        <v>896</v>
      </c>
      <c r="G191" s="54">
        <f t="shared" si="7"/>
        <v>26.416666666666668</v>
      </c>
      <c r="H191" s="71" t="d">
        <v>2023-06-01</v>
      </c>
      <c r="I191" s="2" t="s">
        <v>35</v>
      </c>
      <c r="J191" s="2" t="s">
        <v>13</v>
      </c>
      <c r="K191" s="78">
        <f t="shared" si="8"/>
        <v>0.25</v>
      </c>
      <c r="L191" s="55" t="s">
        <v>590</v>
      </c>
      <c r="M191" s="61" t="s">
        <v>1047</v>
      </c>
    </row>
    <row r="192" spans="1:13">
      <c r="A192" s="2">
        <v>189</v>
      </c>
      <c r="B192" s="2">
        <v>17</v>
      </c>
      <c r="C192" s="2" t="s">
        <v>316</v>
      </c>
      <c r="D192" s="73" t="s">
        <v>897</v>
      </c>
      <c r="E192" s="73" t="s">
        <v>57</v>
      </c>
      <c r="F192" s="75" t="s">
        <v>898</v>
      </c>
      <c r="G192" s="54">
        <f t="shared" si="7"/>
        <v>22.083333333333332</v>
      </c>
      <c r="H192" s="71" t="d">
        <v>2023-07-11</v>
      </c>
      <c r="I192" s="73" t="s">
        <v>34</v>
      </c>
      <c r="J192" s="2" t="s">
        <v>13</v>
      </c>
      <c r="K192" s="78">
        <f t="shared" si="8"/>
        <v>8.3333333333333329E-2</v>
      </c>
      <c r="L192" s="55" t="s">
        <v>590</v>
      </c>
      <c r="M192" s="61" t="s">
        <v>1047</v>
      </c>
    </row>
    <row r="193" spans="1:13">
      <c r="A193" s="2">
        <v>190</v>
      </c>
      <c r="B193" s="2">
        <v>18</v>
      </c>
      <c r="C193" s="2" t="s">
        <v>316</v>
      </c>
      <c r="D193" s="73" t="s">
        <v>899</v>
      </c>
      <c r="E193" s="73" t="s">
        <v>57</v>
      </c>
      <c r="F193" s="75" t="s">
        <v>900</v>
      </c>
      <c r="G193" s="54">
        <f t="shared" si="7"/>
        <v>21.833333333333332</v>
      </c>
      <c r="H193" s="71" t="d">
        <v>2023-07-11</v>
      </c>
      <c r="I193" s="73" t="s">
        <v>34</v>
      </c>
      <c r="J193" s="2" t="s">
        <v>13</v>
      </c>
      <c r="K193" s="78">
        <f t="shared" si="8"/>
        <v>8.3333333333333329E-2</v>
      </c>
      <c r="L193" s="55" t="s">
        <v>590</v>
      </c>
      <c r="M193" s="61" t="s">
        <v>1047</v>
      </c>
    </row>
    <row r="194" spans="1:13">
      <c r="A194" s="2">
        <v>191</v>
      </c>
      <c r="B194" s="2">
        <v>19</v>
      </c>
      <c r="C194" s="2" t="s">
        <v>316</v>
      </c>
      <c r="D194" s="73" t="s">
        <v>901</v>
      </c>
      <c r="E194" s="73" t="s">
        <v>57</v>
      </c>
      <c r="F194" s="75" t="s">
        <v>902</v>
      </c>
      <c r="G194" s="54">
        <f t="shared" si="7"/>
        <v>23.166666666666668</v>
      </c>
      <c r="H194" s="71" t="d">
        <v>2023-07-11</v>
      </c>
      <c r="I194" s="73" t="s">
        <v>34</v>
      </c>
      <c r="J194" s="2" t="s">
        <v>13</v>
      </c>
      <c r="K194" s="78">
        <f t="shared" si="8"/>
        <v>8.3333333333333329E-2</v>
      </c>
      <c r="L194" s="55" t="s">
        <v>590</v>
      </c>
      <c r="M194" s="61" t="s">
        <v>1047</v>
      </c>
    </row>
    <row r="195" spans="1:13" s="53" customFormat="1">
      <c r="A195" s="2">
        <v>192</v>
      </c>
      <c r="B195" s="64">
        <v>1</v>
      </c>
      <c r="C195" s="64" t="s">
        <v>339</v>
      </c>
      <c r="D195" s="64" t="s">
        <v>657</v>
      </c>
      <c r="E195" s="64" t="s">
        <v>57</v>
      </c>
      <c r="F195" s="74" t="s">
        <v>903</v>
      </c>
      <c r="G195" s="67">
        <f t="shared" si="7"/>
        <v>39.083333333333336</v>
      </c>
      <c r="H195" s="68" t="d">
        <v>2003-09-01</v>
      </c>
      <c r="I195" s="64" t="s">
        <v>35</v>
      </c>
      <c r="J195" s="64" t="s">
        <v>16</v>
      </c>
      <c r="K195" s="78">
        <f t="shared" si="8"/>
        <v>20</v>
      </c>
      <c r="L195" s="80" t="s">
        <v>586</v>
      </c>
      <c r="M195" s="61" t="s">
        <v>1047</v>
      </c>
    </row>
    <row r="196" spans="1:13">
      <c r="A196" s="2">
        <v>193</v>
      </c>
      <c r="B196" s="2">
        <v>2</v>
      </c>
      <c r="C196" s="2" t="s">
        <v>339</v>
      </c>
      <c r="D196" s="2" t="s">
        <v>342</v>
      </c>
      <c r="E196" s="2" t="s">
        <v>57</v>
      </c>
      <c r="F196" s="3" t="s">
        <v>904</v>
      </c>
      <c r="G196" s="54">
        <f t="shared" si="7"/>
        <v>35.083333333333336</v>
      </c>
      <c r="H196" s="71" t="s">
        <v>344</v>
      </c>
      <c r="I196" s="2" t="s">
        <v>35</v>
      </c>
      <c r="J196" s="2" t="s">
        <v>15</v>
      </c>
      <c r="K196" s="78">
        <f t="shared" si="8"/>
        <v>12.25</v>
      </c>
      <c r="L196" s="55" t="s">
        <v>587</v>
      </c>
      <c r="M196" s="61" t="s">
        <v>1047</v>
      </c>
    </row>
    <row r="197" spans="1:13">
      <c r="A197" s="2">
        <v>194</v>
      </c>
      <c r="B197" s="2">
        <v>3</v>
      </c>
      <c r="C197" s="2" t="s">
        <v>339</v>
      </c>
      <c r="D197" s="69" t="s">
        <v>345</v>
      </c>
      <c r="E197" s="2" t="s">
        <v>57</v>
      </c>
      <c r="F197" s="70" t="s">
        <v>905</v>
      </c>
      <c r="G197" s="54">
        <f t="shared" si="7"/>
        <v>29.666666666666668</v>
      </c>
      <c r="H197" s="71" t="s">
        <v>65</v>
      </c>
      <c r="I197" s="2" t="s">
        <v>35</v>
      </c>
      <c r="J197" s="2" t="s">
        <v>15</v>
      </c>
      <c r="K197" s="78">
        <f t="shared" si="8"/>
        <v>8.1666666666666661</v>
      </c>
      <c r="L197" s="55" t="s">
        <v>587</v>
      </c>
      <c r="M197" s="61" t="s">
        <v>1047</v>
      </c>
    </row>
    <row r="198" spans="1:13">
      <c r="A198" s="2">
        <v>195</v>
      </c>
      <c r="B198" s="2">
        <v>4</v>
      </c>
      <c r="C198" s="2" t="s">
        <v>339</v>
      </c>
      <c r="D198" s="2" t="s">
        <v>347</v>
      </c>
      <c r="E198" s="2" t="s">
        <v>57</v>
      </c>
      <c r="F198" s="3" t="s">
        <v>905</v>
      </c>
      <c r="G198" s="54">
        <f t="shared" si="7"/>
        <v>29.666666666666668</v>
      </c>
      <c r="H198" s="71" t="s">
        <v>70</v>
      </c>
      <c r="I198" s="2" t="s">
        <v>35</v>
      </c>
      <c r="J198" s="2" t="s">
        <v>15</v>
      </c>
      <c r="K198" s="78">
        <f t="shared" si="8"/>
        <v>6.166666666666667</v>
      </c>
      <c r="L198" s="55" t="s">
        <v>587</v>
      </c>
      <c r="M198" s="61" t="s">
        <v>1047</v>
      </c>
    </row>
    <row r="199" spans="1:13">
      <c r="A199" s="2">
        <v>196</v>
      </c>
      <c r="B199" s="2">
        <v>5</v>
      </c>
      <c r="C199" s="2" t="s">
        <v>339</v>
      </c>
      <c r="D199" s="2" t="s">
        <v>352</v>
      </c>
      <c r="E199" s="2" t="s">
        <v>57</v>
      </c>
      <c r="F199" s="3" t="s">
        <v>784</v>
      </c>
      <c r="G199" s="54">
        <f t="shared" si="7"/>
        <v>25.833333333333332</v>
      </c>
      <c r="H199" s="71" t="s">
        <v>99</v>
      </c>
      <c r="I199" s="2" t="s">
        <v>35</v>
      </c>
      <c r="J199" s="2" t="s">
        <v>14</v>
      </c>
      <c r="K199" s="78">
        <f t="shared" si="8"/>
        <v>5.166666666666667</v>
      </c>
      <c r="L199" s="55" t="s">
        <v>587</v>
      </c>
      <c r="M199" s="61" t="s">
        <v>1047</v>
      </c>
    </row>
    <row r="200" spans="1:13">
      <c r="A200" s="2">
        <v>197</v>
      </c>
      <c r="B200" s="2">
        <v>6</v>
      </c>
      <c r="C200" s="2" t="s">
        <v>339</v>
      </c>
      <c r="D200" s="2" t="s">
        <v>658</v>
      </c>
      <c r="E200" s="2" t="s">
        <v>57</v>
      </c>
      <c r="F200" s="3" t="s">
        <v>906</v>
      </c>
      <c r="G200" s="54">
        <f t="shared" si="7"/>
        <v>24</v>
      </c>
      <c r="H200" s="71" t="d">
        <v>2019-07-01</v>
      </c>
      <c r="I200" s="2" t="s">
        <v>34</v>
      </c>
      <c r="J200" s="2" t="s">
        <v>14</v>
      </c>
      <c r="K200" s="78">
        <f t="shared" si="8"/>
        <v>4.166666666666667</v>
      </c>
      <c r="L200" s="55" t="s">
        <v>589</v>
      </c>
      <c r="M200" s="61" t="s">
        <v>1047</v>
      </c>
    </row>
    <row r="201" spans="1:13">
      <c r="A201" s="2">
        <v>198</v>
      </c>
      <c r="B201" s="2">
        <v>7</v>
      </c>
      <c r="C201" s="2" t="s">
        <v>339</v>
      </c>
      <c r="D201" s="2" t="s">
        <v>355</v>
      </c>
      <c r="E201" s="2" t="s">
        <v>57</v>
      </c>
      <c r="F201" s="3" t="s">
        <v>907</v>
      </c>
      <c r="G201" s="54">
        <f t="shared" si="7"/>
        <v>26.583333333333332</v>
      </c>
      <c r="H201" s="71" t="d">
        <v>2020-03-01</v>
      </c>
      <c r="I201" s="2" t="s">
        <v>34</v>
      </c>
      <c r="J201" s="2" t="s">
        <v>14</v>
      </c>
      <c r="K201" s="78">
        <f t="shared" si="8"/>
        <v>3.5</v>
      </c>
      <c r="L201" s="55" t="s">
        <v>587</v>
      </c>
      <c r="M201" s="61" t="s">
        <v>1047</v>
      </c>
    </row>
    <row r="202" spans="1:13">
      <c r="A202" s="2">
        <v>199</v>
      </c>
      <c r="B202" s="2">
        <v>8</v>
      </c>
      <c r="C202" s="2" t="s">
        <v>339</v>
      </c>
      <c r="D202" s="2" t="s">
        <v>659</v>
      </c>
      <c r="E202" s="2" t="s">
        <v>57</v>
      </c>
      <c r="F202" s="3" t="s">
        <v>788</v>
      </c>
      <c r="G202" s="54">
        <f t="shared" si="7"/>
        <v>24.666666666666668</v>
      </c>
      <c r="H202" s="71" t="d">
        <v>2020-07-01</v>
      </c>
      <c r="I202" s="2" t="s">
        <v>34</v>
      </c>
      <c r="J202" s="2" t="s">
        <v>14</v>
      </c>
      <c r="K202" s="78">
        <f t="shared" si="8"/>
        <v>3.1666666666666665</v>
      </c>
      <c r="L202" s="55" t="s">
        <v>589</v>
      </c>
      <c r="M202" s="61" t="s">
        <v>1047</v>
      </c>
    </row>
    <row r="203" spans="1:13">
      <c r="A203" s="2">
        <v>200</v>
      </c>
      <c r="B203" s="2">
        <v>9</v>
      </c>
      <c r="C203" s="2" t="s">
        <v>339</v>
      </c>
      <c r="D203" s="2" t="s">
        <v>660</v>
      </c>
      <c r="E203" s="2" t="s">
        <v>57</v>
      </c>
      <c r="F203" s="3" t="s">
        <v>908</v>
      </c>
      <c r="G203" s="54">
        <f t="shared" si="7"/>
        <v>24.916666666666668</v>
      </c>
      <c r="H203" s="71" t="d">
        <v>2020-07-01</v>
      </c>
      <c r="I203" s="2" t="s">
        <v>35</v>
      </c>
      <c r="J203" s="2" t="s">
        <v>14</v>
      </c>
      <c r="K203" s="78">
        <f t="shared" si="8"/>
        <v>3.1666666666666665</v>
      </c>
      <c r="L203" s="55" t="s">
        <v>589</v>
      </c>
      <c r="M203" s="61" t="s">
        <v>1047</v>
      </c>
    </row>
    <row r="204" spans="1:13">
      <c r="A204" s="2">
        <v>201</v>
      </c>
      <c r="B204" s="2">
        <v>10</v>
      </c>
      <c r="C204" s="2" t="s">
        <v>339</v>
      </c>
      <c r="D204" s="43" t="s">
        <v>359</v>
      </c>
      <c r="E204" s="43" t="s">
        <v>57</v>
      </c>
      <c r="F204" s="72" t="s">
        <v>909</v>
      </c>
      <c r="G204" s="54">
        <f t="shared" si="7"/>
        <v>24.083333333333332</v>
      </c>
      <c r="H204" s="71" t="d">
        <v>2020-07-01</v>
      </c>
      <c r="I204" s="43" t="s">
        <v>35</v>
      </c>
      <c r="J204" s="2" t="s">
        <v>14</v>
      </c>
      <c r="K204" s="78">
        <f t="shared" si="8"/>
        <v>3.1666666666666665</v>
      </c>
      <c r="L204" s="55" t="s">
        <v>589</v>
      </c>
      <c r="M204" s="61" t="s">
        <v>1047</v>
      </c>
    </row>
    <row r="205" spans="1:13">
      <c r="A205" s="2">
        <v>202</v>
      </c>
      <c r="B205" s="2">
        <v>11</v>
      </c>
      <c r="C205" s="2" t="s">
        <v>339</v>
      </c>
      <c r="D205" s="2" t="s">
        <v>661</v>
      </c>
      <c r="E205" s="2" t="s">
        <v>57</v>
      </c>
      <c r="F205" s="3" t="s">
        <v>749</v>
      </c>
      <c r="G205" s="54">
        <f t="shared" si="7"/>
        <v>23.666666666666668</v>
      </c>
      <c r="H205" s="71" t="d">
        <v>2020-07-01</v>
      </c>
      <c r="I205" s="2" t="s">
        <v>35</v>
      </c>
      <c r="J205" s="2" t="s">
        <v>14</v>
      </c>
      <c r="K205" s="78">
        <f t="shared" si="8"/>
        <v>3.1666666666666665</v>
      </c>
      <c r="L205" s="55" t="s">
        <v>589</v>
      </c>
      <c r="M205" s="61" t="s">
        <v>1047</v>
      </c>
    </row>
    <row r="206" spans="1:13">
      <c r="A206" s="2">
        <v>203</v>
      </c>
      <c r="B206" s="2">
        <v>12</v>
      </c>
      <c r="C206" s="2" t="s">
        <v>339</v>
      </c>
      <c r="D206" s="2" t="s">
        <v>363</v>
      </c>
      <c r="E206" s="43" t="s">
        <v>57</v>
      </c>
      <c r="F206" s="3" t="s">
        <v>909</v>
      </c>
      <c r="G206" s="54">
        <f t="shared" si="7"/>
        <v>24.083333333333332</v>
      </c>
      <c r="H206" s="71" t="d">
        <v>2021-07-01</v>
      </c>
      <c r="I206" s="2" t="s">
        <v>34</v>
      </c>
      <c r="J206" s="2" t="s">
        <v>14</v>
      </c>
      <c r="K206" s="78">
        <f t="shared" si="8"/>
        <v>2.1666666666666665</v>
      </c>
      <c r="L206" s="55" t="s">
        <v>589</v>
      </c>
      <c r="M206" s="61" t="s">
        <v>1047</v>
      </c>
    </row>
    <row r="207" spans="1:13">
      <c r="A207" s="2">
        <v>204</v>
      </c>
      <c r="B207" s="2">
        <v>13</v>
      </c>
      <c r="C207" s="2" t="s">
        <v>339</v>
      </c>
      <c r="D207" s="2" t="s">
        <v>606</v>
      </c>
      <c r="E207" s="2" t="s">
        <v>57</v>
      </c>
      <c r="F207" s="3" t="s">
        <v>758</v>
      </c>
      <c r="G207" s="54">
        <f>DATEDIF(F207,M207,"M")/12</f>
        <v>21.833333333333332</v>
      </c>
      <c r="H207" s="71" t="d">
        <v>2023-02-01</v>
      </c>
      <c r="I207" s="2" t="s">
        <v>34</v>
      </c>
      <c r="J207" s="2" t="s">
        <v>13</v>
      </c>
      <c r="K207" s="78">
        <f t="shared" si="8"/>
        <v>0.58333333333333337</v>
      </c>
      <c r="L207" s="55" t="s">
        <v>590</v>
      </c>
      <c r="M207" s="61" t="s">
        <v>1047</v>
      </c>
    </row>
    <row r="208" spans="1:13">
      <c r="A208" s="2">
        <v>205</v>
      </c>
      <c r="B208" s="2">
        <v>14</v>
      </c>
      <c r="C208" s="2" t="s">
        <v>339</v>
      </c>
      <c r="D208" s="2" t="s">
        <v>662</v>
      </c>
      <c r="E208" s="2" t="s">
        <v>57</v>
      </c>
      <c r="F208" s="87"/>
      <c r="G208" s="88"/>
      <c r="H208" s="71" t="d">
        <v>2023-02-01</v>
      </c>
      <c r="I208" s="2" t="s">
        <v>35</v>
      </c>
      <c r="J208" s="2" t="s">
        <v>14</v>
      </c>
      <c r="K208" s="78">
        <f t="shared" si="8"/>
        <v>0.58333333333333337</v>
      </c>
      <c r="L208" s="55" t="s">
        <v>587</v>
      </c>
      <c r="M208" s="61" t="s">
        <v>1047</v>
      </c>
    </row>
    <row r="209" spans="1:13">
      <c r="A209" s="2">
        <v>206</v>
      </c>
      <c r="B209" s="2">
        <v>15</v>
      </c>
      <c r="C209" s="2" t="s">
        <v>339</v>
      </c>
      <c r="D209" s="73" t="s">
        <v>910</v>
      </c>
      <c r="E209" s="73" t="s">
        <v>57</v>
      </c>
      <c r="F209" s="75" t="s">
        <v>911</v>
      </c>
      <c r="G209" s="54">
        <f t="shared" ref="G209:G235" si="9">DATEDIF(F209,M209,"M")/12</f>
        <v>22.916666666666668</v>
      </c>
      <c r="H209" s="71" t="d">
        <v>2023-07-11</v>
      </c>
      <c r="I209" s="73" t="s">
        <v>34</v>
      </c>
      <c r="J209" s="2" t="s">
        <v>13</v>
      </c>
      <c r="K209" s="78">
        <f t="shared" si="8"/>
        <v>8.3333333333333329E-2</v>
      </c>
      <c r="L209" s="55" t="s">
        <v>590</v>
      </c>
      <c r="M209" s="61" t="s">
        <v>1047</v>
      </c>
    </row>
    <row r="210" spans="1:13">
      <c r="A210" s="2">
        <v>207</v>
      </c>
      <c r="B210" s="2">
        <v>16</v>
      </c>
      <c r="C210" s="2" t="s">
        <v>339</v>
      </c>
      <c r="D210" s="73" t="s">
        <v>912</v>
      </c>
      <c r="E210" s="73" t="s">
        <v>57</v>
      </c>
      <c r="F210" s="75" t="s">
        <v>913</v>
      </c>
      <c r="G210" s="54">
        <f t="shared" si="9"/>
        <v>23.333333333333332</v>
      </c>
      <c r="H210" s="71" t="d">
        <v>2023-07-11</v>
      </c>
      <c r="I210" s="73" t="s">
        <v>34</v>
      </c>
      <c r="J210" s="2" t="s">
        <v>13</v>
      </c>
      <c r="K210" s="78">
        <f t="shared" si="8"/>
        <v>8.3333333333333329E-2</v>
      </c>
      <c r="L210" s="55" t="s">
        <v>590</v>
      </c>
      <c r="M210" s="61" t="s">
        <v>1047</v>
      </c>
    </row>
    <row r="211" spans="1:13">
      <c r="A211" s="2">
        <v>208</v>
      </c>
      <c r="B211" s="2">
        <v>17</v>
      </c>
      <c r="C211" s="2" t="s">
        <v>339</v>
      </c>
      <c r="D211" s="73" t="s">
        <v>914</v>
      </c>
      <c r="E211" s="73" t="s">
        <v>57</v>
      </c>
      <c r="F211" s="75" t="s">
        <v>915</v>
      </c>
      <c r="G211" s="54">
        <f t="shared" si="9"/>
        <v>21.25</v>
      </c>
      <c r="H211" s="71" t="d">
        <v>2023-07-11</v>
      </c>
      <c r="I211" s="73" t="s">
        <v>34</v>
      </c>
      <c r="J211" s="2" t="s">
        <v>13</v>
      </c>
      <c r="K211" s="78">
        <f t="shared" si="8"/>
        <v>8.3333333333333329E-2</v>
      </c>
      <c r="L211" s="55" t="s">
        <v>590</v>
      </c>
      <c r="M211" s="61" t="s">
        <v>1047</v>
      </c>
    </row>
    <row r="212" spans="1:13">
      <c r="A212" s="2">
        <v>209</v>
      </c>
      <c r="B212" s="2">
        <v>18</v>
      </c>
      <c r="C212" s="2" t="s">
        <v>339</v>
      </c>
      <c r="D212" s="73" t="s">
        <v>916</v>
      </c>
      <c r="E212" s="73" t="s">
        <v>57</v>
      </c>
      <c r="F212" s="75" t="s">
        <v>917</v>
      </c>
      <c r="G212" s="54">
        <f t="shared" si="9"/>
        <v>21.416666666666668</v>
      </c>
      <c r="H212" s="71" t="d">
        <v>2023-07-11</v>
      </c>
      <c r="I212" s="73" t="s">
        <v>34</v>
      </c>
      <c r="J212" s="2" t="s">
        <v>13</v>
      </c>
      <c r="K212" s="78">
        <f t="shared" si="8"/>
        <v>8.3333333333333329E-2</v>
      </c>
      <c r="L212" s="55" t="s">
        <v>590</v>
      </c>
      <c r="M212" s="61" t="s">
        <v>1047</v>
      </c>
    </row>
    <row r="213" spans="1:13" s="53" customFormat="1">
      <c r="A213" s="2">
        <v>210</v>
      </c>
      <c r="B213" s="64">
        <v>1</v>
      </c>
      <c r="C213" s="64" t="s">
        <v>364</v>
      </c>
      <c r="D213" s="64" t="s">
        <v>365</v>
      </c>
      <c r="E213" s="64" t="s">
        <v>57</v>
      </c>
      <c r="F213" s="74" t="s">
        <v>918</v>
      </c>
      <c r="G213" s="67">
        <f t="shared" si="9"/>
        <v>37.333333333333336</v>
      </c>
      <c r="H213" s="68" t="d">
        <v>2006-01-01</v>
      </c>
      <c r="I213" s="64" t="s">
        <v>35</v>
      </c>
      <c r="J213" s="64" t="s">
        <v>16</v>
      </c>
      <c r="K213" s="78">
        <f t="shared" si="8"/>
        <v>17.666666666666668</v>
      </c>
      <c r="L213" s="80" t="s">
        <v>584</v>
      </c>
      <c r="M213" s="61" t="s">
        <v>1047</v>
      </c>
    </row>
    <row r="214" spans="1:13">
      <c r="A214" s="2">
        <v>211</v>
      </c>
      <c r="B214" s="2">
        <v>2</v>
      </c>
      <c r="C214" s="2" t="s">
        <v>364</v>
      </c>
      <c r="D214" s="2" t="s">
        <v>367</v>
      </c>
      <c r="E214" s="2" t="s">
        <v>57</v>
      </c>
      <c r="F214" s="3" t="s">
        <v>919</v>
      </c>
      <c r="G214" s="54">
        <f t="shared" si="9"/>
        <v>29.25</v>
      </c>
      <c r="H214" s="71" t="d">
        <v>2016-07-01</v>
      </c>
      <c r="I214" s="2" t="s">
        <v>34</v>
      </c>
      <c r="J214" s="2" t="s">
        <v>15</v>
      </c>
      <c r="K214" s="78">
        <f t="shared" si="8"/>
        <v>7.166666666666667</v>
      </c>
      <c r="L214" s="55" t="s">
        <v>587</v>
      </c>
      <c r="M214" s="61" t="s">
        <v>1047</v>
      </c>
    </row>
    <row r="215" spans="1:13">
      <c r="A215" s="2">
        <v>212</v>
      </c>
      <c r="B215" s="2">
        <v>3</v>
      </c>
      <c r="C215" s="2" t="s">
        <v>364</v>
      </c>
      <c r="D215" s="2" t="s">
        <v>369</v>
      </c>
      <c r="E215" s="2" t="s">
        <v>57</v>
      </c>
      <c r="F215" s="3" t="s">
        <v>768</v>
      </c>
      <c r="G215" s="54">
        <f t="shared" si="9"/>
        <v>27.666666666666668</v>
      </c>
      <c r="H215" s="71" t="d">
        <v>2016-07-01</v>
      </c>
      <c r="I215" s="2" t="s">
        <v>35</v>
      </c>
      <c r="J215" s="2" t="s">
        <v>15</v>
      </c>
      <c r="K215" s="78">
        <f t="shared" si="8"/>
        <v>7.166666666666667</v>
      </c>
      <c r="L215" s="55" t="s">
        <v>587</v>
      </c>
      <c r="M215" s="61" t="s">
        <v>1047</v>
      </c>
    </row>
    <row r="216" spans="1:13">
      <c r="A216" s="2">
        <v>213</v>
      </c>
      <c r="B216" s="2">
        <v>4</v>
      </c>
      <c r="C216" s="2" t="s">
        <v>364</v>
      </c>
      <c r="D216" s="2" t="s">
        <v>371</v>
      </c>
      <c r="E216" s="2" t="s">
        <v>57</v>
      </c>
      <c r="F216" s="3" t="s">
        <v>920</v>
      </c>
      <c r="G216" s="54">
        <f t="shared" si="9"/>
        <v>27.583333333333332</v>
      </c>
      <c r="H216" s="71" t="s">
        <v>99</v>
      </c>
      <c r="I216" s="2" t="s">
        <v>34</v>
      </c>
      <c r="J216" s="2" t="s">
        <v>15</v>
      </c>
      <c r="K216" s="78">
        <f t="shared" si="8"/>
        <v>5.166666666666667</v>
      </c>
      <c r="L216" s="55" t="s">
        <v>587</v>
      </c>
      <c r="M216" s="61" t="s">
        <v>1047</v>
      </c>
    </row>
    <row r="217" spans="1:13">
      <c r="A217" s="2">
        <v>214</v>
      </c>
      <c r="B217" s="2">
        <v>5</v>
      </c>
      <c r="C217" s="2" t="s">
        <v>364</v>
      </c>
      <c r="D217" s="2" t="s">
        <v>663</v>
      </c>
      <c r="E217" s="2" t="s">
        <v>57</v>
      </c>
      <c r="F217" s="3" t="s">
        <v>884</v>
      </c>
      <c r="G217" s="54">
        <f t="shared" si="9"/>
        <v>26.166666666666668</v>
      </c>
      <c r="H217" s="71" t="s">
        <v>99</v>
      </c>
      <c r="I217" s="2" t="s">
        <v>34</v>
      </c>
      <c r="J217" s="2" t="s">
        <v>14</v>
      </c>
      <c r="K217" s="78">
        <f t="shared" si="8"/>
        <v>5.166666666666667</v>
      </c>
      <c r="L217" s="55" t="s">
        <v>587</v>
      </c>
      <c r="M217" s="61" t="s">
        <v>1047</v>
      </c>
    </row>
    <row r="218" spans="1:13">
      <c r="A218" s="2">
        <v>215</v>
      </c>
      <c r="B218" s="2">
        <v>6</v>
      </c>
      <c r="C218" s="2" t="s">
        <v>364</v>
      </c>
      <c r="D218" s="2" t="s">
        <v>664</v>
      </c>
      <c r="E218" s="2" t="s">
        <v>57</v>
      </c>
      <c r="F218" s="3" t="s">
        <v>867</v>
      </c>
      <c r="G218" s="54">
        <f t="shared" si="9"/>
        <v>25.333333333333332</v>
      </c>
      <c r="H218" s="71" t="s">
        <v>75</v>
      </c>
      <c r="I218" s="2" t="s">
        <v>34</v>
      </c>
      <c r="J218" s="2" t="s">
        <v>14</v>
      </c>
      <c r="K218" s="78">
        <f t="shared" si="8"/>
        <v>4.166666666666667</v>
      </c>
      <c r="L218" s="55" t="s">
        <v>589</v>
      </c>
      <c r="M218" s="61" t="s">
        <v>1047</v>
      </c>
    </row>
    <row r="219" spans="1:13">
      <c r="A219" s="2">
        <v>216</v>
      </c>
      <c r="B219" s="2">
        <v>7</v>
      </c>
      <c r="C219" s="2" t="s">
        <v>364</v>
      </c>
      <c r="D219" s="2" t="s">
        <v>375</v>
      </c>
      <c r="E219" s="2" t="s">
        <v>57</v>
      </c>
      <c r="F219" s="3" t="s">
        <v>921</v>
      </c>
      <c r="G219" s="54">
        <f t="shared" si="9"/>
        <v>26.25</v>
      </c>
      <c r="H219" s="71" t="s">
        <v>75</v>
      </c>
      <c r="I219" s="2" t="s">
        <v>34</v>
      </c>
      <c r="J219" s="2" t="s">
        <v>14</v>
      </c>
      <c r="K219" s="78">
        <f t="shared" si="8"/>
        <v>4.166666666666667</v>
      </c>
      <c r="L219" s="55" t="s">
        <v>589</v>
      </c>
      <c r="M219" s="61" t="s">
        <v>1047</v>
      </c>
    </row>
    <row r="220" spans="1:13">
      <c r="A220" s="2">
        <v>217</v>
      </c>
      <c r="B220" s="2">
        <v>8</v>
      </c>
      <c r="C220" s="2" t="s">
        <v>364</v>
      </c>
      <c r="D220" s="2" t="s">
        <v>378</v>
      </c>
      <c r="E220" s="2" t="s">
        <v>57</v>
      </c>
      <c r="F220" s="3" t="s">
        <v>822</v>
      </c>
      <c r="G220" s="54">
        <f t="shared" si="9"/>
        <v>23.75</v>
      </c>
      <c r="H220" s="71" t="d">
        <v>2021-07-01</v>
      </c>
      <c r="I220" s="2" t="s">
        <v>34</v>
      </c>
      <c r="J220" s="2" t="s">
        <v>14</v>
      </c>
      <c r="K220" s="78">
        <f t="shared" si="8"/>
        <v>2.1666666666666665</v>
      </c>
      <c r="L220" s="55" t="s">
        <v>589</v>
      </c>
      <c r="M220" s="61" t="s">
        <v>1047</v>
      </c>
    </row>
    <row r="221" spans="1:13">
      <c r="A221" s="2">
        <v>218</v>
      </c>
      <c r="B221" s="2">
        <v>9</v>
      </c>
      <c r="C221" s="2" t="s">
        <v>364</v>
      </c>
      <c r="D221" s="2" t="s">
        <v>728</v>
      </c>
      <c r="E221" s="2" t="s">
        <v>57</v>
      </c>
      <c r="F221" s="3" t="s">
        <v>847</v>
      </c>
      <c r="G221" s="54">
        <f t="shared" si="9"/>
        <v>23.25</v>
      </c>
      <c r="H221" s="71" t="d">
        <v>2023-06-01</v>
      </c>
      <c r="I221" s="2" t="s">
        <v>714</v>
      </c>
      <c r="J221" s="2" t="s">
        <v>13</v>
      </c>
      <c r="K221" s="78">
        <f t="shared" si="8"/>
        <v>0.25</v>
      </c>
      <c r="L221" s="55" t="s">
        <v>590</v>
      </c>
      <c r="M221" s="61" t="s">
        <v>1047</v>
      </c>
    </row>
    <row r="222" spans="1:13">
      <c r="A222" s="2">
        <v>219</v>
      </c>
      <c r="B222" s="2">
        <v>10</v>
      </c>
      <c r="C222" s="2" t="s">
        <v>364</v>
      </c>
      <c r="D222" s="73" t="s">
        <v>923</v>
      </c>
      <c r="E222" s="73" t="s">
        <v>57</v>
      </c>
      <c r="F222" s="75" t="s">
        <v>924</v>
      </c>
      <c r="G222" s="54">
        <f t="shared" si="9"/>
        <v>21.416666666666668</v>
      </c>
      <c r="H222" s="71" t="d">
        <v>2023-07-11</v>
      </c>
      <c r="I222" s="73" t="s">
        <v>34</v>
      </c>
      <c r="J222" s="2" t="s">
        <v>13</v>
      </c>
      <c r="K222" s="78">
        <f t="shared" si="8"/>
        <v>8.3333333333333329E-2</v>
      </c>
      <c r="L222" s="55" t="s">
        <v>590</v>
      </c>
      <c r="M222" s="61" t="s">
        <v>1047</v>
      </c>
    </row>
    <row r="223" spans="1:13">
      <c r="A223" s="2">
        <v>220</v>
      </c>
      <c r="B223" s="2">
        <v>11</v>
      </c>
      <c r="C223" s="2" t="s">
        <v>364</v>
      </c>
      <c r="D223" s="73" t="s">
        <v>925</v>
      </c>
      <c r="E223" s="73" t="s">
        <v>57</v>
      </c>
      <c r="F223" s="75" t="s">
        <v>926</v>
      </c>
      <c r="G223" s="54">
        <f t="shared" si="9"/>
        <v>20.416666666666668</v>
      </c>
      <c r="H223" s="71" t="d">
        <v>2023-07-11</v>
      </c>
      <c r="I223" s="73" t="s">
        <v>34</v>
      </c>
      <c r="J223" s="2" t="s">
        <v>13</v>
      </c>
      <c r="K223" s="78">
        <f t="shared" si="8"/>
        <v>8.3333333333333329E-2</v>
      </c>
      <c r="L223" s="55" t="s">
        <v>590</v>
      </c>
      <c r="M223" s="61" t="s">
        <v>1047</v>
      </c>
    </row>
    <row r="224" spans="1:13">
      <c r="A224" s="2">
        <v>221</v>
      </c>
      <c r="B224" s="2">
        <v>12</v>
      </c>
      <c r="C224" s="2" t="s">
        <v>364</v>
      </c>
      <c r="D224" s="73" t="s">
        <v>927</v>
      </c>
      <c r="E224" s="73" t="s">
        <v>57</v>
      </c>
      <c r="F224" s="75" t="s">
        <v>928</v>
      </c>
      <c r="G224" s="54">
        <f t="shared" si="9"/>
        <v>22.25</v>
      </c>
      <c r="H224" s="71" t="d">
        <v>2023-07-11</v>
      </c>
      <c r="I224" s="73" t="s">
        <v>34</v>
      </c>
      <c r="J224" s="2" t="s">
        <v>13</v>
      </c>
      <c r="K224" s="78">
        <f t="shared" si="8"/>
        <v>8.3333333333333329E-2</v>
      </c>
      <c r="L224" s="55" t="s">
        <v>590</v>
      </c>
      <c r="M224" s="61" t="s">
        <v>1047</v>
      </c>
    </row>
    <row r="225" spans="1:13" s="53" customFormat="1">
      <c r="A225" s="2">
        <v>222</v>
      </c>
      <c r="B225" s="64">
        <v>1</v>
      </c>
      <c r="C225" s="64" t="s">
        <v>381</v>
      </c>
      <c r="D225" s="64" t="s">
        <v>382</v>
      </c>
      <c r="E225" s="64" t="s">
        <v>57</v>
      </c>
      <c r="F225" s="74" t="s">
        <v>929</v>
      </c>
      <c r="G225" s="67">
        <f t="shared" si="9"/>
        <v>30.583333333333332</v>
      </c>
      <c r="H225" s="68" t="d">
        <v>2012-07-01</v>
      </c>
      <c r="I225" s="64" t="s">
        <v>35</v>
      </c>
      <c r="J225" s="64" t="s">
        <v>15</v>
      </c>
      <c r="K225" s="78">
        <f t="shared" si="8"/>
        <v>11.166666666666666</v>
      </c>
      <c r="L225" s="80" t="s">
        <v>587</v>
      </c>
      <c r="M225" s="61" t="s">
        <v>1047</v>
      </c>
    </row>
    <row r="226" spans="1:13">
      <c r="A226" s="2">
        <v>223</v>
      </c>
      <c r="B226" s="2">
        <v>2</v>
      </c>
      <c r="C226" s="2" t="s">
        <v>381</v>
      </c>
      <c r="D226" s="2" t="s">
        <v>386</v>
      </c>
      <c r="E226" s="2" t="s">
        <v>57</v>
      </c>
      <c r="F226" s="3" t="s">
        <v>930</v>
      </c>
      <c r="G226" s="54">
        <f t="shared" si="9"/>
        <v>28.25</v>
      </c>
      <c r="H226" s="71" t="d">
        <v>2016-07-01</v>
      </c>
      <c r="I226" s="2" t="s">
        <v>34</v>
      </c>
      <c r="J226" s="2" t="s">
        <v>15</v>
      </c>
      <c r="K226" s="78">
        <f t="shared" si="8"/>
        <v>7.166666666666667</v>
      </c>
      <c r="L226" s="55" t="s">
        <v>587</v>
      </c>
      <c r="M226" s="61" t="s">
        <v>1047</v>
      </c>
    </row>
    <row r="227" spans="1:13">
      <c r="A227" s="2">
        <v>224</v>
      </c>
      <c r="B227" s="2">
        <v>3</v>
      </c>
      <c r="C227" s="2" t="s">
        <v>381</v>
      </c>
      <c r="D227" s="2" t="s">
        <v>388</v>
      </c>
      <c r="E227" s="2" t="s">
        <v>57</v>
      </c>
      <c r="F227" s="3" t="s">
        <v>931</v>
      </c>
      <c r="G227" s="54">
        <f t="shared" si="9"/>
        <v>27.666666666666668</v>
      </c>
      <c r="H227" s="71" t="s">
        <v>99</v>
      </c>
      <c r="I227" s="2" t="s">
        <v>34</v>
      </c>
      <c r="J227" s="2" t="s">
        <v>14</v>
      </c>
      <c r="K227" s="78">
        <f t="shared" si="8"/>
        <v>5.166666666666667</v>
      </c>
      <c r="L227" s="55" t="s">
        <v>587</v>
      </c>
      <c r="M227" s="61" t="s">
        <v>1047</v>
      </c>
    </row>
    <row r="228" spans="1:13">
      <c r="A228" s="2">
        <v>225</v>
      </c>
      <c r="B228" s="2">
        <v>4</v>
      </c>
      <c r="C228" s="2" t="s">
        <v>381</v>
      </c>
      <c r="D228" s="2" t="s">
        <v>665</v>
      </c>
      <c r="E228" s="2" t="s">
        <v>57</v>
      </c>
      <c r="F228" s="3" t="s">
        <v>788</v>
      </c>
      <c r="G228" s="54">
        <f t="shared" si="9"/>
        <v>24.666666666666668</v>
      </c>
      <c r="H228" s="71" t="s">
        <v>99</v>
      </c>
      <c r="I228" s="2" t="s">
        <v>34</v>
      </c>
      <c r="J228" s="2" t="s">
        <v>14</v>
      </c>
      <c r="K228" s="78">
        <f t="shared" si="8"/>
        <v>5.166666666666667</v>
      </c>
      <c r="L228" s="55" t="s">
        <v>587</v>
      </c>
      <c r="M228" s="61" t="s">
        <v>1047</v>
      </c>
    </row>
    <row r="229" spans="1:13">
      <c r="A229" s="2">
        <v>226</v>
      </c>
      <c r="B229" s="2">
        <v>5</v>
      </c>
      <c r="C229" s="2" t="s">
        <v>381</v>
      </c>
      <c r="D229" s="2" t="s">
        <v>392</v>
      </c>
      <c r="E229" s="2" t="s">
        <v>57</v>
      </c>
      <c r="F229" s="3" t="s">
        <v>784</v>
      </c>
      <c r="G229" s="54">
        <f t="shared" si="9"/>
        <v>25.833333333333332</v>
      </c>
      <c r="H229" s="71" t="s">
        <v>75</v>
      </c>
      <c r="I229" s="2" t="s">
        <v>34</v>
      </c>
      <c r="J229" s="2" t="s">
        <v>14</v>
      </c>
      <c r="K229" s="78">
        <f t="shared" si="8"/>
        <v>4.166666666666667</v>
      </c>
      <c r="L229" s="55" t="s">
        <v>589</v>
      </c>
      <c r="M229" s="61" t="s">
        <v>1047</v>
      </c>
    </row>
    <row r="230" spans="1:13">
      <c r="A230" s="2">
        <v>227</v>
      </c>
      <c r="B230" s="2">
        <v>6</v>
      </c>
      <c r="C230" s="2" t="s">
        <v>381</v>
      </c>
      <c r="D230" s="2" t="s">
        <v>393</v>
      </c>
      <c r="E230" s="2" t="s">
        <v>57</v>
      </c>
      <c r="F230" s="3" t="s">
        <v>764</v>
      </c>
      <c r="G230" s="54">
        <f t="shared" si="9"/>
        <v>25.666666666666668</v>
      </c>
      <c r="H230" s="71" t="s">
        <v>75</v>
      </c>
      <c r="I230" s="2" t="s">
        <v>35</v>
      </c>
      <c r="J230" s="2" t="s">
        <v>14</v>
      </c>
      <c r="K230" s="78">
        <f t="shared" si="8"/>
        <v>4.166666666666667</v>
      </c>
      <c r="L230" s="55" t="s">
        <v>589</v>
      </c>
      <c r="M230" s="61" t="s">
        <v>1047</v>
      </c>
    </row>
    <row r="231" spans="1:13">
      <c r="A231" s="2">
        <v>228</v>
      </c>
      <c r="B231" s="2">
        <v>7</v>
      </c>
      <c r="C231" s="2" t="s">
        <v>381</v>
      </c>
      <c r="D231" s="2" t="s">
        <v>666</v>
      </c>
      <c r="E231" s="2" t="s">
        <v>57</v>
      </c>
      <c r="F231" s="3" t="s">
        <v>909</v>
      </c>
      <c r="G231" s="54">
        <f t="shared" si="9"/>
        <v>24.083333333333332</v>
      </c>
      <c r="H231" s="71" t="s">
        <v>311</v>
      </c>
      <c r="I231" s="2" t="s">
        <v>34</v>
      </c>
      <c r="J231" s="2" t="s">
        <v>14</v>
      </c>
      <c r="K231" s="78">
        <f t="shared" si="8"/>
        <v>2.6666666666666665</v>
      </c>
      <c r="L231" s="55" t="s">
        <v>589</v>
      </c>
      <c r="M231" s="61" t="s">
        <v>1047</v>
      </c>
    </row>
    <row r="232" spans="1:13">
      <c r="A232" s="2">
        <v>229</v>
      </c>
      <c r="B232" s="2">
        <v>8</v>
      </c>
      <c r="C232" s="2" t="s">
        <v>381</v>
      </c>
      <c r="D232" s="2" t="s">
        <v>667</v>
      </c>
      <c r="E232" s="2" t="s">
        <v>57</v>
      </c>
      <c r="F232" s="3" t="s">
        <v>750</v>
      </c>
      <c r="G232" s="54">
        <f t="shared" si="9"/>
        <v>24.666666666666668</v>
      </c>
      <c r="H232" s="71" t="s">
        <v>110</v>
      </c>
      <c r="I232" s="2" t="s">
        <v>34</v>
      </c>
      <c r="J232" s="2" t="s">
        <v>14</v>
      </c>
      <c r="K232" s="78">
        <f t="shared" si="8"/>
        <v>2.1666666666666665</v>
      </c>
      <c r="L232" s="55" t="s">
        <v>589</v>
      </c>
      <c r="M232" s="61" t="s">
        <v>1047</v>
      </c>
    </row>
    <row r="233" spans="1:13">
      <c r="A233" s="2">
        <v>230</v>
      </c>
      <c r="B233" s="2">
        <v>9</v>
      </c>
      <c r="C233" s="2" t="s">
        <v>381</v>
      </c>
      <c r="D233" s="2" t="s">
        <v>668</v>
      </c>
      <c r="E233" s="2" t="s">
        <v>57</v>
      </c>
      <c r="F233" s="3" t="s">
        <v>833</v>
      </c>
      <c r="G233" s="54">
        <f t="shared" si="9"/>
        <v>22.833333333333332</v>
      </c>
      <c r="H233" s="71" t="s">
        <v>115</v>
      </c>
      <c r="I233" s="2" t="s">
        <v>34</v>
      </c>
      <c r="J233" s="2" t="s">
        <v>13</v>
      </c>
      <c r="K233" s="78">
        <f t="shared" ref="K233:K296" si="10">DATEDIF(H233,M233,"M")/12</f>
        <v>1.0833333333333333</v>
      </c>
      <c r="L233" s="55" t="s">
        <v>590</v>
      </c>
      <c r="M233" s="61" t="s">
        <v>1047</v>
      </c>
    </row>
    <row r="234" spans="1:13">
      <c r="A234" s="2">
        <v>231</v>
      </c>
      <c r="B234" s="2">
        <v>10</v>
      </c>
      <c r="C234" s="2" t="s">
        <v>381</v>
      </c>
      <c r="D234" s="2" t="s">
        <v>669</v>
      </c>
      <c r="E234" s="2" t="s">
        <v>57</v>
      </c>
      <c r="F234" s="3" t="s">
        <v>932</v>
      </c>
      <c r="G234" s="54">
        <f t="shared" si="9"/>
        <v>22.166666666666668</v>
      </c>
      <c r="H234" s="71" t="s">
        <v>115</v>
      </c>
      <c r="I234" s="2" t="s">
        <v>34</v>
      </c>
      <c r="J234" s="2" t="s">
        <v>13</v>
      </c>
      <c r="K234" s="78">
        <f t="shared" si="10"/>
        <v>1.0833333333333333</v>
      </c>
      <c r="L234" s="55" t="s">
        <v>590</v>
      </c>
      <c r="M234" s="61" t="s">
        <v>1047</v>
      </c>
    </row>
    <row r="235" spans="1:13">
      <c r="A235" s="2">
        <v>232</v>
      </c>
      <c r="B235" s="2">
        <v>11</v>
      </c>
      <c r="C235" s="2" t="s">
        <v>381</v>
      </c>
      <c r="D235" s="2" t="s">
        <v>398</v>
      </c>
      <c r="E235" s="2" t="s">
        <v>57</v>
      </c>
      <c r="F235" s="3" t="s">
        <v>806</v>
      </c>
      <c r="G235" s="54">
        <f t="shared" si="9"/>
        <v>22.666666666666668</v>
      </c>
      <c r="H235" s="71" t="s">
        <v>115</v>
      </c>
      <c r="I235" s="2" t="s">
        <v>34</v>
      </c>
      <c r="J235" s="2" t="s">
        <v>13</v>
      </c>
      <c r="K235" s="78">
        <f t="shared" si="10"/>
        <v>1.0833333333333333</v>
      </c>
      <c r="L235" s="55" t="s">
        <v>590</v>
      </c>
      <c r="M235" s="61" t="s">
        <v>1047</v>
      </c>
    </row>
    <row r="236" spans="1:13">
      <c r="A236" s="2">
        <v>233</v>
      </c>
      <c r="B236" s="2">
        <v>12</v>
      </c>
      <c r="C236" s="2" t="s">
        <v>381</v>
      </c>
      <c r="D236" s="2" t="s">
        <v>608</v>
      </c>
      <c r="E236" s="2" t="s">
        <v>57</v>
      </c>
      <c r="F236" s="87"/>
      <c r="G236" s="88"/>
      <c r="H236" s="71" t="d">
        <v>2023-02-01</v>
      </c>
      <c r="I236" s="2" t="s">
        <v>35</v>
      </c>
      <c r="J236" s="2" t="s">
        <v>14</v>
      </c>
      <c r="K236" s="78">
        <f t="shared" si="10"/>
        <v>0.58333333333333337</v>
      </c>
      <c r="L236" s="55" t="s">
        <v>587</v>
      </c>
      <c r="M236" s="61" t="s">
        <v>1047</v>
      </c>
    </row>
    <row r="237" spans="1:13" s="53" customFormat="1">
      <c r="A237" s="2">
        <v>234</v>
      </c>
      <c r="B237" s="64">
        <v>1</v>
      </c>
      <c r="C237" s="64" t="s">
        <v>399</v>
      </c>
      <c r="D237" s="64" t="s">
        <v>670</v>
      </c>
      <c r="E237" s="64" t="s">
        <v>57</v>
      </c>
      <c r="F237" s="74" t="s">
        <v>933</v>
      </c>
      <c r="G237" s="67">
        <f t="shared" ref="G237:G251" si="11">DATEDIF(F237,M237,"M")/12</f>
        <v>42.5</v>
      </c>
      <c r="H237" s="68" t="s">
        <v>402</v>
      </c>
      <c r="I237" s="64" t="s">
        <v>34</v>
      </c>
      <c r="J237" s="64" t="s">
        <v>16</v>
      </c>
      <c r="K237" s="78">
        <f t="shared" si="10"/>
        <v>20.916666666666668</v>
      </c>
      <c r="L237" s="80" t="s">
        <v>586</v>
      </c>
      <c r="M237" s="61" t="s">
        <v>1047</v>
      </c>
    </row>
    <row r="238" spans="1:13">
      <c r="A238" s="2">
        <v>235</v>
      </c>
      <c r="B238" s="2">
        <v>2</v>
      </c>
      <c r="C238" s="2" t="s">
        <v>399</v>
      </c>
      <c r="D238" s="2" t="s">
        <v>403</v>
      </c>
      <c r="E238" s="2" t="s">
        <v>57</v>
      </c>
      <c r="F238" s="3" t="s">
        <v>934</v>
      </c>
      <c r="G238" s="54">
        <f t="shared" si="11"/>
        <v>26.916666666666668</v>
      </c>
      <c r="H238" s="71" t="s">
        <v>99</v>
      </c>
      <c r="I238" s="2" t="s">
        <v>35</v>
      </c>
      <c r="J238" s="2" t="s">
        <v>14</v>
      </c>
      <c r="K238" s="78">
        <f t="shared" si="10"/>
        <v>5.166666666666667</v>
      </c>
      <c r="L238" s="55" t="s">
        <v>587</v>
      </c>
      <c r="M238" s="61" t="s">
        <v>1047</v>
      </c>
    </row>
    <row r="239" spans="1:13">
      <c r="A239" s="2">
        <v>236</v>
      </c>
      <c r="B239" s="2">
        <v>3</v>
      </c>
      <c r="C239" s="2" t="s">
        <v>399</v>
      </c>
      <c r="D239" s="2" t="s">
        <v>671</v>
      </c>
      <c r="E239" s="89" t="s">
        <v>164</v>
      </c>
      <c r="F239" s="3" t="s">
        <v>871</v>
      </c>
      <c r="G239" s="54">
        <f t="shared" si="11"/>
        <v>25.583333333333332</v>
      </c>
      <c r="H239" s="71" t="d">
        <v>2019-07-01</v>
      </c>
      <c r="I239" s="2" t="s">
        <v>34</v>
      </c>
      <c r="J239" s="2" t="s">
        <v>14</v>
      </c>
      <c r="K239" s="78">
        <f t="shared" si="10"/>
        <v>4.166666666666667</v>
      </c>
      <c r="L239" s="55" t="s">
        <v>589</v>
      </c>
      <c r="M239" s="61" t="s">
        <v>1047</v>
      </c>
    </row>
    <row r="240" spans="1:13">
      <c r="A240" s="2">
        <v>237</v>
      </c>
      <c r="B240" s="2">
        <v>4</v>
      </c>
      <c r="C240" s="2" t="s">
        <v>399</v>
      </c>
      <c r="D240" s="2" t="s">
        <v>408</v>
      </c>
      <c r="E240" s="2" t="s">
        <v>57</v>
      </c>
      <c r="F240" s="3" t="s">
        <v>768</v>
      </c>
      <c r="G240" s="54">
        <f t="shared" si="11"/>
        <v>27.666666666666668</v>
      </c>
      <c r="H240" s="71" t="d">
        <v>2019-07-01</v>
      </c>
      <c r="I240" s="2" t="s">
        <v>34</v>
      </c>
      <c r="J240" s="2" t="s">
        <v>14</v>
      </c>
      <c r="K240" s="78">
        <f t="shared" si="10"/>
        <v>4.166666666666667</v>
      </c>
      <c r="L240" s="55" t="s">
        <v>589</v>
      </c>
      <c r="M240" s="61" t="s">
        <v>1047</v>
      </c>
    </row>
    <row r="241" spans="1:13">
      <c r="A241" s="2">
        <v>238</v>
      </c>
      <c r="B241" s="2">
        <v>5</v>
      </c>
      <c r="C241" s="2" t="s">
        <v>399</v>
      </c>
      <c r="D241" s="2" t="s">
        <v>673</v>
      </c>
      <c r="E241" s="2" t="s">
        <v>57</v>
      </c>
      <c r="F241" s="3" t="s">
        <v>883</v>
      </c>
      <c r="G241" s="54">
        <f t="shared" si="11"/>
        <v>25.166666666666668</v>
      </c>
      <c r="H241" s="71" t="d">
        <v>2020-07-01</v>
      </c>
      <c r="I241" s="2" t="s">
        <v>35</v>
      </c>
      <c r="J241" s="2" t="s">
        <v>14</v>
      </c>
      <c r="K241" s="78">
        <f t="shared" si="10"/>
        <v>3.1666666666666665</v>
      </c>
      <c r="L241" s="55" t="s">
        <v>589</v>
      </c>
      <c r="M241" s="61" t="s">
        <v>1047</v>
      </c>
    </row>
    <row r="242" spans="1:13">
      <c r="A242" s="2">
        <v>239</v>
      </c>
      <c r="B242" s="2">
        <v>6</v>
      </c>
      <c r="C242" s="2" t="s">
        <v>399</v>
      </c>
      <c r="D242" s="43" t="s">
        <v>413</v>
      </c>
      <c r="E242" s="43" t="s">
        <v>164</v>
      </c>
      <c r="F242" s="72" t="s">
        <v>935</v>
      </c>
      <c r="G242" s="54">
        <f t="shared" si="11"/>
        <v>25.333333333333332</v>
      </c>
      <c r="H242" s="71" t="d">
        <v>2020-07-01</v>
      </c>
      <c r="I242" s="43" t="s">
        <v>35</v>
      </c>
      <c r="J242" s="2" t="s">
        <v>14</v>
      </c>
      <c r="K242" s="78">
        <f t="shared" si="10"/>
        <v>3.1666666666666665</v>
      </c>
      <c r="L242" s="55" t="s">
        <v>589</v>
      </c>
      <c r="M242" s="61" t="s">
        <v>1047</v>
      </c>
    </row>
    <row r="243" spans="1:13">
      <c r="A243" s="2">
        <v>240</v>
      </c>
      <c r="B243" s="2">
        <v>7</v>
      </c>
      <c r="C243" s="2" t="s">
        <v>399</v>
      </c>
      <c r="D243" s="43" t="s">
        <v>415</v>
      </c>
      <c r="E243" s="2" t="s">
        <v>57</v>
      </c>
      <c r="F243" s="72" t="s">
        <v>936</v>
      </c>
      <c r="G243" s="54">
        <f t="shared" si="11"/>
        <v>25</v>
      </c>
      <c r="H243" s="71" t="s">
        <v>110</v>
      </c>
      <c r="I243" s="2" t="s">
        <v>34</v>
      </c>
      <c r="J243" s="2" t="s">
        <v>14</v>
      </c>
      <c r="K243" s="78">
        <f t="shared" si="10"/>
        <v>2.1666666666666665</v>
      </c>
      <c r="L243" s="55" t="s">
        <v>587</v>
      </c>
      <c r="M243" s="61" t="s">
        <v>1047</v>
      </c>
    </row>
    <row r="244" spans="1:13">
      <c r="A244" s="2">
        <v>241</v>
      </c>
      <c r="B244" s="2">
        <v>8</v>
      </c>
      <c r="C244" s="2" t="s">
        <v>399</v>
      </c>
      <c r="D244" s="43" t="s">
        <v>416</v>
      </c>
      <c r="E244" s="2" t="s">
        <v>57</v>
      </c>
      <c r="F244" s="72" t="s">
        <v>746</v>
      </c>
      <c r="G244" s="54">
        <f t="shared" si="11"/>
        <v>23.833333333333332</v>
      </c>
      <c r="H244" s="71" t="s">
        <v>110</v>
      </c>
      <c r="I244" s="2" t="s">
        <v>34</v>
      </c>
      <c r="J244" s="2" t="s">
        <v>14</v>
      </c>
      <c r="K244" s="78">
        <f t="shared" si="10"/>
        <v>2.1666666666666665</v>
      </c>
      <c r="L244" s="55" t="s">
        <v>589</v>
      </c>
      <c r="M244" s="61" t="s">
        <v>1047</v>
      </c>
    </row>
    <row r="245" spans="1:13">
      <c r="A245" s="2">
        <v>242</v>
      </c>
      <c r="B245" s="2">
        <v>9</v>
      </c>
      <c r="C245" s="2" t="s">
        <v>399</v>
      </c>
      <c r="D245" s="43" t="s">
        <v>674</v>
      </c>
      <c r="E245" s="2" t="s">
        <v>57</v>
      </c>
      <c r="F245" s="72" t="s">
        <v>909</v>
      </c>
      <c r="G245" s="54">
        <f t="shared" si="11"/>
        <v>24.083333333333332</v>
      </c>
      <c r="H245" s="71" t="s">
        <v>110</v>
      </c>
      <c r="I245" s="2" t="s">
        <v>34</v>
      </c>
      <c r="J245" s="2" t="s">
        <v>14</v>
      </c>
      <c r="K245" s="78">
        <f t="shared" si="10"/>
        <v>2.1666666666666665</v>
      </c>
      <c r="L245" s="55" t="s">
        <v>589</v>
      </c>
      <c r="M245" s="61" t="s">
        <v>1047</v>
      </c>
    </row>
    <row r="246" spans="1:13">
      <c r="A246" s="2">
        <v>243</v>
      </c>
      <c r="B246" s="2">
        <v>10</v>
      </c>
      <c r="C246" s="2" t="s">
        <v>399</v>
      </c>
      <c r="D246" s="43" t="s">
        <v>675</v>
      </c>
      <c r="E246" s="2" t="s">
        <v>57</v>
      </c>
      <c r="F246" s="72" t="s">
        <v>885</v>
      </c>
      <c r="G246" s="54">
        <f t="shared" si="11"/>
        <v>23.416666666666668</v>
      </c>
      <c r="H246" s="71" t="s">
        <v>110</v>
      </c>
      <c r="I246" s="2" t="s">
        <v>34</v>
      </c>
      <c r="J246" s="2" t="s">
        <v>14</v>
      </c>
      <c r="K246" s="78">
        <f t="shared" si="10"/>
        <v>2.1666666666666665</v>
      </c>
      <c r="L246" s="55" t="s">
        <v>589</v>
      </c>
      <c r="M246" s="61" t="s">
        <v>1047</v>
      </c>
    </row>
    <row r="247" spans="1:13">
      <c r="A247" s="2">
        <v>244</v>
      </c>
      <c r="B247" s="2">
        <v>11</v>
      </c>
      <c r="C247" s="2" t="s">
        <v>399</v>
      </c>
      <c r="D247" s="43" t="s">
        <v>676</v>
      </c>
      <c r="E247" s="2" t="s">
        <v>57</v>
      </c>
      <c r="F247" s="72" t="s">
        <v>869</v>
      </c>
      <c r="G247" s="54">
        <f t="shared" si="11"/>
        <v>28.666666666666668</v>
      </c>
      <c r="H247" s="71" t="s">
        <v>110</v>
      </c>
      <c r="I247" s="2" t="s">
        <v>35</v>
      </c>
      <c r="J247" s="2" t="s">
        <v>14</v>
      </c>
      <c r="K247" s="78">
        <f t="shared" si="10"/>
        <v>2.1666666666666665</v>
      </c>
      <c r="L247" s="55" t="s">
        <v>587</v>
      </c>
      <c r="M247" s="61" t="s">
        <v>1047</v>
      </c>
    </row>
    <row r="248" spans="1:13">
      <c r="A248" s="2">
        <v>245</v>
      </c>
      <c r="B248" s="2">
        <v>12</v>
      </c>
      <c r="C248" s="2" t="s">
        <v>399</v>
      </c>
      <c r="D248" s="43" t="s">
        <v>420</v>
      </c>
      <c r="E248" s="2" t="s">
        <v>164</v>
      </c>
      <c r="F248" s="72" t="s">
        <v>833</v>
      </c>
      <c r="G248" s="54">
        <f t="shared" si="11"/>
        <v>22.833333333333332</v>
      </c>
      <c r="H248" s="71" t="s">
        <v>115</v>
      </c>
      <c r="I248" s="2" t="s">
        <v>34</v>
      </c>
      <c r="J248" s="2" t="s">
        <v>13</v>
      </c>
      <c r="K248" s="78">
        <f t="shared" si="10"/>
        <v>1.0833333333333333</v>
      </c>
      <c r="L248" s="55" t="s">
        <v>590</v>
      </c>
      <c r="M248" s="61" t="s">
        <v>1047</v>
      </c>
    </row>
    <row r="249" spans="1:13">
      <c r="A249" s="2">
        <v>246</v>
      </c>
      <c r="B249" s="2">
        <v>13</v>
      </c>
      <c r="C249" s="2" t="s">
        <v>399</v>
      </c>
      <c r="D249" s="43" t="s">
        <v>421</v>
      </c>
      <c r="E249" s="2" t="s">
        <v>57</v>
      </c>
      <c r="F249" s="72" t="s">
        <v>749</v>
      </c>
      <c r="G249" s="54">
        <f t="shared" si="11"/>
        <v>23.666666666666668</v>
      </c>
      <c r="H249" s="71" t="s">
        <v>115</v>
      </c>
      <c r="I249" s="2" t="s">
        <v>35</v>
      </c>
      <c r="J249" s="2" t="s">
        <v>13</v>
      </c>
      <c r="K249" s="78">
        <f t="shared" si="10"/>
        <v>1.0833333333333333</v>
      </c>
      <c r="L249" s="55" t="s">
        <v>590</v>
      </c>
      <c r="M249" s="61" t="s">
        <v>1047</v>
      </c>
    </row>
    <row r="250" spans="1:13">
      <c r="A250" s="2">
        <v>247</v>
      </c>
      <c r="B250" s="2">
        <v>14</v>
      </c>
      <c r="C250" s="2" t="s">
        <v>399</v>
      </c>
      <c r="D250" s="43" t="s">
        <v>422</v>
      </c>
      <c r="E250" s="2" t="s">
        <v>164</v>
      </c>
      <c r="F250" s="72" t="s">
        <v>922</v>
      </c>
      <c r="G250" s="54">
        <f t="shared" si="11"/>
        <v>22.75</v>
      </c>
      <c r="H250" s="71" t="s">
        <v>115</v>
      </c>
      <c r="I250" s="2" t="s">
        <v>34</v>
      </c>
      <c r="J250" s="2" t="s">
        <v>13</v>
      </c>
      <c r="K250" s="78">
        <f t="shared" si="10"/>
        <v>1.0833333333333333</v>
      </c>
      <c r="L250" s="55" t="s">
        <v>590</v>
      </c>
      <c r="M250" s="61" t="s">
        <v>1047</v>
      </c>
    </row>
    <row r="251" spans="1:13">
      <c r="A251" s="2">
        <v>248</v>
      </c>
      <c r="B251" s="2">
        <v>15</v>
      </c>
      <c r="C251" s="2" t="s">
        <v>399</v>
      </c>
      <c r="D251" s="2" t="s">
        <v>677</v>
      </c>
      <c r="E251" s="2" t="s">
        <v>57</v>
      </c>
      <c r="F251" s="3" t="s">
        <v>848</v>
      </c>
      <c r="G251" s="54">
        <f t="shared" si="11"/>
        <v>23</v>
      </c>
      <c r="H251" s="71" t="d">
        <v>2023-02-01</v>
      </c>
      <c r="I251" s="2" t="s">
        <v>34</v>
      </c>
      <c r="J251" s="2" t="s">
        <v>14</v>
      </c>
      <c r="K251" s="78">
        <f t="shared" si="10"/>
        <v>0.58333333333333337</v>
      </c>
      <c r="L251" s="55" t="s">
        <v>590</v>
      </c>
      <c r="M251" s="61" t="s">
        <v>1047</v>
      </c>
    </row>
    <row r="252" spans="1:13">
      <c r="A252" s="2">
        <v>249</v>
      </c>
      <c r="B252" s="2">
        <v>16</v>
      </c>
      <c r="C252" s="2" t="s">
        <v>399</v>
      </c>
      <c r="D252" s="2" t="s">
        <v>678</v>
      </c>
      <c r="E252" s="2" t="s">
        <v>57</v>
      </c>
      <c r="F252" s="87"/>
      <c r="G252" s="88"/>
      <c r="H252" s="71" t="d">
        <v>2023-02-01</v>
      </c>
      <c r="I252" s="2" t="s">
        <v>35</v>
      </c>
      <c r="J252" s="2" t="s">
        <v>14</v>
      </c>
      <c r="K252" s="78">
        <f t="shared" si="10"/>
        <v>0.58333333333333337</v>
      </c>
      <c r="L252" s="55" t="s">
        <v>587</v>
      </c>
      <c r="M252" s="61" t="s">
        <v>1047</v>
      </c>
    </row>
    <row r="253" spans="1:13">
      <c r="A253" s="2">
        <v>250</v>
      </c>
      <c r="B253" s="2">
        <v>17</v>
      </c>
      <c r="C253" s="2" t="s">
        <v>399</v>
      </c>
      <c r="D253" s="2" t="s">
        <v>937</v>
      </c>
      <c r="E253" s="73" t="s">
        <v>57</v>
      </c>
      <c r="F253" s="3" t="s">
        <v>752</v>
      </c>
      <c r="G253" s="54">
        <f t="shared" ref="G253:G315" si="12">DATEDIF(F253,M253,"M")/12</f>
        <v>27.333333333333332</v>
      </c>
      <c r="H253" s="71" t="d">
        <v>2023-07-11</v>
      </c>
      <c r="I253" s="2" t="s">
        <v>36</v>
      </c>
      <c r="J253" s="2" t="s">
        <v>13</v>
      </c>
      <c r="K253" s="78">
        <f t="shared" si="10"/>
        <v>8.3333333333333329E-2</v>
      </c>
      <c r="L253" s="55" t="s">
        <v>590</v>
      </c>
      <c r="M253" s="61" t="s">
        <v>1047</v>
      </c>
    </row>
    <row r="254" spans="1:13">
      <c r="A254" s="2">
        <v>251</v>
      </c>
      <c r="B254" s="2">
        <v>18</v>
      </c>
      <c r="C254" s="2" t="s">
        <v>399</v>
      </c>
      <c r="D254" s="2" t="s">
        <v>938</v>
      </c>
      <c r="E254" s="73" t="s">
        <v>57</v>
      </c>
      <c r="F254" s="3" t="s">
        <v>939</v>
      </c>
      <c r="G254" s="54">
        <f t="shared" si="12"/>
        <v>20.833333333333332</v>
      </c>
      <c r="H254" s="71" t="d">
        <v>2023-07-11</v>
      </c>
      <c r="I254" s="2" t="s">
        <v>34</v>
      </c>
      <c r="J254" s="2" t="s">
        <v>13</v>
      </c>
      <c r="K254" s="78">
        <f t="shared" si="10"/>
        <v>8.3333333333333329E-2</v>
      </c>
      <c r="L254" s="55" t="s">
        <v>590</v>
      </c>
      <c r="M254" s="61" t="s">
        <v>1047</v>
      </c>
    </row>
    <row r="255" spans="1:13" s="53" customFormat="1">
      <c r="A255" s="2">
        <v>252</v>
      </c>
      <c r="B255" s="64">
        <v>1</v>
      </c>
      <c r="C255" s="64" t="s">
        <v>423</v>
      </c>
      <c r="D255" s="64" t="s">
        <v>424</v>
      </c>
      <c r="E255" s="64" t="s">
        <v>57</v>
      </c>
      <c r="F255" s="74" t="s">
        <v>940</v>
      </c>
      <c r="G255" s="67">
        <f t="shared" si="12"/>
        <v>44.666666666666664</v>
      </c>
      <c r="H255" s="68" t="d">
        <v>1999-09-01</v>
      </c>
      <c r="I255" s="64" t="s">
        <v>35</v>
      </c>
      <c r="J255" s="64" t="s">
        <v>16</v>
      </c>
      <c r="K255" s="78">
        <f t="shared" si="10"/>
        <v>24</v>
      </c>
      <c r="L255" s="80" t="s">
        <v>586</v>
      </c>
      <c r="M255" s="61" t="s">
        <v>1047</v>
      </c>
    </row>
    <row r="256" spans="1:13">
      <c r="A256" s="2">
        <v>253</v>
      </c>
      <c r="B256" s="2">
        <v>2</v>
      </c>
      <c r="C256" s="2" t="s">
        <v>423</v>
      </c>
      <c r="D256" s="2" t="s">
        <v>426</v>
      </c>
      <c r="E256" s="2" t="s">
        <v>57</v>
      </c>
      <c r="F256" s="3" t="s">
        <v>941</v>
      </c>
      <c r="G256" s="54">
        <f t="shared" si="12"/>
        <v>43.5</v>
      </c>
      <c r="H256" s="71" t="d">
        <v>1999-08-01</v>
      </c>
      <c r="I256" s="2" t="s">
        <v>35</v>
      </c>
      <c r="J256" s="2" t="s">
        <v>16</v>
      </c>
      <c r="K256" s="78">
        <f t="shared" si="10"/>
        <v>24.083333333333332</v>
      </c>
      <c r="L256" s="55" t="s">
        <v>586</v>
      </c>
      <c r="M256" s="61" t="s">
        <v>1047</v>
      </c>
    </row>
    <row r="257" spans="1:13">
      <c r="A257" s="2">
        <v>254</v>
      </c>
      <c r="B257" s="2">
        <v>3</v>
      </c>
      <c r="C257" s="2" t="s">
        <v>423</v>
      </c>
      <c r="D257" s="2" t="s">
        <v>428</v>
      </c>
      <c r="E257" s="2" t="s">
        <v>57</v>
      </c>
      <c r="F257" s="3" t="s">
        <v>802</v>
      </c>
      <c r="G257" s="54">
        <f t="shared" si="12"/>
        <v>34.583333333333336</v>
      </c>
      <c r="H257" s="71" t="d">
        <v>2010-07-01</v>
      </c>
      <c r="I257" s="2" t="s">
        <v>35</v>
      </c>
      <c r="J257" s="2" t="s">
        <v>15</v>
      </c>
      <c r="K257" s="78">
        <f t="shared" si="10"/>
        <v>13.166666666666666</v>
      </c>
      <c r="L257" s="55" t="s">
        <v>587</v>
      </c>
      <c r="M257" s="61" t="s">
        <v>1047</v>
      </c>
    </row>
    <row r="258" spans="1:13">
      <c r="A258" s="2">
        <v>255</v>
      </c>
      <c r="B258" s="2">
        <v>4</v>
      </c>
      <c r="C258" s="2" t="s">
        <v>423</v>
      </c>
      <c r="D258" s="69" t="s">
        <v>430</v>
      </c>
      <c r="E258" s="2" t="s">
        <v>57</v>
      </c>
      <c r="F258" s="70" t="s">
        <v>942</v>
      </c>
      <c r="G258" s="54">
        <f t="shared" si="12"/>
        <v>30.083333333333332</v>
      </c>
      <c r="H258" s="71" t="s">
        <v>65</v>
      </c>
      <c r="I258" s="2" t="s">
        <v>35</v>
      </c>
      <c r="J258" s="2" t="s">
        <v>15</v>
      </c>
      <c r="K258" s="78">
        <f t="shared" si="10"/>
        <v>8.1666666666666661</v>
      </c>
      <c r="L258" s="55" t="s">
        <v>587</v>
      </c>
      <c r="M258" s="61" t="s">
        <v>1047</v>
      </c>
    </row>
    <row r="259" spans="1:13">
      <c r="A259" s="2">
        <v>256</v>
      </c>
      <c r="B259" s="2">
        <v>5</v>
      </c>
      <c r="C259" s="2" t="s">
        <v>423</v>
      </c>
      <c r="D259" s="69" t="s">
        <v>431</v>
      </c>
      <c r="E259" s="81" t="s">
        <v>164</v>
      </c>
      <c r="F259" s="70" t="s">
        <v>943</v>
      </c>
      <c r="G259" s="54">
        <f t="shared" si="12"/>
        <v>31.083333333333332</v>
      </c>
      <c r="H259" s="71" t="s">
        <v>65</v>
      </c>
      <c r="I259" s="69" t="s">
        <v>35</v>
      </c>
      <c r="J259" s="2" t="s">
        <v>15</v>
      </c>
      <c r="K259" s="78">
        <f t="shared" si="10"/>
        <v>8.1666666666666661</v>
      </c>
      <c r="L259" s="55" t="s">
        <v>587</v>
      </c>
      <c r="M259" s="61" t="s">
        <v>1047</v>
      </c>
    </row>
    <row r="260" spans="1:13">
      <c r="A260" s="2">
        <v>257</v>
      </c>
      <c r="B260" s="2">
        <v>6</v>
      </c>
      <c r="C260" s="2" t="s">
        <v>423</v>
      </c>
      <c r="D260" s="69" t="s">
        <v>432</v>
      </c>
      <c r="E260" s="2" t="s">
        <v>57</v>
      </c>
      <c r="F260" s="90" t="s">
        <v>934</v>
      </c>
      <c r="G260" s="54">
        <f t="shared" si="12"/>
        <v>26.916666666666668</v>
      </c>
      <c r="H260" s="71" t="s">
        <v>99</v>
      </c>
      <c r="I260" s="2" t="s">
        <v>35</v>
      </c>
      <c r="J260" s="2" t="s">
        <v>14</v>
      </c>
      <c r="K260" s="78">
        <f t="shared" si="10"/>
        <v>5.166666666666667</v>
      </c>
      <c r="L260" s="55" t="s">
        <v>587</v>
      </c>
      <c r="M260" s="61" t="s">
        <v>1047</v>
      </c>
    </row>
    <row r="261" spans="1:13">
      <c r="A261" s="2">
        <v>258</v>
      </c>
      <c r="B261" s="2">
        <v>7</v>
      </c>
      <c r="C261" s="2" t="s">
        <v>423</v>
      </c>
      <c r="D261" s="69" t="s">
        <v>679</v>
      </c>
      <c r="E261" s="2" t="s">
        <v>57</v>
      </c>
      <c r="F261" s="90" t="s">
        <v>934</v>
      </c>
      <c r="G261" s="54">
        <f t="shared" si="12"/>
        <v>26.916666666666668</v>
      </c>
      <c r="H261" s="71" t="s">
        <v>99</v>
      </c>
      <c r="I261" s="2" t="s">
        <v>34</v>
      </c>
      <c r="J261" s="2" t="s">
        <v>14</v>
      </c>
      <c r="K261" s="78">
        <f t="shared" si="10"/>
        <v>5.166666666666667</v>
      </c>
      <c r="L261" s="55" t="s">
        <v>589</v>
      </c>
      <c r="M261" s="61" t="s">
        <v>1047</v>
      </c>
    </row>
    <row r="262" spans="1:13">
      <c r="A262" s="2">
        <v>259</v>
      </c>
      <c r="B262" s="2">
        <v>8</v>
      </c>
      <c r="C262" s="2" t="s">
        <v>423</v>
      </c>
      <c r="D262" s="69" t="s">
        <v>680</v>
      </c>
      <c r="E262" s="69" t="s">
        <v>57</v>
      </c>
      <c r="F262" s="70" t="s">
        <v>788</v>
      </c>
      <c r="G262" s="54">
        <f t="shared" si="12"/>
        <v>24.666666666666668</v>
      </c>
      <c r="H262" s="71" t="d">
        <v>2019-07-01</v>
      </c>
      <c r="I262" s="2" t="s">
        <v>34</v>
      </c>
      <c r="J262" s="2" t="s">
        <v>14</v>
      </c>
      <c r="K262" s="78">
        <f t="shared" si="10"/>
        <v>4.166666666666667</v>
      </c>
      <c r="L262" s="55" t="s">
        <v>589</v>
      </c>
      <c r="M262" s="61" t="s">
        <v>1047</v>
      </c>
    </row>
    <row r="263" spans="1:13">
      <c r="A263" s="2">
        <v>260</v>
      </c>
      <c r="B263" s="2">
        <v>9</v>
      </c>
      <c r="C263" s="2" t="s">
        <v>423</v>
      </c>
      <c r="D263" s="2" t="s">
        <v>681</v>
      </c>
      <c r="E263" s="2" t="s">
        <v>57</v>
      </c>
      <c r="F263" s="3" t="s">
        <v>744</v>
      </c>
      <c r="G263" s="54">
        <f t="shared" si="12"/>
        <v>24.833333333333332</v>
      </c>
      <c r="H263" s="71" t="d">
        <v>2019-07-01</v>
      </c>
      <c r="I263" s="2" t="s">
        <v>34</v>
      </c>
      <c r="J263" s="2" t="s">
        <v>14</v>
      </c>
      <c r="K263" s="78">
        <f t="shared" si="10"/>
        <v>4.166666666666667</v>
      </c>
      <c r="L263" s="55" t="s">
        <v>589</v>
      </c>
      <c r="M263" s="61" t="s">
        <v>1047</v>
      </c>
    </row>
    <row r="264" spans="1:13">
      <c r="A264" s="2">
        <v>261</v>
      </c>
      <c r="B264" s="2">
        <v>10</v>
      </c>
      <c r="C264" s="2" t="s">
        <v>423</v>
      </c>
      <c r="D264" s="69" t="s">
        <v>436</v>
      </c>
      <c r="E264" s="69" t="s">
        <v>57</v>
      </c>
      <c r="F264" s="70" t="s">
        <v>944</v>
      </c>
      <c r="G264" s="54">
        <f t="shared" si="12"/>
        <v>29.166666666666668</v>
      </c>
      <c r="H264" s="71" t="d">
        <v>2019-07-01</v>
      </c>
      <c r="I264" s="2" t="s">
        <v>35</v>
      </c>
      <c r="J264" s="2" t="s">
        <v>15</v>
      </c>
      <c r="K264" s="78">
        <f t="shared" si="10"/>
        <v>4.166666666666667</v>
      </c>
      <c r="L264" s="55" t="s">
        <v>587</v>
      </c>
      <c r="M264" s="61" t="s">
        <v>1047</v>
      </c>
    </row>
    <row r="265" spans="1:13">
      <c r="A265" s="2">
        <v>262</v>
      </c>
      <c r="B265" s="2">
        <v>11</v>
      </c>
      <c r="C265" s="2" t="s">
        <v>423</v>
      </c>
      <c r="D265" s="2" t="s">
        <v>438</v>
      </c>
      <c r="E265" s="2" t="s">
        <v>57</v>
      </c>
      <c r="F265" s="3" t="s">
        <v>788</v>
      </c>
      <c r="G265" s="54">
        <f t="shared" si="12"/>
        <v>24.666666666666668</v>
      </c>
      <c r="H265" s="71" t="d">
        <v>2020-07-01</v>
      </c>
      <c r="I265" s="2" t="s">
        <v>34</v>
      </c>
      <c r="J265" s="2" t="s">
        <v>14</v>
      </c>
      <c r="K265" s="78">
        <f t="shared" si="10"/>
        <v>3.1666666666666665</v>
      </c>
      <c r="L265" s="55" t="s">
        <v>589</v>
      </c>
      <c r="M265" s="61" t="s">
        <v>1047</v>
      </c>
    </row>
    <row r="266" spans="1:13">
      <c r="A266" s="2">
        <v>263</v>
      </c>
      <c r="B266" s="2">
        <v>12</v>
      </c>
      <c r="C266" s="2" t="s">
        <v>423</v>
      </c>
      <c r="D266" s="43" t="s">
        <v>682</v>
      </c>
      <c r="E266" s="43" t="s">
        <v>57</v>
      </c>
      <c r="F266" s="72" t="s">
        <v>945</v>
      </c>
      <c r="G266" s="54">
        <f t="shared" si="12"/>
        <v>26.333333333333332</v>
      </c>
      <c r="H266" s="71" t="d">
        <v>2020-07-01</v>
      </c>
      <c r="I266" s="43" t="s">
        <v>34</v>
      </c>
      <c r="J266" s="2" t="s">
        <v>14</v>
      </c>
      <c r="K266" s="78">
        <f t="shared" si="10"/>
        <v>3.1666666666666665</v>
      </c>
      <c r="L266" s="55" t="s">
        <v>589</v>
      </c>
      <c r="M266" s="61" t="s">
        <v>1047</v>
      </c>
    </row>
    <row r="267" spans="1:13">
      <c r="A267" s="2">
        <v>264</v>
      </c>
      <c r="B267" s="2">
        <v>13</v>
      </c>
      <c r="C267" s="2" t="s">
        <v>423</v>
      </c>
      <c r="D267" s="43" t="s">
        <v>441</v>
      </c>
      <c r="E267" s="43" t="s">
        <v>57</v>
      </c>
      <c r="F267" s="72" t="s">
        <v>946</v>
      </c>
      <c r="G267" s="54">
        <f t="shared" si="12"/>
        <v>25.166666666666668</v>
      </c>
      <c r="H267" s="71" t="d">
        <v>2021-07-01</v>
      </c>
      <c r="I267" s="43" t="s">
        <v>34</v>
      </c>
      <c r="J267" s="2" t="s">
        <v>14</v>
      </c>
      <c r="K267" s="78">
        <f t="shared" si="10"/>
        <v>2.1666666666666665</v>
      </c>
      <c r="L267" s="55" t="s">
        <v>589</v>
      </c>
      <c r="M267" s="61" t="s">
        <v>1047</v>
      </c>
    </row>
    <row r="268" spans="1:13">
      <c r="A268" s="2">
        <v>265</v>
      </c>
      <c r="B268" s="2">
        <v>14</v>
      </c>
      <c r="C268" s="2" t="s">
        <v>423</v>
      </c>
      <c r="D268" s="43" t="s">
        <v>683</v>
      </c>
      <c r="E268" s="2" t="s">
        <v>57</v>
      </c>
      <c r="F268" s="72" t="s">
        <v>750</v>
      </c>
      <c r="G268" s="54">
        <f t="shared" si="12"/>
        <v>24.666666666666668</v>
      </c>
      <c r="H268" s="71" t="d">
        <v>2021-09-01</v>
      </c>
      <c r="I268" s="43" t="s">
        <v>34</v>
      </c>
      <c r="J268" s="2" t="s">
        <v>14</v>
      </c>
      <c r="K268" s="78">
        <f t="shared" si="10"/>
        <v>2</v>
      </c>
      <c r="L268" s="55" t="s">
        <v>589</v>
      </c>
      <c r="M268" s="61" t="s">
        <v>1047</v>
      </c>
    </row>
    <row r="269" spans="1:13">
      <c r="A269" s="2">
        <v>266</v>
      </c>
      <c r="B269" s="2">
        <v>15</v>
      </c>
      <c r="C269" s="2" t="s">
        <v>423</v>
      </c>
      <c r="D269" s="43" t="s">
        <v>443</v>
      </c>
      <c r="E269" s="2" t="s">
        <v>57</v>
      </c>
      <c r="F269" s="72" t="s">
        <v>947</v>
      </c>
      <c r="G269" s="54">
        <f t="shared" si="12"/>
        <v>22.333333333333332</v>
      </c>
      <c r="H269" s="71" t="d">
        <v>2022-07-01</v>
      </c>
      <c r="I269" s="43" t="s">
        <v>34</v>
      </c>
      <c r="J269" s="2" t="s">
        <v>13</v>
      </c>
      <c r="K269" s="78">
        <f t="shared" si="10"/>
        <v>1.1666666666666667</v>
      </c>
      <c r="L269" s="55" t="s">
        <v>590</v>
      </c>
      <c r="M269" s="61" t="s">
        <v>1047</v>
      </c>
    </row>
    <row r="270" spans="1:13">
      <c r="A270" s="2">
        <v>267</v>
      </c>
      <c r="B270" s="2">
        <v>16</v>
      </c>
      <c r="C270" s="2" t="s">
        <v>423</v>
      </c>
      <c r="D270" s="43" t="s">
        <v>684</v>
      </c>
      <c r="E270" s="2" t="s">
        <v>57</v>
      </c>
      <c r="F270" s="72" t="s">
        <v>833</v>
      </c>
      <c r="G270" s="54">
        <f t="shared" si="12"/>
        <v>22.833333333333332</v>
      </c>
      <c r="H270" s="71" t="d">
        <v>2022-08-01</v>
      </c>
      <c r="I270" s="43" t="s">
        <v>34</v>
      </c>
      <c r="J270" s="2" t="s">
        <v>13</v>
      </c>
      <c r="K270" s="78">
        <f t="shared" si="10"/>
        <v>1.0833333333333333</v>
      </c>
      <c r="L270" s="55" t="s">
        <v>590</v>
      </c>
      <c r="M270" s="61" t="s">
        <v>1047</v>
      </c>
    </row>
    <row r="271" spans="1:13">
      <c r="A271" s="2">
        <v>268</v>
      </c>
      <c r="B271" s="2">
        <v>17</v>
      </c>
      <c r="C271" s="2" t="s">
        <v>423</v>
      </c>
      <c r="D271" s="43" t="s">
        <v>445</v>
      </c>
      <c r="E271" s="2" t="s">
        <v>57</v>
      </c>
      <c r="F271" s="72" t="s">
        <v>755</v>
      </c>
      <c r="G271" s="54">
        <f t="shared" si="12"/>
        <v>22.666666666666668</v>
      </c>
      <c r="H271" s="71" t="d">
        <v>2022-08-01</v>
      </c>
      <c r="I271" s="43" t="s">
        <v>34</v>
      </c>
      <c r="J271" s="2" t="s">
        <v>13</v>
      </c>
      <c r="K271" s="78">
        <f t="shared" si="10"/>
        <v>1.0833333333333333</v>
      </c>
      <c r="L271" s="55" t="s">
        <v>590</v>
      </c>
      <c r="M271" s="61" t="s">
        <v>1047</v>
      </c>
    </row>
    <row r="272" spans="1:13">
      <c r="A272" s="2">
        <v>269</v>
      </c>
      <c r="B272" s="2">
        <v>18</v>
      </c>
      <c r="C272" s="2" t="s">
        <v>423</v>
      </c>
      <c r="D272" s="2" t="s">
        <v>729</v>
      </c>
      <c r="E272" s="2" t="s">
        <v>57</v>
      </c>
      <c r="F272" s="3" t="s">
        <v>948</v>
      </c>
      <c r="G272" s="54">
        <f t="shared" si="12"/>
        <v>24.5</v>
      </c>
      <c r="H272" s="71" t="d">
        <v>2023-06-01</v>
      </c>
      <c r="I272" s="2" t="s">
        <v>35</v>
      </c>
      <c r="J272" s="2" t="s">
        <v>13</v>
      </c>
      <c r="K272" s="78">
        <f t="shared" si="10"/>
        <v>0.25</v>
      </c>
      <c r="L272" s="55" t="s">
        <v>590</v>
      </c>
      <c r="M272" s="61" t="s">
        <v>1047</v>
      </c>
    </row>
    <row r="273" spans="1:13">
      <c r="A273" s="2">
        <v>270</v>
      </c>
      <c r="B273" s="2">
        <v>19</v>
      </c>
      <c r="C273" s="2" t="s">
        <v>423</v>
      </c>
      <c r="D273" s="73" t="s">
        <v>949</v>
      </c>
      <c r="E273" s="73" t="s">
        <v>57</v>
      </c>
      <c r="F273" s="3" t="s">
        <v>922</v>
      </c>
      <c r="G273" s="54">
        <f t="shared" si="12"/>
        <v>22.75</v>
      </c>
      <c r="H273" s="71" t="d">
        <v>2023-07-11</v>
      </c>
      <c r="I273" s="43" t="s">
        <v>34</v>
      </c>
      <c r="J273" s="2" t="s">
        <v>13</v>
      </c>
      <c r="K273" s="78">
        <f t="shared" si="10"/>
        <v>8.3333333333333329E-2</v>
      </c>
      <c r="L273" s="55" t="s">
        <v>590</v>
      </c>
      <c r="M273" s="61" t="s">
        <v>1047</v>
      </c>
    </row>
    <row r="274" spans="1:13">
      <c r="A274" s="2">
        <v>271</v>
      </c>
      <c r="B274" s="2">
        <v>20</v>
      </c>
      <c r="C274" s="2" t="s">
        <v>423</v>
      </c>
      <c r="D274" s="73" t="s">
        <v>950</v>
      </c>
      <c r="E274" s="73" t="s">
        <v>57</v>
      </c>
      <c r="F274" s="3" t="s">
        <v>63</v>
      </c>
      <c r="G274" s="54">
        <f t="shared" si="12"/>
        <v>20.25</v>
      </c>
      <c r="H274" s="71" t="d">
        <v>2023-07-11</v>
      </c>
      <c r="I274" s="43" t="s">
        <v>34</v>
      </c>
      <c r="J274" s="2" t="s">
        <v>13</v>
      </c>
      <c r="K274" s="78">
        <f t="shared" si="10"/>
        <v>8.3333333333333329E-2</v>
      </c>
      <c r="L274" s="55" t="s">
        <v>590</v>
      </c>
      <c r="M274" s="61" t="s">
        <v>1047</v>
      </c>
    </row>
    <row r="275" spans="1:13" s="53" customFormat="1">
      <c r="A275" s="2">
        <v>272</v>
      </c>
      <c r="B275" s="64">
        <v>1</v>
      </c>
      <c r="C275" s="64" t="s">
        <v>447</v>
      </c>
      <c r="D275" s="64" t="s">
        <v>448</v>
      </c>
      <c r="E275" s="64" t="s">
        <v>57</v>
      </c>
      <c r="F275" s="74" t="s">
        <v>951</v>
      </c>
      <c r="G275" s="54">
        <f t="shared" si="12"/>
        <v>39.583333333333336</v>
      </c>
      <c r="H275" s="68" t="d">
        <v>2003-06-01</v>
      </c>
      <c r="I275" s="64" t="s">
        <v>35</v>
      </c>
      <c r="J275" s="64" t="s">
        <v>16</v>
      </c>
      <c r="K275" s="78">
        <f t="shared" si="10"/>
        <v>20.25</v>
      </c>
      <c r="L275" s="80" t="s">
        <v>586</v>
      </c>
      <c r="M275" s="61" t="s">
        <v>1047</v>
      </c>
    </row>
    <row r="276" spans="1:13">
      <c r="A276" s="2">
        <v>273</v>
      </c>
      <c r="B276" s="2">
        <v>2</v>
      </c>
      <c r="C276" s="2" t="s">
        <v>447</v>
      </c>
      <c r="D276" s="2" t="s">
        <v>452</v>
      </c>
      <c r="E276" s="2" t="s">
        <v>57</v>
      </c>
      <c r="F276" s="3" t="s">
        <v>952</v>
      </c>
      <c r="G276" s="54">
        <f t="shared" si="12"/>
        <v>39.333333333333336</v>
      </c>
      <c r="H276" s="71" t="s">
        <v>454</v>
      </c>
      <c r="I276" s="2" t="s">
        <v>35</v>
      </c>
      <c r="J276" s="2" t="s">
        <v>16</v>
      </c>
      <c r="K276" s="78">
        <f t="shared" si="10"/>
        <v>20.5</v>
      </c>
      <c r="L276" s="55" t="s">
        <v>586</v>
      </c>
      <c r="M276" s="61" t="s">
        <v>1047</v>
      </c>
    </row>
    <row r="277" spans="1:13">
      <c r="A277" s="2">
        <v>274</v>
      </c>
      <c r="B277" s="2">
        <v>3</v>
      </c>
      <c r="C277" s="2" t="s">
        <v>447</v>
      </c>
      <c r="D277" s="2" t="s">
        <v>455</v>
      </c>
      <c r="E277" s="2" t="s">
        <v>57</v>
      </c>
      <c r="F277" s="3" t="s">
        <v>953</v>
      </c>
      <c r="G277" s="54">
        <f t="shared" si="12"/>
        <v>35</v>
      </c>
      <c r="H277" s="71" t="s">
        <v>457</v>
      </c>
      <c r="I277" s="2" t="s">
        <v>34</v>
      </c>
      <c r="J277" s="2" t="s">
        <v>15</v>
      </c>
      <c r="K277" s="78">
        <f t="shared" si="10"/>
        <v>12.416666666666666</v>
      </c>
      <c r="L277" s="55" t="s">
        <v>587</v>
      </c>
      <c r="M277" s="61" t="s">
        <v>1047</v>
      </c>
    </row>
    <row r="278" spans="1:13">
      <c r="A278" s="2">
        <v>275</v>
      </c>
      <c r="B278" s="2">
        <v>4</v>
      </c>
      <c r="C278" s="2" t="s">
        <v>447</v>
      </c>
      <c r="D278" s="2" t="s">
        <v>458</v>
      </c>
      <c r="E278" s="2" t="s">
        <v>57</v>
      </c>
      <c r="F278" s="70" t="s">
        <v>954</v>
      </c>
      <c r="G278" s="54">
        <f t="shared" si="12"/>
        <v>33.833333333333336</v>
      </c>
      <c r="H278" s="71" t="s">
        <v>297</v>
      </c>
      <c r="I278" s="2" t="s">
        <v>35</v>
      </c>
      <c r="J278" s="2" t="s">
        <v>15</v>
      </c>
      <c r="K278" s="78">
        <f t="shared" si="10"/>
        <v>8.4166666666666661</v>
      </c>
      <c r="L278" s="55" t="s">
        <v>587</v>
      </c>
      <c r="M278" s="61" t="s">
        <v>1047</v>
      </c>
    </row>
    <row r="279" spans="1:13">
      <c r="A279" s="2">
        <v>276</v>
      </c>
      <c r="B279" s="2">
        <v>5</v>
      </c>
      <c r="C279" s="2" t="s">
        <v>447</v>
      </c>
      <c r="D279" s="2" t="s">
        <v>686</v>
      </c>
      <c r="E279" s="2" t="s">
        <v>57</v>
      </c>
      <c r="F279" s="70" t="s">
        <v>955</v>
      </c>
      <c r="G279" s="54">
        <f t="shared" si="12"/>
        <v>34.833333333333336</v>
      </c>
      <c r="H279" s="71" t="s">
        <v>462</v>
      </c>
      <c r="I279" s="2" t="s">
        <v>35</v>
      </c>
      <c r="J279" s="2" t="s">
        <v>15</v>
      </c>
      <c r="K279" s="78">
        <f t="shared" si="10"/>
        <v>3.6666666666666665</v>
      </c>
      <c r="L279" s="55" t="s">
        <v>587</v>
      </c>
      <c r="M279" s="61" t="s">
        <v>1047</v>
      </c>
    </row>
    <row r="280" spans="1:13">
      <c r="A280" s="2">
        <v>277</v>
      </c>
      <c r="B280" s="2">
        <v>1</v>
      </c>
      <c r="C280" s="2" t="s">
        <v>463</v>
      </c>
      <c r="D280" s="69" t="s">
        <v>466</v>
      </c>
      <c r="E280" s="2" t="s">
        <v>57</v>
      </c>
      <c r="F280" s="70" t="s">
        <v>956</v>
      </c>
      <c r="G280" s="54">
        <f t="shared" si="12"/>
        <v>31.75</v>
      </c>
      <c r="H280" s="71" t="s">
        <v>126</v>
      </c>
      <c r="I280" s="43" t="s">
        <v>35</v>
      </c>
      <c r="J280" s="2" t="s">
        <v>15</v>
      </c>
      <c r="K280" s="78">
        <f t="shared" si="10"/>
        <v>9.1666666666666661</v>
      </c>
      <c r="L280" s="55" t="s">
        <v>587</v>
      </c>
      <c r="M280" s="61" t="s">
        <v>1047</v>
      </c>
    </row>
    <row r="281" spans="1:13">
      <c r="A281" s="2">
        <v>278</v>
      </c>
      <c r="B281" s="2">
        <v>2</v>
      </c>
      <c r="C281" s="2" t="s">
        <v>463</v>
      </c>
      <c r="D281" s="2" t="s">
        <v>469</v>
      </c>
      <c r="E281" s="2" t="s">
        <v>57</v>
      </c>
      <c r="F281" s="3" t="s">
        <v>878</v>
      </c>
      <c r="G281" s="54">
        <f t="shared" si="12"/>
        <v>28.583333333333332</v>
      </c>
      <c r="H281" s="71" t="s">
        <v>207</v>
      </c>
      <c r="I281" s="43" t="s">
        <v>35</v>
      </c>
      <c r="J281" s="2" t="s">
        <v>15</v>
      </c>
      <c r="K281" s="78">
        <f t="shared" si="10"/>
        <v>5.833333333333333</v>
      </c>
      <c r="L281" s="55" t="s">
        <v>587</v>
      </c>
      <c r="M281" s="61" t="s">
        <v>1047</v>
      </c>
    </row>
    <row r="282" spans="1:13">
      <c r="A282" s="2">
        <v>279</v>
      </c>
      <c r="B282" s="2">
        <v>3</v>
      </c>
      <c r="C282" s="2" t="s">
        <v>463</v>
      </c>
      <c r="D282" s="2" t="s">
        <v>687</v>
      </c>
      <c r="E282" s="2" t="s">
        <v>57</v>
      </c>
      <c r="F282" s="3" t="s">
        <v>957</v>
      </c>
      <c r="G282" s="54">
        <f t="shared" si="12"/>
        <v>25</v>
      </c>
      <c r="H282" s="71" t="s">
        <v>99</v>
      </c>
      <c r="I282" s="2" t="s">
        <v>34</v>
      </c>
      <c r="J282" s="2" t="s">
        <v>14</v>
      </c>
      <c r="K282" s="78">
        <f t="shared" si="10"/>
        <v>5.166666666666667</v>
      </c>
      <c r="L282" s="55" t="s">
        <v>587</v>
      </c>
      <c r="M282" s="61" t="s">
        <v>1047</v>
      </c>
    </row>
    <row r="283" spans="1:13">
      <c r="A283" s="2">
        <v>280</v>
      </c>
      <c r="B283" s="2">
        <v>4</v>
      </c>
      <c r="C283" s="2" t="s">
        <v>463</v>
      </c>
      <c r="D283" s="2" t="s">
        <v>688</v>
      </c>
      <c r="E283" s="43" t="s">
        <v>57</v>
      </c>
      <c r="F283" s="72" t="s">
        <v>921</v>
      </c>
      <c r="G283" s="54">
        <f t="shared" si="12"/>
        <v>26.25</v>
      </c>
      <c r="H283" s="71" t="s">
        <v>473</v>
      </c>
      <c r="I283" s="43" t="s">
        <v>34</v>
      </c>
      <c r="J283" s="2" t="s">
        <v>14</v>
      </c>
      <c r="K283" s="78">
        <f t="shared" si="10"/>
        <v>3.5</v>
      </c>
      <c r="L283" s="55" t="s">
        <v>587</v>
      </c>
      <c r="M283" s="61" t="s">
        <v>1047</v>
      </c>
    </row>
    <row r="284" spans="1:13">
      <c r="A284" s="2">
        <v>281</v>
      </c>
      <c r="B284" s="2">
        <v>5</v>
      </c>
      <c r="C284" s="2" t="s">
        <v>463</v>
      </c>
      <c r="D284" s="2" t="s">
        <v>689</v>
      </c>
      <c r="E284" s="2" t="s">
        <v>57</v>
      </c>
      <c r="F284" s="3" t="s">
        <v>958</v>
      </c>
      <c r="G284" s="54">
        <f t="shared" si="12"/>
        <v>23.583333333333332</v>
      </c>
      <c r="H284" s="71" t="d">
        <v>2021-07-01</v>
      </c>
      <c r="I284" s="43" t="s">
        <v>34</v>
      </c>
      <c r="J284" s="2" t="s">
        <v>14</v>
      </c>
      <c r="K284" s="78">
        <f t="shared" si="10"/>
        <v>2.1666666666666665</v>
      </c>
      <c r="L284" s="55" t="s">
        <v>589</v>
      </c>
      <c r="M284" s="61" t="s">
        <v>1047</v>
      </c>
    </row>
    <row r="285" spans="1:13">
      <c r="A285" s="2">
        <v>282</v>
      </c>
      <c r="B285" s="2">
        <v>6</v>
      </c>
      <c r="C285" s="2" t="s">
        <v>463</v>
      </c>
      <c r="D285" s="2" t="s">
        <v>475</v>
      </c>
      <c r="E285" s="43" t="s">
        <v>57</v>
      </c>
      <c r="F285" s="3" t="s">
        <v>958</v>
      </c>
      <c r="G285" s="54">
        <f t="shared" si="12"/>
        <v>23.583333333333332</v>
      </c>
      <c r="H285" s="71" t="d">
        <v>2021-07-01</v>
      </c>
      <c r="I285" s="43" t="s">
        <v>34</v>
      </c>
      <c r="J285" s="2" t="s">
        <v>14</v>
      </c>
      <c r="K285" s="78">
        <f t="shared" si="10"/>
        <v>2.1666666666666665</v>
      </c>
      <c r="L285" s="55" t="s">
        <v>589</v>
      </c>
      <c r="M285" s="61" t="s">
        <v>1047</v>
      </c>
    </row>
    <row r="286" spans="1:13">
      <c r="A286" s="2">
        <v>283</v>
      </c>
      <c r="B286" s="2">
        <v>7</v>
      </c>
      <c r="C286" s="2" t="s">
        <v>463</v>
      </c>
      <c r="D286" s="2" t="s">
        <v>476</v>
      </c>
      <c r="E286" s="2" t="s">
        <v>57</v>
      </c>
      <c r="F286" s="3" t="s">
        <v>869</v>
      </c>
      <c r="G286" s="54">
        <f t="shared" si="12"/>
        <v>28.666666666666668</v>
      </c>
      <c r="H286" s="71" t="d">
        <v>2021-07-01</v>
      </c>
      <c r="I286" s="43" t="s">
        <v>35</v>
      </c>
      <c r="J286" s="2" t="s">
        <v>14</v>
      </c>
      <c r="K286" s="78">
        <f t="shared" si="10"/>
        <v>2.1666666666666665</v>
      </c>
      <c r="L286" s="55" t="s">
        <v>587</v>
      </c>
      <c r="M286" s="61" t="s">
        <v>1047</v>
      </c>
    </row>
    <row r="287" spans="1:13">
      <c r="A287" s="2">
        <v>284</v>
      </c>
      <c r="B287" s="2">
        <v>8</v>
      </c>
      <c r="C287" s="2" t="s">
        <v>463</v>
      </c>
      <c r="D287" s="2" t="s">
        <v>477</v>
      </c>
      <c r="E287" s="2" t="s">
        <v>57</v>
      </c>
      <c r="F287" s="3" t="s">
        <v>749</v>
      </c>
      <c r="G287" s="54">
        <f t="shared" si="12"/>
        <v>23.666666666666668</v>
      </c>
      <c r="H287" s="71" t="d">
        <v>2021-09-01</v>
      </c>
      <c r="I287" s="43" t="s">
        <v>34</v>
      </c>
      <c r="J287" s="2" t="s">
        <v>14</v>
      </c>
      <c r="K287" s="78">
        <f t="shared" si="10"/>
        <v>2</v>
      </c>
      <c r="L287" s="55" t="s">
        <v>589</v>
      </c>
      <c r="M287" s="61" t="s">
        <v>1047</v>
      </c>
    </row>
    <row r="288" spans="1:13">
      <c r="A288" s="2">
        <v>285</v>
      </c>
      <c r="B288" s="2">
        <v>9</v>
      </c>
      <c r="C288" s="2" t="s">
        <v>463</v>
      </c>
      <c r="D288" s="2" t="s">
        <v>479</v>
      </c>
      <c r="E288" s="2" t="s">
        <v>57</v>
      </c>
      <c r="F288" s="3" t="s">
        <v>758</v>
      </c>
      <c r="G288" s="54">
        <f t="shared" si="12"/>
        <v>21.833333333333332</v>
      </c>
      <c r="H288" s="71" t="d">
        <v>2022-08-01</v>
      </c>
      <c r="I288" s="43" t="s">
        <v>34</v>
      </c>
      <c r="J288" s="2" t="s">
        <v>13</v>
      </c>
      <c r="K288" s="78">
        <f t="shared" si="10"/>
        <v>1.0833333333333333</v>
      </c>
      <c r="L288" s="55" t="s">
        <v>590</v>
      </c>
      <c r="M288" s="61" t="s">
        <v>1047</v>
      </c>
    </row>
    <row r="289" spans="1:13">
      <c r="A289" s="2">
        <v>286</v>
      </c>
      <c r="B289" s="2">
        <v>10</v>
      </c>
      <c r="C289" s="2" t="s">
        <v>463</v>
      </c>
      <c r="D289" s="2" t="s">
        <v>690</v>
      </c>
      <c r="E289" s="2" t="s">
        <v>57</v>
      </c>
      <c r="F289" s="3" t="s">
        <v>744</v>
      </c>
      <c r="G289" s="54">
        <f t="shared" si="12"/>
        <v>24.833333333333332</v>
      </c>
      <c r="H289" s="71" t="d">
        <v>2022-08-01</v>
      </c>
      <c r="I289" s="43" t="s">
        <v>34</v>
      </c>
      <c r="J289" s="2" t="s">
        <v>13</v>
      </c>
      <c r="K289" s="78">
        <f t="shared" si="10"/>
        <v>1.0833333333333333</v>
      </c>
      <c r="L289" s="55" t="s">
        <v>590</v>
      </c>
      <c r="M289" s="61" t="s">
        <v>1047</v>
      </c>
    </row>
    <row r="290" spans="1:13">
      <c r="A290" s="2">
        <v>287</v>
      </c>
      <c r="B290" s="2">
        <v>11</v>
      </c>
      <c r="C290" s="2" t="s">
        <v>463</v>
      </c>
      <c r="D290" s="2" t="s">
        <v>482</v>
      </c>
      <c r="E290" s="2" t="s">
        <v>57</v>
      </c>
      <c r="F290" s="3" t="s">
        <v>749</v>
      </c>
      <c r="G290" s="54">
        <f t="shared" si="12"/>
        <v>23.666666666666668</v>
      </c>
      <c r="H290" s="71" t="d">
        <v>2022-08-01</v>
      </c>
      <c r="I290" s="43" t="s">
        <v>35</v>
      </c>
      <c r="J290" s="2" t="s">
        <v>13</v>
      </c>
      <c r="K290" s="78">
        <f t="shared" si="10"/>
        <v>1.0833333333333333</v>
      </c>
      <c r="L290" s="55" t="s">
        <v>590</v>
      </c>
      <c r="M290" s="61" t="s">
        <v>1047</v>
      </c>
    </row>
    <row r="291" spans="1:13">
      <c r="A291" s="2">
        <v>288</v>
      </c>
      <c r="B291" s="2">
        <v>12</v>
      </c>
      <c r="C291" s="2" t="s">
        <v>463</v>
      </c>
      <c r="D291" s="2" t="s">
        <v>730</v>
      </c>
      <c r="E291" s="2" t="s">
        <v>57</v>
      </c>
      <c r="F291" s="3" t="s">
        <v>959</v>
      </c>
      <c r="G291" s="54">
        <f t="shared" si="12"/>
        <v>22.583333333333332</v>
      </c>
      <c r="H291" s="71" t="d">
        <v>2023-06-01</v>
      </c>
      <c r="I291" s="2" t="s">
        <v>714</v>
      </c>
      <c r="J291" s="2" t="s">
        <v>13</v>
      </c>
      <c r="K291" s="78">
        <f t="shared" si="10"/>
        <v>0.25</v>
      </c>
      <c r="L291" s="55" t="s">
        <v>590</v>
      </c>
      <c r="M291" s="61" t="s">
        <v>1047</v>
      </c>
    </row>
    <row r="292" spans="1:13">
      <c r="A292" s="2">
        <v>289</v>
      </c>
      <c r="B292" s="2">
        <v>13</v>
      </c>
      <c r="C292" s="2" t="s">
        <v>463</v>
      </c>
      <c r="D292" s="73" t="s">
        <v>960</v>
      </c>
      <c r="E292" s="73" t="s">
        <v>57</v>
      </c>
      <c r="F292" s="75" t="s">
        <v>961</v>
      </c>
      <c r="G292" s="54">
        <f t="shared" si="12"/>
        <v>23</v>
      </c>
      <c r="H292" s="71" t="d">
        <v>2023-07-11</v>
      </c>
      <c r="I292" s="43" t="s">
        <v>34</v>
      </c>
      <c r="J292" s="2" t="s">
        <v>13</v>
      </c>
      <c r="K292" s="78">
        <f t="shared" si="10"/>
        <v>8.3333333333333329E-2</v>
      </c>
      <c r="L292" s="55" t="s">
        <v>590</v>
      </c>
      <c r="M292" s="61" t="s">
        <v>1047</v>
      </c>
    </row>
    <row r="293" spans="1:13">
      <c r="A293" s="2">
        <v>290</v>
      </c>
      <c r="B293" s="2">
        <v>14</v>
      </c>
      <c r="C293" s="2" t="s">
        <v>463</v>
      </c>
      <c r="D293" s="73" t="s">
        <v>962</v>
      </c>
      <c r="E293" s="73" t="s">
        <v>57</v>
      </c>
      <c r="F293" s="75" t="s">
        <v>963</v>
      </c>
      <c r="G293" s="54">
        <f t="shared" si="12"/>
        <v>21.833333333333332</v>
      </c>
      <c r="H293" s="71" t="d">
        <v>2023-07-11</v>
      </c>
      <c r="I293" s="43" t="s">
        <v>34</v>
      </c>
      <c r="J293" s="2" t="s">
        <v>13</v>
      </c>
      <c r="K293" s="78">
        <f t="shared" si="10"/>
        <v>8.3333333333333329E-2</v>
      </c>
      <c r="L293" s="55" t="s">
        <v>590</v>
      </c>
      <c r="M293" s="61" t="s">
        <v>1047</v>
      </c>
    </row>
    <row r="294" spans="1:13">
      <c r="A294" s="2">
        <v>291</v>
      </c>
      <c r="B294" s="2">
        <v>15</v>
      </c>
      <c r="C294" s="2" t="s">
        <v>463</v>
      </c>
      <c r="D294" s="73" t="s">
        <v>964</v>
      </c>
      <c r="E294" s="73" t="s">
        <v>57</v>
      </c>
      <c r="F294" s="75" t="s">
        <v>965</v>
      </c>
      <c r="G294" s="54">
        <f t="shared" si="12"/>
        <v>22.833333333333332</v>
      </c>
      <c r="H294" s="71" t="d">
        <v>2023-07-11</v>
      </c>
      <c r="I294" s="43" t="s">
        <v>34</v>
      </c>
      <c r="J294" s="2" t="s">
        <v>13</v>
      </c>
      <c r="K294" s="78">
        <f t="shared" si="10"/>
        <v>8.3333333333333329E-2</v>
      </c>
      <c r="L294" s="55" t="s">
        <v>590</v>
      </c>
      <c r="M294" s="61" t="s">
        <v>1047</v>
      </c>
    </row>
    <row r="295" spans="1:13">
      <c r="A295" s="2">
        <v>292</v>
      </c>
      <c r="B295" s="2">
        <v>16</v>
      </c>
      <c r="C295" s="2" t="s">
        <v>463</v>
      </c>
      <c r="D295" s="73" t="s">
        <v>966</v>
      </c>
      <c r="E295" s="73" t="s">
        <v>57</v>
      </c>
      <c r="F295" s="75" t="s">
        <v>967</v>
      </c>
      <c r="G295" s="54">
        <f t="shared" si="12"/>
        <v>24.583333333333332</v>
      </c>
      <c r="H295" s="71" t="d">
        <v>2023-07-11</v>
      </c>
      <c r="I295" s="43" t="s">
        <v>34</v>
      </c>
      <c r="J295" s="2" t="s">
        <v>13</v>
      </c>
      <c r="K295" s="78">
        <f t="shared" si="10"/>
        <v>8.3333333333333329E-2</v>
      </c>
      <c r="L295" s="55" t="s">
        <v>590</v>
      </c>
      <c r="M295" s="61" t="s">
        <v>1047</v>
      </c>
    </row>
    <row r="296" spans="1:13" s="53" customFormat="1">
      <c r="A296" s="2">
        <v>293</v>
      </c>
      <c r="B296" s="64">
        <v>1</v>
      </c>
      <c r="C296" s="64" t="s">
        <v>483</v>
      </c>
      <c r="D296" s="64" t="s">
        <v>484</v>
      </c>
      <c r="E296" s="64" t="s">
        <v>57</v>
      </c>
      <c r="F296" s="74" t="s">
        <v>968</v>
      </c>
      <c r="G296" s="67">
        <f t="shared" si="12"/>
        <v>51.416666666666664</v>
      </c>
      <c r="H296" s="68" t="d">
        <v>2000-12-01</v>
      </c>
      <c r="I296" s="64" t="s">
        <v>35</v>
      </c>
      <c r="J296" s="64" t="s">
        <v>16</v>
      </c>
      <c r="K296" s="78">
        <f t="shared" si="10"/>
        <v>22.75</v>
      </c>
      <c r="L296" s="80" t="s">
        <v>584</v>
      </c>
      <c r="M296" s="61" t="s">
        <v>1047</v>
      </c>
    </row>
    <row r="297" spans="1:13">
      <c r="A297" s="2">
        <v>294</v>
      </c>
      <c r="B297" s="2">
        <v>2</v>
      </c>
      <c r="C297" s="2" t="s">
        <v>483</v>
      </c>
      <c r="D297" s="2" t="s">
        <v>486</v>
      </c>
      <c r="E297" s="2" t="s">
        <v>57</v>
      </c>
      <c r="F297" s="3" t="s">
        <v>969</v>
      </c>
      <c r="G297" s="54">
        <f t="shared" si="12"/>
        <v>50.083333333333336</v>
      </c>
      <c r="H297" s="71" t="d">
        <v>2005-05-01</v>
      </c>
      <c r="I297" s="2" t="s">
        <v>35</v>
      </c>
      <c r="J297" s="2" t="s">
        <v>16</v>
      </c>
      <c r="K297" s="78">
        <f t="shared" ref="K297:K318" si="13">DATEDIF(H297,M297,"M")/12</f>
        <v>18.333333333333332</v>
      </c>
      <c r="L297" s="55" t="s">
        <v>586</v>
      </c>
      <c r="M297" s="61" t="s">
        <v>1047</v>
      </c>
    </row>
    <row r="298" spans="1:13">
      <c r="A298" s="2">
        <v>295</v>
      </c>
      <c r="B298" s="2">
        <v>3</v>
      </c>
      <c r="C298" s="2" t="s">
        <v>483</v>
      </c>
      <c r="D298" s="69" t="s">
        <v>488</v>
      </c>
      <c r="E298" s="81" t="s">
        <v>164</v>
      </c>
      <c r="F298" s="70" t="s">
        <v>970</v>
      </c>
      <c r="G298" s="54">
        <f t="shared" si="12"/>
        <v>34.166666666666664</v>
      </c>
      <c r="H298" s="71" t="s">
        <v>126</v>
      </c>
      <c r="I298" s="92" t="s">
        <v>34</v>
      </c>
      <c r="J298" s="2" t="s">
        <v>15</v>
      </c>
      <c r="K298" s="78">
        <f t="shared" si="13"/>
        <v>9.1666666666666661</v>
      </c>
      <c r="L298" s="55" t="s">
        <v>587</v>
      </c>
      <c r="M298" s="61" t="s">
        <v>1047</v>
      </c>
    </row>
    <row r="299" spans="1:13">
      <c r="A299" s="2">
        <v>296</v>
      </c>
      <c r="B299" s="2">
        <v>4</v>
      </c>
      <c r="C299" s="2" t="s">
        <v>483</v>
      </c>
      <c r="D299" s="2" t="s">
        <v>691</v>
      </c>
      <c r="E299" s="2" t="s">
        <v>57</v>
      </c>
      <c r="F299" s="3" t="s">
        <v>970</v>
      </c>
      <c r="G299" s="54">
        <f t="shared" si="12"/>
        <v>34.166666666666664</v>
      </c>
      <c r="H299" s="71" t="d">
        <v>2012-07-01</v>
      </c>
      <c r="I299" s="2" t="s">
        <v>35</v>
      </c>
      <c r="J299" s="2" t="s">
        <v>15</v>
      </c>
      <c r="K299" s="78">
        <f t="shared" si="13"/>
        <v>11.166666666666666</v>
      </c>
      <c r="L299" s="55" t="s">
        <v>587</v>
      </c>
      <c r="M299" s="61" t="s">
        <v>1047</v>
      </c>
    </row>
    <row r="300" spans="1:13">
      <c r="A300" s="2">
        <v>297</v>
      </c>
      <c r="B300" s="2">
        <v>5</v>
      </c>
      <c r="C300" s="3" t="s">
        <v>483</v>
      </c>
      <c r="D300" s="43" t="s">
        <v>491</v>
      </c>
      <c r="E300" s="81" t="s">
        <v>164</v>
      </c>
      <c r="F300" s="90" t="s">
        <v>786</v>
      </c>
      <c r="G300" s="54">
        <f t="shared" si="12"/>
        <v>25.75</v>
      </c>
      <c r="H300" s="71" t="s">
        <v>99</v>
      </c>
      <c r="I300" s="2" t="s">
        <v>35</v>
      </c>
      <c r="J300" s="2" t="s">
        <v>14</v>
      </c>
      <c r="K300" s="78">
        <f t="shared" si="13"/>
        <v>5.166666666666667</v>
      </c>
      <c r="L300" s="55" t="s">
        <v>587</v>
      </c>
      <c r="M300" s="61" t="s">
        <v>1047</v>
      </c>
    </row>
    <row r="301" spans="1:13">
      <c r="A301" s="2">
        <v>298</v>
      </c>
      <c r="B301" s="2">
        <v>6</v>
      </c>
      <c r="C301" s="3" t="s">
        <v>483</v>
      </c>
      <c r="D301" s="43" t="s">
        <v>492</v>
      </c>
      <c r="E301" s="81" t="s">
        <v>164</v>
      </c>
      <c r="F301" s="90" t="s">
        <v>971</v>
      </c>
      <c r="G301" s="54">
        <f t="shared" si="12"/>
        <v>26.833333333333332</v>
      </c>
      <c r="H301" s="71" t="s">
        <v>493</v>
      </c>
      <c r="I301" s="2" t="s">
        <v>34</v>
      </c>
      <c r="J301" s="2" t="s">
        <v>14</v>
      </c>
      <c r="K301" s="78">
        <f t="shared" si="13"/>
        <v>2.5833333333333335</v>
      </c>
      <c r="L301" s="55" t="s">
        <v>589</v>
      </c>
      <c r="M301" s="61" t="s">
        <v>1047</v>
      </c>
    </row>
    <row r="302" spans="1:13">
      <c r="A302" s="2">
        <v>299</v>
      </c>
      <c r="B302" s="2">
        <v>7</v>
      </c>
      <c r="C302" s="3" t="s">
        <v>483</v>
      </c>
      <c r="D302" s="2" t="s">
        <v>494</v>
      </c>
      <c r="E302" s="81" t="s">
        <v>164</v>
      </c>
      <c r="F302" s="3" t="s">
        <v>972</v>
      </c>
      <c r="G302" s="54">
        <f t="shared" si="12"/>
        <v>35.666666666666664</v>
      </c>
      <c r="H302" s="71" t="s">
        <v>495</v>
      </c>
      <c r="I302" s="2" t="s">
        <v>34</v>
      </c>
      <c r="J302" s="2" t="s">
        <v>15</v>
      </c>
      <c r="K302" s="78">
        <f t="shared" si="13"/>
        <v>12.166666666666666</v>
      </c>
      <c r="L302" s="55" t="s">
        <v>587</v>
      </c>
      <c r="M302" s="61" t="s">
        <v>1047</v>
      </c>
    </row>
    <row r="303" spans="1:13">
      <c r="A303" s="2">
        <v>300</v>
      </c>
      <c r="B303" s="2">
        <v>1</v>
      </c>
      <c r="C303" s="2" t="s">
        <v>496</v>
      </c>
      <c r="D303" s="2" t="s">
        <v>497</v>
      </c>
      <c r="E303" s="81" t="s">
        <v>164</v>
      </c>
      <c r="F303" s="3" t="s">
        <v>973</v>
      </c>
      <c r="G303" s="54">
        <f t="shared" si="12"/>
        <v>40.666666666666664</v>
      </c>
      <c r="H303" s="71" t="d">
        <v>2005-01-01</v>
      </c>
      <c r="I303" s="2" t="s">
        <v>35</v>
      </c>
      <c r="J303" s="2" t="s">
        <v>16</v>
      </c>
      <c r="K303" s="78">
        <f t="shared" si="13"/>
        <v>18.666666666666668</v>
      </c>
      <c r="L303" s="55" t="s">
        <v>586</v>
      </c>
      <c r="M303" s="61" t="s">
        <v>1047</v>
      </c>
    </row>
    <row r="304" spans="1:13" s="53" customFormat="1">
      <c r="A304" s="2">
        <v>301</v>
      </c>
      <c r="B304" s="64">
        <v>1</v>
      </c>
      <c r="C304" s="64" t="s">
        <v>499</v>
      </c>
      <c r="D304" s="64" t="s">
        <v>500</v>
      </c>
      <c r="E304" s="64" t="s">
        <v>57</v>
      </c>
      <c r="F304" s="74" t="s">
        <v>974</v>
      </c>
      <c r="G304" s="67">
        <f t="shared" si="12"/>
        <v>36</v>
      </c>
      <c r="H304" s="68" t="d">
        <v>2005-07-01</v>
      </c>
      <c r="I304" s="64" t="s">
        <v>35</v>
      </c>
      <c r="J304" s="64" t="s">
        <v>16</v>
      </c>
      <c r="K304" s="78">
        <f t="shared" si="13"/>
        <v>18.166666666666668</v>
      </c>
      <c r="L304" s="80" t="s">
        <v>586</v>
      </c>
      <c r="M304" s="61" t="s">
        <v>1047</v>
      </c>
    </row>
    <row r="305" spans="1:13">
      <c r="A305" s="2">
        <v>302</v>
      </c>
      <c r="B305" s="2">
        <v>2</v>
      </c>
      <c r="C305" s="2" t="s">
        <v>499</v>
      </c>
      <c r="D305" s="2" t="s">
        <v>502</v>
      </c>
      <c r="E305" s="2" t="s">
        <v>57</v>
      </c>
      <c r="F305" s="3" t="s">
        <v>975</v>
      </c>
      <c r="G305" s="54">
        <f t="shared" si="12"/>
        <v>37.416666666666664</v>
      </c>
      <c r="H305" s="71" t="s">
        <v>173</v>
      </c>
      <c r="I305" s="2" t="s">
        <v>35</v>
      </c>
      <c r="J305" s="2" t="s">
        <v>15</v>
      </c>
      <c r="K305" s="78">
        <f t="shared" si="13"/>
        <v>10.166666666666666</v>
      </c>
      <c r="L305" s="55" t="s">
        <v>587</v>
      </c>
      <c r="M305" s="61" t="s">
        <v>1047</v>
      </c>
    </row>
    <row r="306" spans="1:13">
      <c r="A306" s="2">
        <v>303</v>
      </c>
      <c r="B306" s="2">
        <v>3</v>
      </c>
      <c r="C306" s="2" t="s">
        <v>499</v>
      </c>
      <c r="D306" s="69" t="s">
        <v>504</v>
      </c>
      <c r="E306" s="2" t="s">
        <v>57</v>
      </c>
      <c r="F306" s="70" t="s">
        <v>869</v>
      </c>
      <c r="G306" s="54">
        <f t="shared" si="12"/>
        <v>28.666666666666668</v>
      </c>
      <c r="H306" s="71" t="s">
        <v>65</v>
      </c>
      <c r="I306" s="69" t="s">
        <v>35</v>
      </c>
      <c r="J306" s="2" t="s">
        <v>15</v>
      </c>
      <c r="K306" s="78">
        <f t="shared" si="13"/>
        <v>8.1666666666666661</v>
      </c>
      <c r="L306" s="55" t="s">
        <v>587</v>
      </c>
      <c r="M306" s="61" t="s">
        <v>1047</v>
      </c>
    </row>
    <row r="307" spans="1:13">
      <c r="A307" s="2">
        <v>304</v>
      </c>
      <c r="B307" s="2">
        <v>4</v>
      </c>
      <c r="C307" s="2" t="s">
        <v>499</v>
      </c>
      <c r="D307" s="69" t="s">
        <v>505</v>
      </c>
      <c r="E307" s="2" t="s">
        <v>57</v>
      </c>
      <c r="F307" s="70" t="s">
        <v>976</v>
      </c>
      <c r="G307" s="54">
        <f t="shared" si="12"/>
        <v>29</v>
      </c>
      <c r="H307" s="71" t="s">
        <v>65</v>
      </c>
      <c r="I307" s="69" t="s">
        <v>34</v>
      </c>
      <c r="J307" s="2" t="s">
        <v>15</v>
      </c>
      <c r="K307" s="78">
        <f t="shared" si="13"/>
        <v>8.1666666666666661</v>
      </c>
      <c r="L307" s="55" t="s">
        <v>587</v>
      </c>
      <c r="M307" s="61" t="s">
        <v>1047</v>
      </c>
    </row>
    <row r="308" spans="1:13">
      <c r="A308" s="2">
        <v>305</v>
      </c>
      <c r="B308" s="2">
        <v>5</v>
      </c>
      <c r="C308" s="2" t="s">
        <v>499</v>
      </c>
      <c r="D308" s="69" t="s">
        <v>692</v>
      </c>
      <c r="E308" s="2" t="s">
        <v>57</v>
      </c>
      <c r="F308" s="70" t="s">
        <v>869</v>
      </c>
      <c r="G308" s="54">
        <f t="shared" si="12"/>
        <v>28.666666666666668</v>
      </c>
      <c r="H308" s="71" t="s">
        <v>65</v>
      </c>
      <c r="I308" s="2" t="s">
        <v>35</v>
      </c>
      <c r="J308" s="2" t="s">
        <v>15</v>
      </c>
      <c r="K308" s="78">
        <f t="shared" si="13"/>
        <v>8.1666666666666661</v>
      </c>
      <c r="L308" s="55" t="s">
        <v>587</v>
      </c>
      <c r="M308" s="61" t="s">
        <v>1047</v>
      </c>
    </row>
    <row r="309" spans="1:13">
      <c r="A309" s="2">
        <v>306</v>
      </c>
      <c r="B309" s="2">
        <v>6</v>
      </c>
      <c r="C309" s="2" t="s">
        <v>499</v>
      </c>
      <c r="D309" s="69" t="s">
        <v>507</v>
      </c>
      <c r="E309" s="2" t="s">
        <v>57</v>
      </c>
      <c r="F309" s="70" t="s">
        <v>977</v>
      </c>
      <c r="G309" s="54">
        <f t="shared" si="12"/>
        <v>29.916666666666668</v>
      </c>
      <c r="H309" s="71" t="s">
        <v>65</v>
      </c>
      <c r="I309" s="2" t="s">
        <v>35</v>
      </c>
      <c r="J309" s="2" t="s">
        <v>15</v>
      </c>
      <c r="K309" s="78">
        <f t="shared" si="13"/>
        <v>8.1666666666666661</v>
      </c>
      <c r="L309" s="55" t="s">
        <v>587</v>
      </c>
      <c r="M309" s="61" t="s">
        <v>1047</v>
      </c>
    </row>
    <row r="310" spans="1:13">
      <c r="A310" s="2">
        <v>307</v>
      </c>
      <c r="B310" s="2">
        <v>7</v>
      </c>
      <c r="C310" s="2" t="s">
        <v>499</v>
      </c>
      <c r="D310" s="2" t="s">
        <v>509</v>
      </c>
      <c r="E310" s="2" t="s">
        <v>57</v>
      </c>
      <c r="F310" s="3" t="s">
        <v>978</v>
      </c>
      <c r="G310" s="54">
        <f t="shared" si="12"/>
        <v>32.083333333333336</v>
      </c>
      <c r="H310" s="71" t="d">
        <v>2016-04-01</v>
      </c>
      <c r="I310" s="2" t="s">
        <v>35</v>
      </c>
      <c r="J310" s="2" t="s">
        <v>15</v>
      </c>
      <c r="K310" s="78">
        <f t="shared" si="13"/>
        <v>7.416666666666667</v>
      </c>
      <c r="L310" s="55" t="s">
        <v>587</v>
      </c>
      <c r="M310" s="61" t="s">
        <v>1047</v>
      </c>
    </row>
    <row r="311" spans="1:13">
      <c r="A311" s="2">
        <v>308</v>
      </c>
      <c r="B311" s="2">
        <v>8</v>
      </c>
      <c r="C311" s="2" t="s">
        <v>499</v>
      </c>
      <c r="D311" s="2" t="s">
        <v>510</v>
      </c>
      <c r="E311" s="2" t="s">
        <v>57</v>
      </c>
      <c r="F311" s="3" t="s">
        <v>979</v>
      </c>
      <c r="G311" s="54">
        <f t="shared" si="12"/>
        <v>27.75</v>
      </c>
      <c r="H311" s="71" t="d">
        <v>2016-07-01</v>
      </c>
      <c r="I311" s="2" t="s">
        <v>35</v>
      </c>
      <c r="J311" s="2" t="s">
        <v>15</v>
      </c>
      <c r="K311" s="78">
        <f t="shared" si="13"/>
        <v>7.166666666666667</v>
      </c>
      <c r="L311" s="55" t="s">
        <v>587</v>
      </c>
      <c r="M311" s="61" t="s">
        <v>1047</v>
      </c>
    </row>
    <row r="312" spans="1:13">
      <c r="A312" s="2">
        <v>309</v>
      </c>
      <c r="B312" s="2">
        <v>9</v>
      </c>
      <c r="C312" s="2" t="s">
        <v>499</v>
      </c>
      <c r="D312" s="2" t="s">
        <v>511</v>
      </c>
      <c r="E312" s="2" t="s">
        <v>57</v>
      </c>
      <c r="F312" s="3" t="s">
        <v>980</v>
      </c>
      <c r="G312" s="54">
        <f t="shared" si="12"/>
        <v>29.666666666666668</v>
      </c>
      <c r="H312" s="71" t="d">
        <v>2016-07-01</v>
      </c>
      <c r="I312" s="2" t="s">
        <v>35</v>
      </c>
      <c r="J312" s="2" t="s">
        <v>15</v>
      </c>
      <c r="K312" s="78">
        <f t="shared" si="13"/>
        <v>7.166666666666667</v>
      </c>
      <c r="L312" s="55" t="s">
        <v>587</v>
      </c>
      <c r="M312" s="61" t="s">
        <v>1047</v>
      </c>
    </row>
    <row r="313" spans="1:13">
      <c r="A313" s="2">
        <v>310</v>
      </c>
      <c r="B313" s="2">
        <v>10</v>
      </c>
      <c r="C313" s="2" t="s">
        <v>499</v>
      </c>
      <c r="D313" s="2" t="s">
        <v>512</v>
      </c>
      <c r="E313" s="81" t="s">
        <v>164</v>
      </c>
      <c r="F313" s="3" t="s">
        <v>981</v>
      </c>
      <c r="G313" s="54">
        <f t="shared" si="12"/>
        <v>27.5</v>
      </c>
      <c r="H313" s="71" t="s">
        <v>99</v>
      </c>
      <c r="I313" s="2" t="s">
        <v>35</v>
      </c>
      <c r="J313" s="2" t="s">
        <v>14</v>
      </c>
      <c r="K313" s="78">
        <f t="shared" si="13"/>
        <v>5.166666666666667</v>
      </c>
      <c r="L313" s="55" t="s">
        <v>587</v>
      </c>
      <c r="M313" s="61" t="s">
        <v>1047</v>
      </c>
    </row>
    <row r="314" spans="1:13">
      <c r="A314" s="2">
        <v>311</v>
      </c>
      <c r="B314" s="2">
        <v>11</v>
      </c>
      <c r="C314" s="2" t="s">
        <v>499</v>
      </c>
      <c r="D314" s="69" t="s">
        <v>513</v>
      </c>
      <c r="E314" s="2" t="s">
        <v>57</v>
      </c>
      <c r="F314" s="90" t="s">
        <v>786</v>
      </c>
      <c r="G314" s="54">
        <f t="shared" si="12"/>
        <v>25.75</v>
      </c>
      <c r="H314" s="71" t="s">
        <v>99</v>
      </c>
      <c r="I314" s="2" t="s">
        <v>35</v>
      </c>
      <c r="J314" s="2" t="s">
        <v>14</v>
      </c>
      <c r="K314" s="78">
        <f t="shared" si="13"/>
        <v>5.166666666666667</v>
      </c>
      <c r="L314" s="55" t="s">
        <v>587</v>
      </c>
      <c r="M314" s="61" t="s">
        <v>1047</v>
      </c>
    </row>
    <row r="315" spans="1:13">
      <c r="A315" s="2">
        <v>312</v>
      </c>
      <c r="B315" s="2">
        <v>12</v>
      </c>
      <c r="C315" s="2" t="s">
        <v>499</v>
      </c>
      <c r="D315" s="2" t="s">
        <v>514</v>
      </c>
      <c r="E315" s="43" t="s">
        <v>57</v>
      </c>
      <c r="F315" s="72" t="s">
        <v>817</v>
      </c>
      <c r="G315" s="54">
        <f t="shared" si="12"/>
        <v>28.166666666666668</v>
      </c>
      <c r="H315" s="71" t="s">
        <v>99</v>
      </c>
      <c r="I315" s="43" t="s">
        <v>35</v>
      </c>
      <c r="J315" s="2" t="s">
        <v>15</v>
      </c>
      <c r="K315" s="78">
        <f t="shared" si="13"/>
        <v>5.166666666666667</v>
      </c>
      <c r="L315" s="55" t="s">
        <v>587</v>
      </c>
      <c r="M315" s="61" t="s">
        <v>1047</v>
      </c>
    </row>
    <row r="316" spans="1:13">
      <c r="A316" s="2">
        <v>313</v>
      </c>
      <c r="B316" s="2">
        <v>13</v>
      </c>
      <c r="C316" s="2" t="s">
        <v>499</v>
      </c>
      <c r="D316" s="2" t="s">
        <v>515</v>
      </c>
      <c r="E316" s="43" t="s">
        <v>57</v>
      </c>
      <c r="F316" s="72" t="s">
        <v>768</v>
      </c>
      <c r="G316" s="54">
        <f t="shared" ref="G316:G379" si="14">DATEDIF(F316,M316,"M")/12</f>
        <v>27.666666666666668</v>
      </c>
      <c r="H316" s="71" t="s">
        <v>99</v>
      </c>
      <c r="I316" s="43" t="s">
        <v>34</v>
      </c>
      <c r="J316" s="2" t="s">
        <v>14</v>
      </c>
      <c r="K316" s="78">
        <f t="shared" si="13"/>
        <v>5.166666666666667</v>
      </c>
      <c r="L316" s="55" t="s">
        <v>587</v>
      </c>
      <c r="M316" s="61" t="s">
        <v>1047</v>
      </c>
    </row>
    <row r="317" spans="1:13">
      <c r="A317" s="2">
        <v>314</v>
      </c>
      <c r="B317" s="2">
        <v>14</v>
      </c>
      <c r="C317" s="2" t="s">
        <v>499</v>
      </c>
      <c r="D317" s="43" t="s">
        <v>516</v>
      </c>
      <c r="E317" s="2" t="s">
        <v>57</v>
      </c>
      <c r="F317" s="72" t="s">
        <v>751</v>
      </c>
      <c r="G317" s="54">
        <f t="shared" si="14"/>
        <v>25.666666666666668</v>
      </c>
      <c r="H317" s="71" t="s">
        <v>75</v>
      </c>
      <c r="I317" s="2" t="s">
        <v>34</v>
      </c>
      <c r="J317" s="2" t="s">
        <v>14</v>
      </c>
      <c r="K317" s="78">
        <f t="shared" si="13"/>
        <v>4.166666666666667</v>
      </c>
      <c r="L317" s="55" t="s">
        <v>587</v>
      </c>
      <c r="M317" s="61" t="s">
        <v>1047</v>
      </c>
    </row>
    <row r="318" spans="1:13">
      <c r="A318" s="2">
        <v>315</v>
      </c>
      <c r="B318" s="2">
        <v>15</v>
      </c>
      <c r="C318" s="2" t="s">
        <v>499</v>
      </c>
      <c r="D318" s="43" t="s">
        <v>693</v>
      </c>
      <c r="E318" s="2" t="s">
        <v>57</v>
      </c>
      <c r="F318" s="72" t="s">
        <v>871</v>
      </c>
      <c r="G318" s="54">
        <f t="shared" si="14"/>
        <v>25.583333333333332</v>
      </c>
      <c r="H318" s="71" t="s">
        <v>75</v>
      </c>
      <c r="I318" s="2" t="s">
        <v>34</v>
      </c>
      <c r="J318" s="2" t="s">
        <v>14</v>
      </c>
      <c r="K318" s="78">
        <f t="shared" si="13"/>
        <v>4.166666666666667</v>
      </c>
      <c r="L318" s="55" t="s">
        <v>587</v>
      </c>
      <c r="M318" s="61" t="s">
        <v>1047</v>
      </c>
    </row>
    <row r="319" spans="1:13">
      <c r="A319" s="2">
        <v>316</v>
      </c>
      <c r="B319" s="2">
        <v>16</v>
      </c>
      <c r="C319" s="2" t="s">
        <v>499</v>
      </c>
      <c r="D319" s="43" t="s">
        <v>519</v>
      </c>
      <c r="E319" s="2" t="s">
        <v>57</v>
      </c>
      <c r="F319" s="72" t="s">
        <v>884</v>
      </c>
      <c r="G319" s="54">
        <f t="shared" si="14"/>
        <v>26.166666666666668</v>
      </c>
      <c r="H319" s="71" t="s">
        <v>75</v>
      </c>
      <c r="I319" s="2" t="s">
        <v>34</v>
      </c>
      <c r="J319" s="2" t="s">
        <v>14</v>
      </c>
      <c r="K319" s="78">
        <f t="shared" ref="K319:K382" si="15">DATEDIF(H319,M319,"M")/12</f>
        <v>4.166666666666667</v>
      </c>
      <c r="L319" s="55" t="s">
        <v>589</v>
      </c>
      <c r="M319" s="61" t="s">
        <v>1047</v>
      </c>
    </row>
    <row r="320" spans="1:13">
      <c r="A320" s="2">
        <v>317</v>
      </c>
      <c r="B320" s="2">
        <v>17</v>
      </c>
      <c r="C320" s="2" t="s">
        <v>499</v>
      </c>
      <c r="D320" s="43" t="s">
        <v>520</v>
      </c>
      <c r="E320" s="81" t="s">
        <v>164</v>
      </c>
      <c r="F320" s="72" t="s">
        <v>982</v>
      </c>
      <c r="G320" s="54">
        <f t="shared" si="14"/>
        <v>28</v>
      </c>
      <c r="H320" s="71" t="s">
        <v>75</v>
      </c>
      <c r="I320" s="2" t="s">
        <v>34</v>
      </c>
      <c r="J320" s="2" t="s">
        <v>14</v>
      </c>
      <c r="K320" s="78">
        <f t="shared" si="15"/>
        <v>4.166666666666667</v>
      </c>
      <c r="L320" s="55" t="s">
        <v>589</v>
      </c>
      <c r="M320" s="61" t="s">
        <v>1047</v>
      </c>
    </row>
    <row r="321" spans="1:13">
      <c r="A321" s="2">
        <v>318</v>
      </c>
      <c r="B321" s="2">
        <v>18</v>
      </c>
      <c r="C321" s="2" t="s">
        <v>499</v>
      </c>
      <c r="D321" s="2" t="s">
        <v>694</v>
      </c>
      <c r="E321" s="2" t="s">
        <v>57</v>
      </c>
      <c r="F321" s="3" t="s">
        <v>767</v>
      </c>
      <c r="G321" s="54">
        <f t="shared" si="14"/>
        <v>24.75</v>
      </c>
      <c r="H321" s="71" t="d">
        <v>2020-07-01</v>
      </c>
      <c r="I321" s="2" t="s">
        <v>34</v>
      </c>
      <c r="J321" s="2" t="s">
        <v>14</v>
      </c>
      <c r="K321" s="78">
        <f t="shared" si="15"/>
        <v>3.1666666666666665</v>
      </c>
      <c r="L321" s="55" t="s">
        <v>589</v>
      </c>
      <c r="M321" s="61" t="s">
        <v>1047</v>
      </c>
    </row>
    <row r="322" spans="1:13">
      <c r="A322" s="2">
        <v>319</v>
      </c>
      <c r="B322" s="2">
        <v>19</v>
      </c>
      <c r="C322" s="2" t="s">
        <v>499</v>
      </c>
      <c r="D322" s="2" t="s">
        <v>695</v>
      </c>
      <c r="E322" s="2" t="s">
        <v>164</v>
      </c>
      <c r="F322" s="3" t="s">
        <v>790</v>
      </c>
      <c r="G322" s="54">
        <f t="shared" si="14"/>
        <v>26.583333333333332</v>
      </c>
      <c r="H322" s="71" t="d">
        <v>2020-07-01</v>
      </c>
      <c r="I322" s="2" t="s">
        <v>35</v>
      </c>
      <c r="J322" s="2" t="s">
        <v>15</v>
      </c>
      <c r="K322" s="78">
        <f t="shared" si="15"/>
        <v>3.1666666666666665</v>
      </c>
      <c r="L322" s="55" t="s">
        <v>589</v>
      </c>
      <c r="M322" s="61" t="s">
        <v>1047</v>
      </c>
    </row>
    <row r="323" spans="1:13">
      <c r="A323" s="2">
        <v>320</v>
      </c>
      <c r="B323" s="2">
        <v>20</v>
      </c>
      <c r="C323" s="2" t="s">
        <v>499</v>
      </c>
      <c r="D323" s="43" t="s">
        <v>525</v>
      </c>
      <c r="E323" s="43" t="s">
        <v>57</v>
      </c>
      <c r="F323" s="72" t="s">
        <v>983</v>
      </c>
      <c r="G323" s="54">
        <f t="shared" si="14"/>
        <v>25.5</v>
      </c>
      <c r="H323" s="71" t="d">
        <v>2020-07-01</v>
      </c>
      <c r="I323" s="43" t="s">
        <v>35</v>
      </c>
      <c r="J323" s="2" t="s">
        <v>14</v>
      </c>
      <c r="K323" s="78">
        <f t="shared" si="15"/>
        <v>3.1666666666666665</v>
      </c>
      <c r="L323" s="55" t="s">
        <v>589</v>
      </c>
      <c r="M323" s="61" t="s">
        <v>1047</v>
      </c>
    </row>
    <row r="324" spans="1:13">
      <c r="A324" s="2">
        <v>321</v>
      </c>
      <c r="B324" s="2">
        <v>21</v>
      </c>
      <c r="C324" s="2" t="s">
        <v>499</v>
      </c>
      <c r="D324" s="2" t="s">
        <v>526</v>
      </c>
      <c r="E324" s="2" t="s">
        <v>164</v>
      </c>
      <c r="F324" s="3" t="s">
        <v>744</v>
      </c>
      <c r="G324" s="54">
        <f t="shared" si="14"/>
        <v>24.833333333333332</v>
      </c>
      <c r="H324" s="71" t="d">
        <v>2020-07-01</v>
      </c>
      <c r="I324" s="2" t="s">
        <v>35</v>
      </c>
      <c r="J324" s="2" t="s">
        <v>14</v>
      </c>
      <c r="K324" s="78">
        <f t="shared" si="15"/>
        <v>3.1666666666666665</v>
      </c>
      <c r="L324" s="55" t="s">
        <v>589</v>
      </c>
      <c r="M324" s="61" t="s">
        <v>1047</v>
      </c>
    </row>
    <row r="325" spans="1:13">
      <c r="A325" s="2">
        <v>322</v>
      </c>
      <c r="B325" s="2">
        <v>22</v>
      </c>
      <c r="C325" s="2" t="s">
        <v>499</v>
      </c>
      <c r="D325" s="2" t="s">
        <v>527</v>
      </c>
      <c r="E325" s="2" t="s">
        <v>57</v>
      </c>
      <c r="F325" s="3" t="s">
        <v>849</v>
      </c>
      <c r="G325" s="54">
        <f t="shared" si="14"/>
        <v>23.166666666666668</v>
      </c>
      <c r="H325" s="71" t="d">
        <v>2021-01-01</v>
      </c>
      <c r="I325" s="43" t="s">
        <v>34</v>
      </c>
      <c r="J325" s="2" t="s">
        <v>14</v>
      </c>
      <c r="K325" s="78">
        <f t="shared" si="15"/>
        <v>2.6666666666666665</v>
      </c>
      <c r="L325" s="55" t="s">
        <v>589</v>
      </c>
      <c r="M325" s="61" t="s">
        <v>1047</v>
      </c>
    </row>
    <row r="326" spans="1:13">
      <c r="A326" s="2">
        <v>323</v>
      </c>
      <c r="B326" s="2">
        <v>23</v>
      </c>
      <c r="C326" s="2" t="s">
        <v>499</v>
      </c>
      <c r="D326" s="2" t="s">
        <v>696</v>
      </c>
      <c r="E326" s="2" t="s">
        <v>57</v>
      </c>
      <c r="F326" s="3" t="s">
        <v>744</v>
      </c>
      <c r="G326" s="54">
        <f t="shared" si="14"/>
        <v>24.833333333333332</v>
      </c>
      <c r="H326" s="71" t="d">
        <v>2021-01-01</v>
      </c>
      <c r="I326" s="2" t="s">
        <v>34</v>
      </c>
      <c r="J326" s="2" t="s">
        <v>14</v>
      </c>
      <c r="K326" s="78">
        <f t="shared" si="15"/>
        <v>2.6666666666666665</v>
      </c>
      <c r="L326" s="55" t="s">
        <v>589</v>
      </c>
      <c r="M326" s="61" t="s">
        <v>1047</v>
      </c>
    </row>
    <row r="327" spans="1:13">
      <c r="A327" s="2">
        <v>324</v>
      </c>
      <c r="B327" s="2">
        <v>24</v>
      </c>
      <c r="C327" s="2" t="s">
        <v>499</v>
      </c>
      <c r="D327" s="2" t="s">
        <v>529</v>
      </c>
      <c r="E327" s="2" t="s">
        <v>57</v>
      </c>
      <c r="F327" s="3" t="s">
        <v>948</v>
      </c>
      <c r="G327" s="54">
        <f t="shared" si="14"/>
        <v>24.5</v>
      </c>
      <c r="H327" s="71" t="d">
        <v>2021-01-01</v>
      </c>
      <c r="I327" s="43" t="s">
        <v>34</v>
      </c>
      <c r="J327" s="2" t="s">
        <v>14</v>
      </c>
      <c r="K327" s="78">
        <f t="shared" si="15"/>
        <v>2.6666666666666665</v>
      </c>
      <c r="L327" s="55" t="s">
        <v>589</v>
      </c>
      <c r="M327" s="61" t="s">
        <v>1047</v>
      </c>
    </row>
    <row r="328" spans="1:13">
      <c r="A328" s="2">
        <v>325</v>
      </c>
      <c r="B328" s="2">
        <v>25</v>
      </c>
      <c r="C328" s="2" t="s">
        <v>499</v>
      </c>
      <c r="D328" s="2" t="s">
        <v>530</v>
      </c>
      <c r="E328" s="2" t="s">
        <v>164</v>
      </c>
      <c r="F328" s="3" t="s">
        <v>848</v>
      </c>
      <c r="G328" s="54">
        <f t="shared" si="14"/>
        <v>23</v>
      </c>
      <c r="H328" s="71" t="d">
        <v>2021-07-01</v>
      </c>
      <c r="I328" s="2" t="s">
        <v>34</v>
      </c>
      <c r="J328" s="2" t="s">
        <v>14</v>
      </c>
      <c r="K328" s="78">
        <f t="shared" si="15"/>
        <v>2.1666666666666665</v>
      </c>
      <c r="L328" s="55" t="s">
        <v>589</v>
      </c>
      <c r="M328" s="61" t="s">
        <v>1047</v>
      </c>
    </row>
    <row r="329" spans="1:13">
      <c r="A329" s="2">
        <v>326</v>
      </c>
      <c r="B329" s="2">
        <v>26</v>
      </c>
      <c r="C329" s="2" t="s">
        <v>499</v>
      </c>
      <c r="D329" s="2" t="s">
        <v>531</v>
      </c>
      <c r="E329" s="2" t="s">
        <v>57</v>
      </c>
      <c r="F329" s="3" t="s">
        <v>765</v>
      </c>
      <c r="G329" s="54">
        <f t="shared" si="14"/>
        <v>25.083333333333332</v>
      </c>
      <c r="H329" s="71" t="d">
        <v>2021-07-01</v>
      </c>
      <c r="I329" s="2" t="s">
        <v>34</v>
      </c>
      <c r="J329" s="2" t="s">
        <v>14</v>
      </c>
      <c r="K329" s="78">
        <f t="shared" si="15"/>
        <v>2.1666666666666665</v>
      </c>
      <c r="L329" s="55" t="s">
        <v>589</v>
      </c>
      <c r="M329" s="61" t="s">
        <v>1047</v>
      </c>
    </row>
    <row r="330" spans="1:13">
      <c r="A330" s="2">
        <v>327</v>
      </c>
      <c r="B330" s="2">
        <v>27</v>
      </c>
      <c r="C330" s="2" t="s">
        <v>499</v>
      </c>
      <c r="D330" s="2" t="s">
        <v>533</v>
      </c>
      <c r="E330" s="2" t="s">
        <v>57</v>
      </c>
      <c r="F330" s="3" t="s">
        <v>751</v>
      </c>
      <c r="G330" s="54">
        <f t="shared" si="14"/>
        <v>25.666666666666668</v>
      </c>
      <c r="H330" s="71" t="d">
        <v>2021-09-01</v>
      </c>
      <c r="I330" s="2" t="s">
        <v>34</v>
      </c>
      <c r="J330" s="2" t="s">
        <v>14</v>
      </c>
      <c r="K330" s="78">
        <f t="shared" si="15"/>
        <v>2</v>
      </c>
      <c r="L330" s="55" t="s">
        <v>589</v>
      </c>
      <c r="M330" s="61" t="s">
        <v>1047</v>
      </c>
    </row>
    <row r="331" spans="1:13">
      <c r="A331" s="2">
        <v>328</v>
      </c>
      <c r="B331" s="2">
        <v>28</v>
      </c>
      <c r="C331" s="2" t="s">
        <v>499</v>
      </c>
      <c r="D331" s="2" t="s">
        <v>697</v>
      </c>
      <c r="E331" s="2" t="s">
        <v>164</v>
      </c>
      <c r="F331" s="3" t="s">
        <v>749</v>
      </c>
      <c r="G331" s="54">
        <f t="shared" si="14"/>
        <v>23.666666666666668</v>
      </c>
      <c r="H331" s="71" t="d">
        <v>2021-09-01</v>
      </c>
      <c r="I331" s="2" t="s">
        <v>34</v>
      </c>
      <c r="J331" s="2" t="s">
        <v>14</v>
      </c>
      <c r="K331" s="78">
        <f t="shared" si="15"/>
        <v>2</v>
      </c>
      <c r="L331" s="55" t="s">
        <v>589</v>
      </c>
      <c r="M331" s="61" t="s">
        <v>1047</v>
      </c>
    </row>
    <row r="332" spans="1:13">
      <c r="A332" s="2">
        <v>329</v>
      </c>
      <c r="B332" s="2">
        <v>29</v>
      </c>
      <c r="C332" s="2" t="s">
        <v>499</v>
      </c>
      <c r="D332" s="2" t="s">
        <v>535</v>
      </c>
      <c r="E332" s="2" t="s">
        <v>164</v>
      </c>
      <c r="F332" s="3" t="s">
        <v>751</v>
      </c>
      <c r="G332" s="54">
        <f t="shared" si="14"/>
        <v>25.666666666666668</v>
      </c>
      <c r="H332" s="71" t="d">
        <v>2021-01-01</v>
      </c>
      <c r="I332" s="2" t="s">
        <v>34</v>
      </c>
      <c r="J332" s="2" t="s">
        <v>14</v>
      </c>
      <c r="K332" s="78">
        <f t="shared" si="15"/>
        <v>2.6666666666666665</v>
      </c>
      <c r="L332" s="55" t="s">
        <v>589</v>
      </c>
      <c r="M332" s="61" t="s">
        <v>1047</v>
      </c>
    </row>
    <row r="333" spans="1:13">
      <c r="A333" s="2">
        <v>330</v>
      </c>
      <c r="B333" s="2">
        <v>30</v>
      </c>
      <c r="C333" s="2" t="s">
        <v>499</v>
      </c>
      <c r="D333" s="2" t="s">
        <v>612</v>
      </c>
      <c r="E333" s="2" t="s">
        <v>57</v>
      </c>
      <c r="F333" s="3" t="s">
        <v>747</v>
      </c>
      <c r="G333" s="54">
        <f t="shared" si="14"/>
        <v>22.25</v>
      </c>
      <c r="H333" s="71" t="d">
        <v>2023-02-01</v>
      </c>
      <c r="I333" s="2" t="s">
        <v>34</v>
      </c>
      <c r="J333" s="2" t="s">
        <v>13</v>
      </c>
      <c r="K333" s="78">
        <f t="shared" si="15"/>
        <v>0.58333333333333337</v>
      </c>
      <c r="L333" s="55" t="s">
        <v>590</v>
      </c>
      <c r="M333" s="61" t="s">
        <v>1047</v>
      </c>
    </row>
    <row r="334" spans="1:13">
      <c r="A334" s="2">
        <v>331</v>
      </c>
      <c r="B334" s="2">
        <v>31</v>
      </c>
      <c r="C334" s="2" t="s">
        <v>499</v>
      </c>
      <c r="D334" s="2" t="s">
        <v>731</v>
      </c>
      <c r="E334" s="2" t="s">
        <v>57</v>
      </c>
      <c r="F334" s="3" t="s">
        <v>850</v>
      </c>
      <c r="G334" s="54">
        <f t="shared" si="14"/>
        <v>24</v>
      </c>
      <c r="H334" s="71" t="d">
        <v>2023-06-01</v>
      </c>
      <c r="I334" s="2" t="s">
        <v>35</v>
      </c>
      <c r="J334" s="2" t="s">
        <v>13</v>
      </c>
      <c r="K334" s="78">
        <f t="shared" si="15"/>
        <v>0.25</v>
      </c>
      <c r="L334" s="55" t="s">
        <v>590</v>
      </c>
      <c r="M334" s="61" t="s">
        <v>1047</v>
      </c>
    </row>
    <row r="335" spans="1:13">
      <c r="A335" s="2">
        <v>332</v>
      </c>
      <c r="B335" s="2">
        <v>32</v>
      </c>
      <c r="C335" s="2" t="s">
        <v>499</v>
      </c>
      <c r="D335" s="2" t="s">
        <v>732</v>
      </c>
      <c r="E335" s="2" t="s">
        <v>164</v>
      </c>
      <c r="F335" s="3" t="s">
        <v>984</v>
      </c>
      <c r="G335" s="54">
        <f t="shared" si="14"/>
        <v>26.25</v>
      </c>
      <c r="H335" s="71" t="d">
        <v>2023-06-01</v>
      </c>
      <c r="I335" s="2" t="s">
        <v>35</v>
      </c>
      <c r="J335" s="2" t="s">
        <v>715</v>
      </c>
      <c r="K335" s="78">
        <f t="shared" si="15"/>
        <v>0.25</v>
      </c>
      <c r="L335" s="55" t="s">
        <v>587</v>
      </c>
      <c r="M335" s="61" t="s">
        <v>1047</v>
      </c>
    </row>
    <row r="336" spans="1:13">
      <c r="A336" s="2">
        <v>333</v>
      </c>
      <c r="B336" s="2">
        <v>33</v>
      </c>
      <c r="C336" s="2" t="s">
        <v>499</v>
      </c>
      <c r="D336" s="2" t="s">
        <v>733</v>
      </c>
      <c r="E336" s="2" t="s">
        <v>164</v>
      </c>
      <c r="F336" s="3" t="s">
        <v>985</v>
      </c>
      <c r="G336" s="54">
        <f t="shared" si="14"/>
        <v>22.5</v>
      </c>
      <c r="H336" s="71" t="d">
        <v>2023-06-01</v>
      </c>
      <c r="I336" s="2" t="s">
        <v>714</v>
      </c>
      <c r="J336" s="2" t="s">
        <v>13</v>
      </c>
      <c r="K336" s="78">
        <f t="shared" si="15"/>
        <v>0.25</v>
      </c>
      <c r="L336" s="55" t="s">
        <v>590</v>
      </c>
      <c r="M336" s="61" t="s">
        <v>1047</v>
      </c>
    </row>
    <row r="337" spans="1:13">
      <c r="A337" s="2">
        <v>334</v>
      </c>
      <c r="B337" s="2">
        <v>34</v>
      </c>
      <c r="C337" s="2" t="s">
        <v>499</v>
      </c>
      <c r="D337" s="73" t="s">
        <v>986</v>
      </c>
      <c r="E337" s="73" t="s">
        <v>164</v>
      </c>
      <c r="F337" s="75" t="s">
        <v>987</v>
      </c>
      <c r="G337" s="54">
        <f t="shared" si="14"/>
        <v>21.5</v>
      </c>
      <c r="H337" s="71" t="d">
        <v>2023-07-11</v>
      </c>
      <c r="I337" s="73" t="s">
        <v>34</v>
      </c>
      <c r="J337" s="2" t="s">
        <v>13</v>
      </c>
      <c r="K337" s="78">
        <f t="shared" si="15"/>
        <v>8.3333333333333329E-2</v>
      </c>
      <c r="L337" s="55" t="s">
        <v>590</v>
      </c>
      <c r="M337" s="61" t="s">
        <v>1047</v>
      </c>
    </row>
    <row r="338" spans="1:13">
      <c r="A338" s="2">
        <v>335</v>
      </c>
      <c r="B338" s="2">
        <v>35</v>
      </c>
      <c r="C338" s="2" t="s">
        <v>499</v>
      </c>
      <c r="D338" s="73" t="s">
        <v>988</v>
      </c>
      <c r="E338" s="73" t="s">
        <v>164</v>
      </c>
      <c r="F338" s="75" t="s">
        <v>989</v>
      </c>
      <c r="G338" s="54">
        <f t="shared" si="14"/>
        <v>21.25</v>
      </c>
      <c r="H338" s="71" t="d">
        <v>2023-07-11</v>
      </c>
      <c r="I338" s="73" t="s">
        <v>34</v>
      </c>
      <c r="J338" s="2" t="s">
        <v>13</v>
      </c>
      <c r="K338" s="78">
        <f t="shared" si="15"/>
        <v>8.3333333333333329E-2</v>
      </c>
      <c r="L338" s="55" t="s">
        <v>590</v>
      </c>
      <c r="M338" s="61" t="s">
        <v>1047</v>
      </c>
    </row>
    <row r="339" spans="1:13">
      <c r="A339" s="2">
        <v>336</v>
      </c>
      <c r="B339" s="2">
        <v>36</v>
      </c>
      <c r="C339" s="2" t="s">
        <v>499</v>
      </c>
      <c r="D339" s="73" t="s">
        <v>990</v>
      </c>
      <c r="E339" s="73" t="s">
        <v>164</v>
      </c>
      <c r="F339" s="75" t="s">
        <v>991</v>
      </c>
      <c r="G339" s="54">
        <f t="shared" si="14"/>
        <v>21.333333333333332</v>
      </c>
      <c r="H339" s="71" t="d">
        <v>2023-07-11</v>
      </c>
      <c r="I339" s="73" t="s">
        <v>34</v>
      </c>
      <c r="J339" s="2" t="s">
        <v>13</v>
      </c>
      <c r="K339" s="78">
        <f t="shared" si="15"/>
        <v>8.3333333333333329E-2</v>
      </c>
      <c r="L339" s="55" t="s">
        <v>590</v>
      </c>
      <c r="M339" s="61" t="s">
        <v>1047</v>
      </c>
    </row>
    <row r="340" spans="1:13">
      <c r="A340" s="2">
        <v>337</v>
      </c>
      <c r="B340" s="2">
        <v>37</v>
      </c>
      <c r="C340" s="2" t="s">
        <v>499</v>
      </c>
      <c r="D340" s="73" t="s">
        <v>992</v>
      </c>
      <c r="E340" s="73" t="s">
        <v>164</v>
      </c>
      <c r="F340" s="75" t="s">
        <v>993</v>
      </c>
      <c r="G340" s="54">
        <f t="shared" si="14"/>
        <v>21.916666666666668</v>
      </c>
      <c r="H340" s="71" t="d">
        <v>2023-07-11</v>
      </c>
      <c r="I340" s="73" t="s">
        <v>35</v>
      </c>
      <c r="J340" s="2" t="s">
        <v>13</v>
      </c>
      <c r="K340" s="78">
        <f t="shared" si="15"/>
        <v>8.3333333333333329E-2</v>
      </c>
      <c r="L340" s="55" t="s">
        <v>590</v>
      </c>
      <c r="M340" s="61" t="s">
        <v>1047</v>
      </c>
    </row>
    <row r="341" spans="1:13">
      <c r="A341" s="2">
        <v>338</v>
      </c>
      <c r="B341" s="2">
        <v>38</v>
      </c>
      <c r="C341" s="2" t="s">
        <v>499</v>
      </c>
      <c r="D341" s="73" t="s">
        <v>994</v>
      </c>
      <c r="E341" s="73" t="s">
        <v>57</v>
      </c>
      <c r="F341" s="75" t="s">
        <v>995</v>
      </c>
      <c r="G341" s="54">
        <f t="shared" si="14"/>
        <v>23.166666666666668</v>
      </c>
      <c r="H341" s="71" t="d">
        <v>2023-07-11</v>
      </c>
      <c r="I341" s="73" t="s">
        <v>34</v>
      </c>
      <c r="J341" s="2" t="s">
        <v>13</v>
      </c>
      <c r="K341" s="78">
        <f t="shared" si="15"/>
        <v>8.3333333333333329E-2</v>
      </c>
      <c r="L341" s="55" t="s">
        <v>590</v>
      </c>
      <c r="M341" s="61" t="s">
        <v>1047</v>
      </c>
    </row>
    <row r="342" spans="1:13">
      <c r="A342" s="2">
        <v>339</v>
      </c>
      <c r="B342" s="2">
        <v>39</v>
      </c>
      <c r="C342" s="2" t="s">
        <v>499</v>
      </c>
      <c r="D342" s="73" t="s">
        <v>996</v>
      </c>
      <c r="E342" s="73" t="s">
        <v>164</v>
      </c>
      <c r="F342" s="75" t="s">
        <v>997</v>
      </c>
      <c r="G342" s="54">
        <f t="shared" si="14"/>
        <v>22.75</v>
      </c>
      <c r="H342" s="71" t="d">
        <v>2023-07-11</v>
      </c>
      <c r="I342" s="73" t="s">
        <v>34</v>
      </c>
      <c r="J342" s="2" t="s">
        <v>13</v>
      </c>
      <c r="K342" s="78">
        <f t="shared" si="15"/>
        <v>8.3333333333333329E-2</v>
      </c>
      <c r="L342" s="55" t="s">
        <v>590</v>
      </c>
      <c r="M342" s="61" t="s">
        <v>1047</v>
      </c>
    </row>
    <row r="343" spans="1:13">
      <c r="A343" s="2">
        <v>340</v>
      </c>
      <c r="B343" s="2">
        <v>40</v>
      </c>
      <c r="C343" s="2" t="s">
        <v>499</v>
      </c>
      <c r="D343" s="73" t="s">
        <v>998</v>
      </c>
      <c r="E343" s="73" t="s">
        <v>57</v>
      </c>
      <c r="F343" s="75" t="s">
        <v>999</v>
      </c>
      <c r="G343" s="54">
        <f t="shared" si="14"/>
        <v>22.166666666666668</v>
      </c>
      <c r="H343" s="71" t="d">
        <v>2023-07-11</v>
      </c>
      <c r="I343" s="73" t="s">
        <v>34</v>
      </c>
      <c r="J343" s="2" t="s">
        <v>13</v>
      </c>
      <c r="K343" s="78">
        <f t="shared" si="15"/>
        <v>8.3333333333333329E-2</v>
      </c>
      <c r="L343" s="55" t="s">
        <v>590</v>
      </c>
      <c r="M343" s="61" t="s">
        <v>1047</v>
      </c>
    </row>
    <row r="344" spans="1:13">
      <c r="A344" s="2">
        <v>341</v>
      </c>
      <c r="B344" s="2">
        <v>41</v>
      </c>
      <c r="C344" s="2" t="s">
        <v>499</v>
      </c>
      <c r="D344" s="73" t="s">
        <v>1000</v>
      </c>
      <c r="E344" s="73" t="s">
        <v>57</v>
      </c>
      <c r="F344" s="75" t="s">
        <v>1001</v>
      </c>
      <c r="G344" s="54">
        <f t="shared" si="14"/>
        <v>24.416666666666668</v>
      </c>
      <c r="H344" s="71" t="d">
        <v>2023-07-11</v>
      </c>
      <c r="I344" s="73" t="s">
        <v>35</v>
      </c>
      <c r="J344" s="2" t="s">
        <v>13</v>
      </c>
      <c r="K344" s="78">
        <f t="shared" si="15"/>
        <v>8.3333333333333329E-2</v>
      </c>
      <c r="L344" s="55" t="s">
        <v>590</v>
      </c>
      <c r="M344" s="61" t="s">
        <v>1047</v>
      </c>
    </row>
    <row r="345" spans="1:13" s="53" customFormat="1">
      <c r="A345" s="2">
        <v>342</v>
      </c>
      <c r="B345" s="64">
        <v>1</v>
      </c>
      <c r="C345" s="64" t="s">
        <v>537</v>
      </c>
      <c r="D345" s="64" t="s">
        <v>538</v>
      </c>
      <c r="E345" s="64" t="s">
        <v>57</v>
      </c>
      <c r="F345" s="74" t="s">
        <v>1002</v>
      </c>
      <c r="G345" s="67">
        <f t="shared" si="14"/>
        <v>43</v>
      </c>
      <c r="H345" s="68" t="d">
        <v>1998-07-01</v>
      </c>
      <c r="I345" s="64" t="s">
        <v>35</v>
      </c>
      <c r="J345" s="64" t="s">
        <v>16</v>
      </c>
      <c r="K345" s="78">
        <f t="shared" si="15"/>
        <v>25.166666666666668</v>
      </c>
      <c r="L345" s="80" t="s">
        <v>586</v>
      </c>
      <c r="M345" s="61" t="s">
        <v>1047</v>
      </c>
    </row>
    <row r="346" spans="1:13">
      <c r="A346" s="2">
        <v>343</v>
      </c>
      <c r="B346" s="2">
        <v>2</v>
      </c>
      <c r="C346" s="2" t="s">
        <v>537</v>
      </c>
      <c r="D346" s="2" t="s">
        <v>699</v>
      </c>
      <c r="E346" s="2" t="s">
        <v>57</v>
      </c>
      <c r="F346" s="3" t="s">
        <v>933</v>
      </c>
      <c r="G346" s="54">
        <f t="shared" si="14"/>
        <v>42.5</v>
      </c>
      <c r="H346" s="71" t="d">
        <v>2000-11-01</v>
      </c>
      <c r="I346" s="2" t="s">
        <v>35</v>
      </c>
      <c r="J346" s="2" t="s">
        <v>16</v>
      </c>
      <c r="K346" s="78">
        <f t="shared" si="15"/>
        <v>22.833333333333332</v>
      </c>
      <c r="L346" s="55" t="s">
        <v>586</v>
      </c>
      <c r="M346" s="61" t="s">
        <v>1047</v>
      </c>
    </row>
    <row r="347" spans="1:13">
      <c r="A347" s="2">
        <v>344</v>
      </c>
      <c r="B347" s="2">
        <v>3</v>
      </c>
      <c r="C347" s="2" t="s">
        <v>537</v>
      </c>
      <c r="D347" s="69" t="s">
        <v>541</v>
      </c>
      <c r="E347" s="2" t="s">
        <v>57</v>
      </c>
      <c r="F347" s="70" t="s">
        <v>1003</v>
      </c>
      <c r="G347" s="54">
        <f t="shared" si="14"/>
        <v>32.5</v>
      </c>
      <c r="H347" s="71" t="d">
        <v>2014-07-01</v>
      </c>
      <c r="I347" s="2" t="s">
        <v>35</v>
      </c>
      <c r="J347" s="2" t="s">
        <v>15</v>
      </c>
      <c r="K347" s="78">
        <f t="shared" si="15"/>
        <v>9.1666666666666661</v>
      </c>
      <c r="L347" s="55" t="s">
        <v>586</v>
      </c>
      <c r="M347" s="61" t="s">
        <v>1047</v>
      </c>
    </row>
    <row r="348" spans="1:13">
      <c r="A348" s="2">
        <v>345</v>
      </c>
      <c r="B348" s="2">
        <v>4</v>
      </c>
      <c r="C348" s="2" t="s">
        <v>537</v>
      </c>
      <c r="D348" s="69" t="s">
        <v>700</v>
      </c>
      <c r="E348" s="2" t="s">
        <v>57</v>
      </c>
      <c r="F348" s="70" t="s">
        <v>942</v>
      </c>
      <c r="G348" s="54">
        <f t="shared" si="14"/>
        <v>30.083333333333332</v>
      </c>
      <c r="H348" s="71" t="s">
        <v>65</v>
      </c>
      <c r="I348" s="2" t="s">
        <v>35</v>
      </c>
      <c r="J348" s="2" t="s">
        <v>15</v>
      </c>
      <c r="K348" s="78">
        <f t="shared" si="15"/>
        <v>8.1666666666666661</v>
      </c>
      <c r="L348" s="55" t="s">
        <v>587</v>
      </c>
      <c r="M348" s="61" t="s">
        <v>1047</v>
      </c>
    </row>
    <row r="349" spans="1:13">
      <c r="A349" s="2">
        <v>346</v>
      </c>
      <c r="B349" s="2">
        <v>5</v>
      </c>
      <c r="C349" s="2" t="s">
        <v>537</v>
      </c>
      <c r="D349" s="2" t="s">
        <v>544</v>
      </c>
      <c r="E349" s="2" t="s">
        <v>57</v>
      </c>
      <c r="F349" s="3" t="s">
        <v>1004</v>
      </c>
      <c r="G349" s="54">
        <f t="shared" si="14"/>
        <v>29.333333333333332</v>
      </c>
      <c r="H349" s="71" t="s">
        <v>207</v>
      </c>
      <c r="I349" s="43" t="s">
        <v>34</v>
      </c>
      <c r="J349" s="2" t="s">
        <v>15</v>
      </c>
      <c r="K349" s="78">
        <f t="shared" si="15"/>
        <v>5.833333333333333</v>
      </c>
      <c r="L349" s="55" t="s">
        <v>587</v>
      </c>
      <c r="M349" s="61" t="s">
        <v>1047</v>
      </c>
    </row>
    <row r="350" spans="1:13">
      <c r="A350" s="2">
        <v>347</v>
      </c>
      <c r="B350" s="2">
        <v>6</v>
      </c>
      <c r="C350" s="2" t="s">
        <v>537</v>
      </c>
      <c r="D350" s="2" t="s">
        <v>546</v>
      </c>
      <c r="E350" s="2" t="s">
        <v>57</v>
      </c>
      <c r="F350" s="3" t="s">
        <v>908</v>
      </c>
      <c r="G350" s="54">
        <f t="shared" si="14"/>
        <v>24.916666666666668</v>
      </c>
      <c r="H350" s="71" t="s">
        <v>99</v>
      </c>
      <c r="I350" s="2" t="s">
        <v>34</v>
      </c>
      <c r="J350" s="2" t="s">
        <v>14</v>
      </c>
      <c r="K350" s="78">
        <f t="shared" si="15"/>
        <v>5.166666666666667</v>
      </c>
      <c r="L350" s="55" t="s">
        <v>587</v>
      </c>
      <c r="M350" s="61" t="s">
        <v>1047</v>
      </c>
    </row>
    <row r="351" spans="1:13">
      <c r="A351" s="2">
        <v>348</v>
      </c>
      <c r="B351" s="2">
        <v>7</v>
      </c>
      <c r="C351" s="2" t="s">
        <v>537</v>
      </c>
      <c r="D351" s="2" t="s">
        <v>547</v>
      </c>
      <c r="E351" s="2" t="s">
        <v>57</v>
      </c>
      <c r="F351" s="3" t="s">
        <v>869</v>
      </c>
      <c r="G351" s="54">
        <f t="shared" si="14"/>
        <v>28.666666666666668</v>
      </c>
      <c r="H351" s="71" t="s">
        <v>99</v>
      </c>
      <c r="I351" s="2" t="s">
        <v>35</v>
      </c>
      <c r="J351" s="2" t="s">
        <v>14</v>
      </c>
      <c r="K351" s="78">
        <f t="shared" si="15"/>
        <v>5.166666666666667</v>
      </c>
      <c r="L351" s="55" t="s">
        <v>587</v>
      </c>
      <c r="M351" s="61" t="s">
        <v>1047</v>
      </c>
    </row>
    <row r="352" spans="1:13">
      <c r="A352" s="2">
        <v>349</v>
      </c>
      <c r="B352" s="2">
        <v>8</v>
      </c>
      <c r="C352" s="2" t="s">
        <v>537</v>
      </c>
      <c r="D352" s="2" t="s">
        <v>548</v>
      </c>
      <c r="E352" s="2" t="s">
        <v>57</v>
      </c>
      <c r="F352" s="72" t="s">
        <v>957</v>
      </c>
      <c r="G352" s="54">
        <f t="shared" si="14"/>
        <v>25</v>
      </c>
      <c r="H352" s="71" t="s">
        <v>75</v>
      </c>
      <c r="I352" s="2" t="s">
        <v>35</v>
      </c>
      <c r="J352" s="2" t="s">
        <v>14</v>
      </c>
      <c r="K352" s="78">
        <f t="shared" si="15"/>
        <v>4.166666666666667</v>
      </c>
      <c r="L352" s="55" t="s">
        <v>589</v>
      </c>
      <c r="M352" s="61" t="s">
        <v>1047</v>
      </c>
    </row>
    <row r="353" spans="1:13">
      <c r="A353" s="2">
        <v>350</v>
      </c>
      <c r="B353" s="2">
        <v>9</v>
      </c>
      <c r="C353" s="2" t="s">
        <v>537</v>
      </c>
      <c r="D353" s="2" t="s">
        <v>549</v>
      </c>
      <c r="E353" s="2" t="s">
        <v>57</v>
      </c>
      <c r="F353" s="3" t="s">
        <v>908</v>
      </c>
      <c r="G353" s="54">
        <f t="shared" si="14"/>
        <v>24.916666666666668</v>
      </c>
      <c r="H353" s="71" t="d">
        <v>2020-07-01</v>
      </c>
      <c r="I353" s="2" t="s">
        <v>35</v>
      </c>
      <c r="J353" s="2" t="s">
        <v>14</v>
      </c>
      <c r="K353" s="78">
        <f t="shared" si="15"/>
        <v>3.1666666666666665</v>
      </c>
      <c r="L353" s="55" t="s">
        <v>589</v>
      </c>
      <c r="M353" s="61" t="s">
        <v>1047</v>
      </c>
    </row>
    <row r="354" spans="1:13">
      <c r="A354" s="2">
        <v>351</v>
      </c>
      <c r="B354" s="2">
        <v>10</v>
      </c>
      <c r="C354" s="2" t="s">
        <v>537</v>
      </c>
      <c r="D354" s="2" t="s">
        <v>550</v>
      </c>
      <c r="E354" s="2" t="s">
        <v>57</v>
      </c>
      <c r="F354" s="3" t="s">
        <v>1005</v>
      </c>
      <c r="G354" s="54">
        <f t="shared" si="14"/>
        <v>22.583333333333332</v>
      </c>
      <c r="H354" s="71" t="d">
        <v>2022-08-01</v>
      </c>
      <c r="I354" s="2" t="s">
        <v>34</v>
      </c>
      <c r="J354" s="2" t="s">
        <v>13</v>
      </c>
      <c r="K354" s="78">
        <f t="shared" si="15"/>
        <v>1.0833333333333333</v>
      </c>
      <c r="L354" s="55" t="s">
        <v>590</v>
      </c>
      <c r="M354" s="61" t="s">
        <v>1047</v>
      </c>
    </row>
    <row r="355" spans="1:13">
      <c r="A355" s="2">
        <v>352</v>
      </c>
      <c r="B355" s="2">
        <v>11</v>
      </c>
      <c r="C355" s="2" t="s">
        <v>537</v>
      </c>
      <c r="D355" s="73" t="s">
        <v>1006</v>
      </c>
      <c r="E355" s="73" t="s">
        <v>57</v>
      </c>
      <c r="F355" s="3" t="s">
        <v>948</v>
      </c>
      <c r="G355" s="54">
        <f t="shared" si="14"/>
        <v>24.5</v>
      </c>
      <c r="H355" s="71" t="d">
        <v>2023-07-11</v>
      </c>
      <c r="I355" s="2" t="s">
        <v>34</v>
      </c>
      <c r="J355" s="2" t="s">
        <v>13</v>
      </c>
      <c r="K355" s="78">
        <f t="shared" si="15"/>
        <v>8.3333333333333329E-2</v>
      </c>
      <c r="L355" s="55" t="s">
        <v>590</v>
      </c>
      <c r="M355" s="61" t="s">
        <v>1047</v>
      </c>
    </row>
    <row r="356" spans="1:13" s="53" customFormat="1">
      <c r="A356" s="2">
        <v>353</v>
      </c>
      <c r="B356" s="64">
        <v>1</v>
      </c>
      <c r="C356" s="64" t="s">
        <v>551</v>
      </c>
      <c r="D356" s="64" t="s">
        <v>552</v>
      </c>
      <c r="E356" s="64" t="s">
        <v>57</v>
      </c>
      <c r="F356" s="74" t="s">
        <v>1007</v>
      </c>
      <c r="G356" s="67">
        <f t="shared" si="14"/>
        <v>49.916666666666664</v>
      </c>
      <c r="H356" s="68" t="d">
        <v>1989-09-01</v>
      </c>
      <c r="I356" s="64" t="s">
        <v>36</v>
      </c>
      <c r="J356" s="64" t="s">
        <v>17</v>
      </c>
      <c r="K356" s="78">
        <f t="shared" si="15"/>
        <v>34</v>
      </c>
      <c r="L356" s="80" t="s">
        <v>584</v>
      </c>
      <c r="M356" s="61" t="s">
        <v>1047</v>
      </c>
    </row>
    <row r="357" spans="1:13">
      <c r="A357" s="2">
        <v>354</v>
      </c>
      <c r="B357" s="2">
        <v>2</v>
      </c>
      <c r="C357" s="2" t="s">
        <v>551</v>
      </c>
      <c r="D357" s="2" t="s">
        <v>554</v>
      </c>
      <c r="E357" s="2" t="s">
        <v>57</v>
      </c>
      <c r="F357" s="3" t="s">
        <v>1008</v>
      </c>
      <c r="G357" s="54">
        <f t="shared" si="14"/>
        <v>52.583333333333336</v>
      </c>
      <c r="H357" s="71" t="d">
        <v>2000-11-01</v>
      </c>
      <c r="I357" s="2" t="s">
        <v>34</v>
      </c>
      <c r="J357" s="2" t="s">
        <v>16</v>
      </c>
      <c r="K357" s="78">
        <f t="shared" si="15"/>
        <v>22.833333333333332</v>
      </c>
      <c r="L357" s="55" t="s">
        <v>586</v>
      </c>
      <c r="M357" s="61" t="s">
        <v>1047</v>
      </c>
    </row>
    <row r="358" spans="1:13">
      <c r="A358" s="2">
        <v>355</v>
      </c>
      <c r="B358" s="2">
        <v>3</v>
      </c>
      <c r="C358" s="2" t="s">
        <v>551</v>
      </c>
      <c r="D358" s="2" t="s">
        <v>701</v>
      </c>
      <c r="E358" s="2" t="s">
        <v>57</v>
      </c>
      <c r="F358" s="3" t="s">
        <v>1009</v>
      </c>
      <c r="G358" s="54">
        <f t="shared" si="14"/>
        <v>33.5</v>
      </c>
      <c r="H358" s="71" t="d">
        <v>2011-07-01</v>
      </c>
      <c r="I358" s="2" t="s">
        <v>35</v>
      </c>
      <c r="J358" s="2" t="s">
        <v>15</v>
      </c>
      <c r="K358" s="78">
        <f t="shared" si="15"/>
        <v>12.166666666666666</v>
      </c>
      <c r="L358" s="55" t="s">
        <v>586</v>
      </c>
      <c r="M358" s="61" t="s">
        <v>1047</v>
      </c>
    </row>
    <row r="359" spans="1:13">
      <c r="A359" s="2">
        <v>356</v>
      </c>
      <c r="B359" s="2">
        <v>4</v>
      </c>
      <c r="C359" s="2" t="s">
        <v>551</v>
      </c>
      <c r="D359" s="43" t="s">
        <v>558</v>
      </c>
      <c r="E359" s="2" t="s">
        <v>57</v>
      </c>
      <c r="F359" s="72" t="s">
        <v>1010</v>
      </c>
      <c r="G359" s="54">
        <f t="shared" si="14"/>
        <v>33.083333333333336</v>
      </c>
      <c r="H359" s="71" t="d">
        <v>2015-08-01</v>
      </c>
      <c r="I359" s="2" t="s">
        <v>35</v>
      </c>
      <c r="J359" s="2" t="s">
        <v>15</v>
      </c>
      <c r="K359" s="78">
        <f t="shared" si="15"/>
        <v>8.0833333333333339</v>
      </c>
      <c r="L359" s="55" t="s">
        <v>587</v>
      </c>
      <c r="M359" s="61" t="s">
        <v>1047</v>
      </c>
    </row>
    <row r="360" spans="1:13">
      <c r="A360" s="2">
        <v>357</v>
      </c>
      <c r="B360" s="2">
        <v>5</v>
      </c>
      <c r="C360" s="2" t="s">
        <v>551</v>
      </c>
      <c r="D360" s="2" t="s">
        <v>559</v>
      </c>
      <c r="E360" s="2" t="s">
        <v>57</v>
      </c>
      <c r="F360" s="3" t="s">
        <v>1011</v>
      </c>
      <c r="G360" s="54">
        <f t="shared" si="14"/>
        <v>30.083333333333332</v>
      </c>
      <c r="H360" s="71" t="d">
        <v>2016-07-01</v>
      </c>
      <c r="I360" s="2" t="s">
        <v>35</v>
      </c>
      <c r="J360" s="2" t="s">
        <v>15</v>
      </c>
      <c r="K360" s="78">
        <f t="shared" si="15"/>
        <v>7.166666666666667</v>
      </c>
      <c r="L360" s="55" t="s">
        <v>587</v>
      </c>
      <c r="M360" s="61" t="s">
        <v>1047</v>
      </c>
    </row>
    <row r="361" spans="1:13">
      <c r="A361" s="2">
        <v>358</v>
      </c>
      <c r="B361" s="2">
        <v>6</v>
      </c>
      <c r="C361" s="2" t="s">
        <v>551</v>
      </c>
      <c r="D361" s="2" t="s">
        <v>561</v>
      </c>
      <c r="E361" s="2" t="s">
        <v>57</v>
      </c>
      <c r="F361" s="3" t="s">
        <v>1012</v>
      </c>
      <c r="G361" s="54">
        <f t="shared" si="14"/>
        <v>34.666666666666664</v>
      </c>
      <c r="H361" s="71" t="d">
        <v>2016-03-01</v>
      </c>
      <c r="I361" s="2" t="s">
        <v>34</v>
      </c>
      <c r="J361" s="2" t="s">
        <v>15</v>
      </c>
      <c r="K361" s="78">
        <f t="shared" si="15"/>
        <v>7.5</v>
      </c>
      <c r="L361" s="55" t="s">
        <v>587</v>
      </c>
      <c r="M361" s="61" t="s">
        <v>1047</v>
      </c>
    </row>
    <row r="362" spans="1:13">
      <c r="A362" s="2">
        <v>359</v>
      </c>
      <c r="B362" s="2">
        <v>7</v>
      </c>
      <c r="C362" s="2" t="s">
        <v>551</v>
      </c>
      <c r="D362" s="2" t="s">
        <v>562</v>
      </c>
      <c r="E362" s="2" t="s">
        <v>57</v>
      </c>
      <c r="F362" s="3" t="s">
        <v>767</v>
      </c>
      <c r="G362" s="54">
        <f t="shared" si="14"/>
        <v>24.75</v>
      </c>
      <c r="H362" s="71" t="d">
        <v>2019-07-01</v>
      </c>
      <c r="I362" s="2" t="s">
        <v>34</v>
      </c>
      <c r="J362" s="2" t="s">
        <v>14</v>
      </c>
      <c r="K362" s="78">
        <f t="shared" si="15"/>
        <v>4.166666666666667</v>
      </c>
      <c r="L362" s="55" t="s">
        <v>589</v>
      </c>
      <c r="M362" s="61" t="s">
        <v>1047</v>
      </c>
    </row>
    <row r="363" spans="1:13">
      <c r="A363" s="2">
        <v>360</v>
      </c>
      <c r="B363" s="2">
        <v>8</v>
      </c>
      <c r="C363" s="2" t="s">
        <v>551</v>
      </c>
      <c r="D363" s="2" t="s">
        <v>563</v>
      </c>
      <c r="E363" s="2" t="s">
        <v>57</v>
      </c>
      <c r="F363" s="3" t="s">
        <v>784</v>
      </c>
      <c r="G363" s="54">
        <f t="shared" si="14"/>
        <v>25.833333333333332</v>
      </c>
      <c r="H363" s="71" t="d">
        <v>2019-07-01</v>
      </c>
      <c r="I363" s="2" t="s">
        <v>35</v>
      </c>
      <c r="J363" s="2" t="s">
        <v>15</v>
      </c>
      <c r="K363" s="78">
        <f t="shared" si="15"/>
        <v>4.166666666666667</v>
      </c>
      <c r="L363" s="55" t="s">
        <v>587</v>
      </c>
      <c r="M363" s="61" t="s">
        <v>1047</v>
      </c>
    </row>
    <row r="364" spans="1:13">
      <c r="A364" s="2">
        <v>361</v>
      </c>
      <c r="B364" s="2">
        <v>9</v>
      </c>
      <c r="C364" s="2" t="s">
        <v>551</v>
      </c>
      <c r="D364" s="69" t="s">
        <v>564</v>
      </c>
      <c r="E364" s="2" t="s">
        <v>57</v>
      </c>
      <c r="F364" s="70" t="s">
        <v>1013</v>
      </c>
      <c r="G364" s="54">
        <f t="shared" si="14"/>
        <v>28.5</v>
      </c>
      <c r="H364" s="71" t="s">
        <v>65</v>
      </c>
      <c r="I364" s="69" t="s">
        <v>34</v>
      </c>
      <c r="J364" s="2" t="s">
        <v>15</v>
      </c>
      <c r="K364" s="78">
        <f t="shared" si="15"/>
        <v>8.1666666666666661</v>
      </c>
      <c r="L364" s="55" t="s">
        <v>587</v>
      </c>
      <c r="M364" s="61" t="s">
        <v>1047</v>
      </c>
    </row>
    <row r="365" spans="1:13">
      <c r="A365" s="2">
        <v>362</v>
      </c>
      <c r="B365" s="2">
        <v>10</v>
      </c>
      <c r="C365" s="2" t="s">
        <v>551</v>
      </c>
      <c r="D365" s="2" t="s">
        <v>702</v>
      </c>
      <c r="E365" s="2" t="s">
        <v>57</v>
      </c>
      <c r="F365" s="3" t="s">
        <v>1014</v>
      </c>
      <c r="G365" s="54">
        <f t="shared" si="14"/>
        <v>26</v>
      </c>
      <c r="H365" s="71" t="d">
        <v>2020-03-01</v>
      </c>
      <c r="I365" s="2" t="s">
        <v>34</v>
      </c>
      <c r="J365" s="2" t="s">
        <v>14</v>
      </c>
      <c r="K365" s="78">
        <f t="shared" si="15"/>
        <v>3.5</v>
      </c>
      <c r="L365" s="55" t="s">
        <v>589</v>
      </c>
      <c r="M365" s="61" t="s">
        <v>1047</v>
      </c>
    </row>
    <row r="366" spans="1:13">
      <c r="A366" s="2">
        <v>363</v>
      </c>
      <c r="B366" s="2">
        <v>11</v>
      </c>
      <c r="C366" s="2" t="s">
        <v>551</v>
      </c>
      <c r="D366" s="2" t="s">
        <v>568</v>
      </c>
      <c r="E366" s="2" t="s">
        <v>57</v>
      </c>
      <c r="F366" s="3" t="s">
        <v>983</v>
      </c>
      <c r="G366" s="54">
        <f t="shared" si="14"/>
        <v>25.5</v>
      </c>
      <c r="H366" s="71" t="d">
        <v>2020-07-01</v>
      </c>
      <c r="I366" s="2" t="s">
        <v>34</v>
      </c>
      <c r="J366" s="2" t="s">
        <v>14</v>
      </c>
      <c r="K366" s="78">
        <f t="shared" si="15"/>
        <v>3.1666666666666665</v>
      </c>
      <c r="L366" s="55" t="s">
        <v>589</v>
      </c>
      <c r="M366" s="61" t="s">
        <v>1047</v>
      </c>
    </row>
    <row r="367" spans="1:13">
      <c r="A367" s="2">
        <v>364</v>
      </c>
      <c r="B367" s="2">
        <v>12</v>
      </c>
      <c r="C367" s="2" t="s">
        <v>551</v>
      </c>
      <c r="D367" s="2" t="s">
        <v>571</v>
      </c>
      <c r="E367" s="2" t="s">
        <v>57</v>
      </c>
      <c r="F367" s="3" t="s">
        <v>885</v>
      </c>
      <c r="G367" s="54">
        <f t="shared" si="14"/>
        <v>23.416666666666668</v>
      </c>
      <c r="H367" s="71" t="d">
        <v>2021-07-01</v>
      </c>
      <c r="I367" s="2" t="s">
        <v>34</v>
      </c>
      <c r="J367" s="2" t="s">
        <v>14</v>
      </c>
      <c r="K367" s="78">
        <f t="shared" si="15"/>
        <v>2.1666666666666665</v>
      </c>
      <c r="L367" s="55" t="s">
        <v>589</v>
      </c>
      <c r="M367" s="61" t="s">
        <v>1047</v>
      </c>
    </row>
    <row r="368" spans="1:13">
      <c r="A368" s="2">
        <v>365</v>
      </c>
      <c r="B368" s="2">
        <v>13</v>
      </c>
      <c r="C368" s="2" t="s">
        <v>551</v>
      </c>
      <c r="D368" s="2" t="s">
        <v>572</v>
      </c>
      <c r="E368" s="2" t="s">
        <v>57</v>
      </c>
      <c r="F368" s="3" t="s">
        <v>905</v>
      </c>
      <c r="G368" s="54">
        <f t="shared" si="14"/>
        <v>29.666666666666668</v>
      </c>
      <c r="H368" s="71" t="d">
        <v>2021-07-01</v>
      </c>
      <c r="I368" s="2" t="s">
        <v>35</v>
      </c>
      <c r="J368" s="2" t="s">
        <v>14</v>
      </c>
      <c r="K368" s="78">
        <f t="shared" si="15"/>
        <v>2.1666666666666665</v>
      </c>
      <c r="L368" s="55" t="s">
        <v>587</v>
      </c>
      <c r="M368" s="61" t="s">
        <v>1047</v>
      </c>
    </row>
    <row r="369" spans="1:13">
      <c r="A369" s="2">
        <v>366</v>
      </c>
      <c r="B369" s="2">
        <v>14</v>
      </c>
      <c r="C369" s="2" t="s">
        <v>551</v>
      </c>
      <c r="D369" s="2" t="s">
        <v>703</v>
      </c>
      <c r="E369" s="2" t="s">
        <v>57</v>
      </c>
      <c r="F369" s="3" t="s">
        <v>1005</v>
      </c>
      <c r="G369" s="54">
        <f t="shared" si="14"/>
        <v>22.583333333333332</v>
      </c>
      <c r="H369" s="71" t="d">
        <v>2022-08-01</v>
      </c>
      <c r="I369" s="2" t="s">
        <v>34</v>
      </c>
      <c r="J369" s="2" t="s">
        <v>13</v>
      </c>
      <c r="K369" s="78">
        <f t="shared" si="15"/>
        <v>1.0833333333333333</v>
      </c>
      <c r="L369" s="55" t="s">
        <v>589</v>
      </c>
      <c r="M369" s="61" t="s">
        <v>1047</v>
      </c>
    </row>
    <row r="370" spans="1:13">
      <c r="A370" s="2">
        <v>367</v>
      </c>
      <c r="B370" s="2">
        <v>15</v>
      </c>
      <c r="C370" s="2" t="s">
        <v>551</v>
      </c>
      <c r="D370" s="73" t="s">
        <v>1015</v>
      </c>
      <c r="E370" s="73" t="s">
        <v>57</v>
      </c>
      <c r="F370" s="75" t="s">
        <v>1016</v>
      </c>
      <c r="G370" s="54">
        <f t="shared" si="14"/>
        <v>20.666666666666668</v>
      </c>
      <c r="H370" s="71" t="d">
        <v>2023-07-11</v>
      </c>
      <c r="I370" s="73" t="s">
        <v>34</v>
      </c>
      <c r="J370" s="2" t="s">
        <v>13</v>
      </c>
      <c r="K370" s="78">
        <f t="shared" si="15"/>
        <v>8.3333333333333329E-2</v>
      </c>
      <c r="L370" s="55" t="s">
        <v>590</v>
      </c>
      <c r="M370" s="61" t="s">
        <v>1047</v>
      </c>
    </row>
    <row r="371" spans="1:13">
      <c r="A371" s="2">
        <v>368</v>
      </c>
      <c r="B371" s="2">
        <v>16</v>
      </c>
      <c r="C371" s="2" t="s">
        <v>551</v>
      </c>
      <c r="D371" s="73" t="s">
        <v>1017</v>
      </c>
      <c r="E371" s="73" t="s">
        <v>57</v>
      </c>
      <c r="F371" s="75" t="s">
        <v>1018</v>
      </c>
      <c r="G371" s="54">
        <f t="shared" si="14"/>
        <v>24</v>
      </c>
      <c r="H371" s="71" t="d">
        <v>2023-07-11</v>
      </c>
      <c r="I371" s="73" t="s">
        <v>34</v>
      </c>
      <c r="J371" s="2" t="s">
        <v>13</v>
      </c>
      <c r="K371" s="78">
        <f t="shared" si="15"/>
        <v>8.3333333333333329E-2</v>
      </c>
      <c r="L371" s="55" t="s">
        <v>590</v>
      </c>
      <c r="M371" s="61" t="s">
        <v>1047</v>
      </c>
    </row>
    <row r="372" spans="1:13">
      <c r="A372" s="2">
        <v>369</v>
      </c>
      <c r="B372" s="2">
        <v>17</v>
      </c>
      <c r="C372" s="2" t="s">
        <v>551</v>
      </c>
      <c r="D372" s="73" t="s">
        <v>1019</v>
      </c>
      <c r="E372" s="73" t="s">
        <v>57</v>
      </c>
      <c r="F372" s="75" t="s">
        <v>1020</v>
      </c>
      <c r="G372" s="54">
        <f t="shared" si="14"/>
        <v>24.583333333333332</v>
      </c>
      <c r="H372" s="71" t="d">
        <v>2023-07-11</v>
      </c>
      <c r="I372" s="73" t="s">
        <v>35</v>
      </c>
      <c r="J372" s="2" t="s">
        <v>13</v>
      </c>
      <c r="K372" s="78">
        <f t="shared" si="15"/>
        <v>8.3333333333333329E-2</v>
      </c>
      <c r="L372" s="55" t="s">
        <v>590</v>
      </c>
      <c r="M372" s="61" t="s">
        <v>1047</v>
      </c>
    </row>
    <row r="373" spans="1:13">
      <c r="A373" s="2">
        <v>370</v>
      </c>
      <c r="B373" s="2">
        <v>18</v>
      </c>
      <c r="C373" s="2" t="s">
        <v>551</v>
      </c>
      <c r="D373" s="73" t="s">
        <v>1021</v>
      </c>
      <c r="E373" s="73" t="s">
        <v>57</v>
      </c>
      <c r="F373" s="75" t="s">
        <v>1022</v>
      </c>
      <c r="G373" s="54">
        <f t="shared" si="14"/>
        <v>23.25</v>
      </c>
      <c r="H373" s="71" t="d">
        <v>2023-07-11</v>
      </c>
      <c r="I373" s="73" t="s">
        <v>34</v>
      </c>
      <c r="J373" s="2" t="s">
        <v>13</v>
      </c>
      <c r="K373" s="78">
        <f t="shared" si="15"/>
        <v>8.3333333333333329E-2</v>
      </c>
      <c r="L373" s="55" t="s">
        <v>590</v>
      </c>
      <c r="M373" s="61" t="s">
        <v>1047</v>
      </c>
    </row>
    <row r="374" spans="1:13">
      <c r="A374" s="2">
        <v>371</v>
      </c>
      <c r="B374" s="64">
        <v>1</v>
      </c>
      <c r="C374" s="64" t="s">
        <v>709</v>
      </c>
      <c r="D374" s="64" t="s">
        <v>418</v>
      </c>
      <c r="E374" s="64" t="s">
        <v>57</v>
      </c>
      <c r="F374" s="74" t="s">
        <v>1023</v>
      </c>
      <c r="G374" s="67">
        <f t="shared" si="14"/>
        <v>45.5</v>
      </c>
      <c r="H374" s="68" t="d">
        <v>2000-05-22T12:00:00.000</v>
      </c>
      <c r="I374" s="64" t="s">
        <v>35</v>
      </c>
      <c r="J374" s="64" t="s">
        <v>710</v>
      </c>
      <c r="K374" s="78">
        <f t="shared" si="15"/>
        <v>23.25</v>
      </c>
      <c r="L374" s="80" t="s">
        <v>586</v>
      </c>
      <c r="M374" s="61" t="s">
        <v>1047</v>
      </c>
    </row>
    <row r="375" spans="1:13">
      <c r="A375" s="2">
        <v>372</v>
      </c>
      <c r="B375" s="2">
        <v>2</v>
      </c>
      <c r="C375" s="2" t="s">
        <v>709</v>
      </c>
      <c r="D375" s="2" t="s">
        <v>711</v>
      </c>
      <c r="E375" s="2" t="s">
        <v>57</v>
      </c>
      <c r="F375" s="3" t="s">
        <v>1024</v>
      </c>
      <c r="G375" s="54">
        <f t="shared" si="14"/>
        <v>43.25</v>
      </c>
      <c r="H375" s="71" t="d">
        <v>2007-07-01</v>
      </c>
      <c r="I375" s="2" t="s">
        <v>35</v>
      </c>
      <c r="J375" s="2" t="s">
        <v>712</v>
      </c>
      <c r="K375" s="78">
        <f t="shared" si="15"/>
        <v>16.166666666666668</v>
      </c>
      <c r="L375" s="55" t="s">
        <v>586</v>
      </c>
      <c r="M375" s="61" t="s">
        <v>1047</v>
      </c>
    </row>
    <row r="376" spans="1:13">
      <c r="A376" s="2">
        <v>373</v>
      </c>
      <c r="B376" s="2">
        <v>3</v>
      </c>
      <c r="C376" s="2" t="s">
        <v>709</v>
      </c>
      <c r="D376" s="2" t="s">
        <v>713</v>
      </c>
      <c r="E376" s="2" t="s">
        <v>57</v>
      </c>
      <c r="F376" s="3" t="s">
        <v>750</v>
      </c>
      <c r="G376" s="54">
        <f t="shared" si="14"/>
        <v>24.666666666666668</v>
      </c>
      <c r="H376" s="71" t="d">
        <v>2021-09-01</v>
      </c>
      <c r="I376" s="2" t="s">
        <v>714</v>
      </c>
      <c r="J376" s="2" t="s">
        <v>715</v>
      </c>
      <c r="K376" s="78">
        <f t="shared" si="15"/>
        <v>2</v>
      </c>
      <c r="L376" s="55" t="s">
        <v>589</v>
      </c>
      <c r="M376" s="61" t="s">
        <v>1047</v>
      </c>
    </row>
    <row r="377" spans="1:13">
      <c r="A377" s="2">
        <v>374</v>
      </c>
      <c r="B377" s="2">
        <v>4</v>
      </c>
      <c r="C377" s="2" t="s">
        <v>709</v>
      </c>
      <c r="D377" s="2" t="s">
        <v>716</v>
      </c>
      <c r="E377" s="2" t="s">
        <v>57</v>
      </c>
      <c r="F377" s="3" t="s">
        <v>750</v>
      </c>
      <c r="G377" s="54">
        <f t="shared" si="14"/>
        <v>24.666666666666668</v>
      </c>
      <c r="H377" s="71" t="d">
        <v>2020-07-01</v>
      </c>
      <c r="I377" s="2" t="s">
        <v>714</v>
      </c>
      <c r="J377" s="2" t="s">
        <v>715</v>
      </c>
      <c r="K377" s="78">
        <f t="shared" si="15"/>
        <v>3.1666666666666665</v>
      </c>
      <c r="L377" s="55" t="s">
        <v>589</v>
      </c>
      <c r="M377" s="61" t="s">
        <v>1047</v>
      </c>
    </row>
    <row r="378" spans="1:13">
      <c r="A378" s="2">
        <v>375</v>
      </c>
      <c r="B378" s="2">
        <v>5</v>
      </c>
      <c r="C378" s="2" t="s">
        <v>709</v>
      </c>
      <c r="D378" s="2" t="s">
        <v>717</v>
      </c>
      <c r="E378" s="2" t="s">
        <v>57</v>
      </c>
      <c r="F378" s="3" t="s">
        <v>768</v>
      </c>
      <c r="G378" s="54">
        <f t="shared" si="14"/>
        <v>27.666666666666668</v>
      </c>
      <c r="H378" s="71" t="d">
        <v>2020-07-01</v>
      </c>
      <c r="I378" s="2" t="s">
        <v>714</v>
      </c>
      <c r="J378" s="2" t="s">
        <v>715</v>
      </c>
      <c r="K378" s="78">
        <f t="shared" si="15"/>
        <v>3.1666666666666665</v>
      </c>
      <c r="L378" s="55" t="s">
        <v>589</v>
      </c>
      <c r="M378" s="61" t="s">
        <v>1047</v>
      </c>
    </row>
    <row r="379" spans="1:13">
      <c r="A379" s="2">
        <v>376</v>
      </c>
      <c r="B379" s="2">
        <v>6</v>
      </c>
      <c r="C379" s="2" t="s">
        <v>709</v>
      </c>
      <c r="D379" s="2" t="s">
        <v>718</v>
      </c>
      <c r="E379" s="2" t="s">
        <v>57</v>
      </c>
      <c r="F379" s="3" t="s">
        <v>742</v>
      </c>
      <c r="G379" s="54">
        <f t="shared" si="14"/>
        <v>27.833333333333332</v>
      </c>
      <c r="H379" s="71" t="d">
        <v>2022-02-01</v>
      </c>
      <c r="I379" s="2" t="s">
        <v>35</v>
      </c>
      <c r="J379" s="2" t="s">
        <v>715</v>
      </c>
      <c r="K379" s="78">
        <f t="shared" si="15"/>
        <v>1.5833333333333333</v>
      </c>
      <c r="L379" s="55" t="s">
        <v>589</v>
      </c>
      <c r="M379" s="61" t="s">
        <v>1047</v>
      </c>
    </row>
    <row r="380" spans="1:13">
      <c r="A380" s="2">
        <v>377</v>
      </c>
      <c r="B380" s="2">
        <v>7</v>
      </c>
      <c r="C380" s="2" t="s">
        <v>709</v>
      </c>
      <c r="D380" s="2" t="s">
        <v>719</v>
      </c>
      <c r="E380" s="2" t="s">
        <v>57</v>
      </c>
      <c r="F380" s="3" t="s">
        <v>850</v>
      </c>
      <c r="G380" s="54">
        <f t="shared" ref="G380:G391" si="16">DATEDIF(F380,M380,"M")/12</f>
        <v>24</v>
      </c>
      <c r="H380" s="71" t="d">
        <v>2022-08-01</v>
      </c>
      <c r="I380" s="2" t="s">
        <v>35</v>
      </c>
      <c r="J380" s="2" t="s">
        <v>715</v>
      </c>
      <c r="K380" s="78">
        <f t="shared" si="15"/>
        <v>1.0833333333333333</v>
      </c>
      <c r="L380" s="55" t="s">
        <v>589</v>
      </c>
      <c r="M380" s="61" t="s">
        <v>1047</v>
      </c>
    </row>
    <row r="381" spans="1:13">
      <c r="A381" s="2">
        <v>378</v>
      </c>
      <c r="B381" s="2">
        <v>8</v>
      </c>
      <c r="C381" s="2" t="s">
        <v>709</v>
      </c>
      <c r="D381" s="2" t="s">
        <v>720</v>
      </c>
      <c r="E381" s="2" t="s">
        <v>57</v>
      </c>
      <c r="F381" s="3" t="s">
        <v>749</v>
      </c>
      <c r="G381" s="54">
        <f t="shared" si="16"/>
        <v>23.666666666666668</v>
      </c>
      <c r="H381" s="71" t="d">
        <v>2023-02-01</v>
      </c>
      <c r="I381" s="2" t="s">
        <v>34</v>
      </c>
      <c r="J381" s="2" t="s">
        <v>721</v>
      </c>
      <c r="K381" s="78">
        <f t="shared" si="15"/>
        <v>0.58333333333333337</v>
      </c>
      <c r="L381" s="55" t="s">
        <v>589</v>
      </c>
      <c r="M381" s="61" t="s">
        <v>1047</v>
      </c>
    </row>
    <row r="382" spans="1:13">
      <c r="A382" s="2">
        <v>379</v>
      </c>
      <c r="B382" s="2">
        <v>9</v>
      </c>
      <c r="C382" s="2" t="s">
        <v>709</v>
      </c>
      <c r="D382" s="2" t="s">
        <v>734</v>
      </c>
      <c r="E382" s="2" t="s">
        <v>57</v>
      </c>
      <c r="F382" s="3" t="s">
        <v>1025</v>
      </c>
      <c r="G382" s="54">
        <f t="shared" si="16"/>
        <v>21.75</v>
      </c>
      <c r="H382" s="71" t="d">
        <v>2023-06-01</v>
      </c>
      <c r="I382" s="2" t="s">
        <v>34</v>
      </c>
      <c r="J382" s="2" t="s">
        <v>721</v>
      </c>
      <c r="K382" s="78">
        <f t="shared" si="15"/>
        <v>0.25</v>
      </c>
      <c r="L382" s="55" t="s">
        <v>590</v>
      </c>
      <c r="M382" s="61" t="s">
        <v>1047</v>
      </c>
    </row>
    <row r="383" spans="1:13">
      <c r="A383" s="2">
        <v>380</v>
      </c>
      <c r="B383" s="2">
        <v>10</v>
      </c>
      <c r="C383" s="2" t="s">
        <v>709</v>
      </c>
      <c r="D383" s="2" t="s">
        <v>735</v>
      </c>
      <c r="E383" s="2" t="s">
        <v>57</v>
      </c>
      <c r="F383" s="3" t="s">
        <v>749</v>
      </c>
      <c r="G383" s="54">
        <f t="shared" si="16"/>
        <v>23.666666666666668</v>
      </c>
      <c r="H383" s="71" t="d">
        <v>2023-06-01</v>
      </c>
      <c r="I383" s="2" t="s">
        <v>34</v>
      </c>
      <c r="J383" s="2" t="s">
        <v>721</v>
      </c>
      <c r="K383" s="78">
        <f t="shared" ref="K383:K394" si="17">DATEDIF(H383,M383,"M")/12</f>
        <v>0.25</v>
      </c>
      <c r="L383" s="55" t="s">
        <v>590</v>
      </c>
      <c r="M383" s="61" t="s">
        <v>1047</v>
      </c>
    </row>
    <row r="384" spans="1:13">
      <c r="A384" s="2">
        <v>381</v>
      </c>
      <c r="B384" s="2">
        <v>11</v>
      </c>
      <c r="C384" s="2" t="s">
        <v>709</v>
      </c>
      <c r="D384" s="73" t="s">
        <v>1026</v>
      </c>
      <c r="E384" s="73" t="s">
        <v>57</v>
      </c>
      <c r="F384" s="75" t="s">
        <v>1027</v>
      </c>
      <c r="G384" s="54">
        <f t="shared" si="16"/>
        <v>20.666666666666668</v>
      </c>
      <c r="H384" s="71" t="d">
        <v>2023-07-11</v>
      </c>
      <c r="I384" s="73" t="s">
        <v>34</v>
      </c>
      <c r="J384" s="2" t="s">
        <v>13</v>
      </c>
      <c r="K384" s="78">
        <f t="shared" si="17"/>
        <v>8.3333333333333329E-2</v>
      </c>
      <c r="L384" s="55" t="s">
        <v>590</v>
      </c>
      <c r="M384" s="61" t="s">
        <v>1047</v>
      </c>
    </row>
    <row r="385" spans="1:13">
      <c r="A385" s="2">
        <v>382</v>
      </c>
      <c r="B385" s="2">
        <v>12</v>
      </c>
      <c r="C385" s="2" t="s">
        <v>709</v>
      </c>
      <c r="D385" s="73" t="s">
        <v>1028</v>
      </c>
      <c r="E385" s="73" t="s">
        <v>57</v>
      </c>
      <c r="F385" s="75" t="s">
        <v>1029</v>
      </c>
      <c r="G385" s="54">
        <f t="shared" si="16"/>
        <v>21.5</v>
      </c>
      <c r="H385" s="71" t="d">
        <v>2023-07-11</v>
      </c>
      <c r="I385" s="73" t="s">
        <v>34</v>
      </c>
      <c r="J385" s="2" t="s">
        <v>13</v>
      </c>
      <c r="K385" s="78">
        <f t="shared" si="17"/>
        <v>8.3333333333333329E-2</v>
      </c>
      <c r="L385" s="55" t="s">
        <v>590</v>
      </c>
      <c r="M385" s="61" t="s">
        <v>1047</v>
      </c>
    </row>
    <row r="386" spans="1:13">
      <c r="A386" s="2">
        <v>383</v>
      </c>
      <c r="B386" s="2">
        <v>13</v>
      </c>
      <c r="C386" s="2" t="s">
        <v>709</v>
      </c>
      <c r="D386" s="73" t="s">
        <v>1030</v>
      </c>
      <c r="E386" s="73" t="s">
        <v>57</v>
      </c>
      <c r="F386" s="75" t="s">
        <v>1031</v>
      </c>
      <c r="G386" s="54">
        <f t="shared" si="16"/>
        <v>2</v>
      </c>
      <c r="H386" s="71" t="d">
        <v>2023-07-11</v>
      </c>
      <c r="I386" s="73" t="s">
        <v>34</v>
      </c>
      <c r="J386" s="2" t="s">
        <v>13</v>
      </c>
      <c r="K386" s="78">
        <f t="shared" si="17"/>
        <v>8.3333333333333329E-2</v>
      </c>
      <c r="L386" s="55" t="s">
        <v>590</v>
      </c>
      <c r="M386" s="61" t="s">
        <v>1047</v>
      </c>
    </row>
    <row r="387" spans="1:13">
      <c r="A387" s="2">
        <v>384</v>
      </c>
      <c r="B387" s="2">
        <v>14</v>
      </c>
      <c r="C387" s="2" t="s">
        <v>709</v>
      </c>
      <c r="D387" s="73" t="s">
        <v>1032</v>
      </c>
      <c r="E387" s="73" t="s">
        <v>57</v>
      </c>
      <c r="F387" s="75" t="s">
        <v>1033</v>
      </c>
      <c r="G387" s="54">
        <f t="shared" si="16"/>
        <v>20.916666666666668</v>
      </c>
      <c r="H387" s="71" t="d">
        <v>2023-07-11</v>
      </c>
      <c r="I387" s="73" t="s">
        <v>34</v>
      </c>
      <c r="J387" s="2" t="s">
        <v>13</v>
      </c>
      <c r="K387" s="78">
        <f t="shared" si="17"/>
        <v>8.3333333333333329E-2</v>
      </c>
      <c r="L387" s="55" t="s">
        <v>590</v>
      </c>
      <c r="M387" s="61" t="s">
        <v>1047</v>
      </c>
    </row>
    <row r="388" spans="1:13">
      <c r="A388" s="2">
        <v>385</v>
      </c>
      <c r="B388" s="2">
        <v>15</v>
      </c>
      <c r="C388" s="2" t="s">
        <v>709</v>
      </c>
      <c r="D388" s="73" t="s">
        <v>1034</v>
      </c>
      <c r="E388" s="73" t="s">
        <v>57</v>
      </c>
      <c r="F388" s="75" t="s">
        <v>1035</v>
      </c>
      <c r="G388" s="54">
        <f t="shared" si="16"/>
        <v>22.833333333333332</v>
      </c>
      <c r="H388" s="71" t="d">
        <v>2023-07-11</v>
      </c>
      <c r="I388" s="73" t="s">
        <v>34</v>
      </c>
      <c r="J388" s="2" t="s">
        <v>13</v>
      </c>
      <c r="K388" s="78">
        <f t="shared" si="17"/>
        <v>8.3333333333333329E-2</v>
      </c>
      <c r="L388" s="55" t="s">
        <v>590</v>
      </c>
      <c r="M388" s="61" t="s">
        <v>1047</v>
      </c>
    </row>
    <row r="389" spans="1:13">
      <c r="A389" s="2">
        <v>386</v>
      </c>
      <c r="B389" s="2">
        <v>16</v>
      </c>
      <c r="C389" s="2" t="s">
        <v>709</v>
      </c>
      <c r="D389" s="73" t="s">
        <v>1036</v>
      </c>
      <c r="E389" s="73" t="s">
        <v>57</v>
      </c>
      <c r="F389" s="75" t="s">
        <v>1037</v>
      </c>
      <c r="G389" s="54">
        <f t="shared" si="16"/>
        <v>21</v>
      </c>
      <c r="H389" s="71" t="d">
        <v>2023-07-11</v>
      </c>
      <c r="I389" s="73" t="s">
        <v>34</v>
      </c>
      <c r="J389" s="2" t="s">
        <v>13</v>
      </c>
      <c r="K389" s="78">
        <f t="shared" si="17"/>
        <v>8.3333333333333329E-2</v>
      </c>
      <c r="L389" s="55" t="s">
        <v>590</v>
      </c>
      <c r="M389" s="61" t="s">
        <v>1047</v>
      </c>
    </row>
    <row r="390" spans="1:13">
      <c r="A390" s="2">
        <v>387</v>
      </c>
      <c r="B390" s="2">
        <v>17</v>
      </c>
      <c r="C390" s="2" t="s">
        <v>709</v>
      </c>
      <c r="D390" s="73" t="s">
        <v>1038</v>
      </c>
      <c r="E390" s="73" t="s">
        <v>57</v>
      </c>
      <c r="F390" s="75" t="s">
        <v>1039</v>
      </c>
      <c r="G390" s="54">
        <f t="shared" si="16"/>
        <v>21.083333333333332</v>
      </c>
      <c r="H390" s="71" t="d">
        <v>2023-07-11</v>
      </c>
      <c r="I390" s="73" t="s">
        <v>34</v>
      </c>
      <c r="J390" s="2" t="s">
        <v>13</v>
      </c>
      <c r="K390" s="78">
        <f t="shared" si="17"/>
        <v>8.3333333333333329E-2</v>
      </c>
      <c r="L390" s="55" t="s">
        <v>590</v>
      </c>
      <c r="M390" s="61" t="s">
        <v>1047</v>
      </c>
    </row>
    <row r="391" spans="1:13">
      <c r="A391" s="2">
        <v>388</v>
      </c>
      <c r="B391" s="2">
        <v>1</v>
      </c>
      <c r="C391" s="2" t="s">
        <v>1040</v>
      </c>
      <c r="D391" s="73" t="s">
        <v>1041</v>
      </c>
      <c r="E391" s="73" t="s">
        <v>57</v>
      </c>
      <c r="F391" s="75" t="s">
        <v>1042</v>
      </c>
      <c r="G391" s="54">
        <f t="shared" si="16"/>
        <v>28.5</v>
      </c>
      <c r="H391" s="71" t="d">
        <v>2021-12-01</v>
      </c>
      <c r="I391" s="73" t="s">
        <v>35</v>
      </c>
      <c r="J391" s="2" t="s">
        <v>14</v>
      </c>
      <c r="K391" s="78">
        <f t="shared" si="17"/>
        <v>1.75</v>
      </c>
      <c r="L391" s="55" t="s">
        <v>589</v>
      </c>
      <c r="M391" s="61" t="s">
        <v>1047</v>
      </c>
    </row>
    <row r="392" spans="1:13">
      <c r="A392" s="2">
        <v>389</v>
      </c>
      <c r="B392" s="2">
        <v>2</v>
      </c>
      <c r="C392" s="2" t="s">
        <v>574</v>
      </c>
      <c r="D392" s="2" t="s">
        <v>704</v>
      </c>
      <c r="E392" s="2" t="s">
        <v>57</v>
      </c>
      <c r="F392" s="3" t="s">
        <v>1043</v>
      </c>
      <c r="G392" s="54">
        <f t="shared" ref="G392:G394" si="18">DATEDIF(F392,M392,"M")/12</f>
        <v>44.75</v>
      </c>
      <c r="H392" s="71" t="d">
        <v>1998-02-01</v>
      </c>
      <c r="I392" s="2" t="s">
        <v>34</v>
      </c>
      <c r="J392" s="2" t="s">
        <v>16</v>
      </c>
      <c r="K392" s="78">
        <f t="shared" si="17"/>
        <v>25.583333333333332</v>
      </c>
      <c r="L392" s="55" t="s">
        <v>586</v>
      </c>
      <c r="M392" s="61" t="s">
        <v>1047</v>
      </c>
    </row>
    <row r="393" spans="1:13">
      <c r="A393" s="2">
        <v>390</v>
      </c>
      <c r="B393" s="2">
        <v>3</v>
      </c>
      <c r="C393" s="2" t="s">
        <v>577</v>
      </c>
      <c r="D393" s="2" t="s">
        <v>578</v>
      </c>
      <c r="E393" s="2" t="s">
        <v>57</v>
      </c>
      <c r="F393" s="3" t="s">
        <v>1044</v>
      </c>
      <c r="G393" s="54">
        <f t="shared" si="18"/>
        <v>46.833333333333336</v>
      </c>
      <c r="H393" s="71" t="d">
        <v>2011-07-01</v>
      </c>
      <c r="I393" s="2" t="s">
        <v>34</v>
      </c>
      <c r="J393" s="2" t="s">
        <v>15</v>
      </c>
      <c r="K393" s="78">
        <f t="shared" si="17"/>
        <v>12.166666666666666</v>
      </c>
      <c r="L393" s="55" t="s">
        <v>587</v>
      </c>
      <c r="M393" s="61" t="s">
        <v>1047</v>
      </c>
    </row>
    <row r="394" spans="1:13">
      <c r="A394" s="2">
        <v>391</v>
      </c>
      <c r="B394" s="2">
        <v>4</v>
      </c>
      <c r="C394" s="2" t="s">
        <v>580</v>
      </c>
      <c r="D394" s="2" t="s">
        <v>686</v>
      </c>
      <c r="E394" s="2" t="s">
        <v>57</v>
      </c>
      <c r="F394" s="3" t="s">
        <v>1045</v>
      </c>
      <c r="G394" s="54">
        <f t="shared" si="18"/>
        <v>37.916666666666664</v>
      </c>
      <c r="H394" s="71" t="s">
        <v>614</v>
      </c>
      <c r="I394" s="2" t="s">
        <v>35</v>
      </c>
      <c r="J394" s="2" t="s">
        <v>15</v>
      </c>
      <c r="K394" s="78">
        <f t="shared" si="17"/>
        <v>16.25</v>
      </c>
      <c r="L394" s="55" t="s">
        <v>587</v>
      </c>
      <c r="M394" s="61" t="s">
        <v>1047</v>
      </c>
    </row>
    <row r="395" spans="1:13">
      <c r="A395" s="2"/>
      <c r="B395" s="93"/>
      <c r="C395" s="93"/>
      <c r="D395" s="2"/>
      <c r="E395" s="93"/>
      <c r="I395" s="2"/>
      <c r="J395" s="93"/>
    </row>
    <row r="396" spans="1:13">
      <c r="A396" s="2"/>
    </row>
    <row r="397" spans="1:13">
      <c r="A397" s="2"/>
    </row>
    <row r="398" spans="1:13">
      <c r="A398" s="2"/>
    </row>
    <row r="399" spans="1:13">
      <c r="A399" s="2"/>
    </row>
  </sheetData>
  <mergeCells count="2">
    <mergeCell ref="A1:L1"/>
    <mergeCell ref="A2:K2"/>
  </mergeCells>
  <phoneticPr fontId="6" type="noConversion"/>
  <pageMargins left="0.7006944444444444" right="0.7006944444444444" top="0.75138888888888888" bottom="0.75138888888888888" header="0.2986111111111111" footer="0.2986111111111111"/>
  <pageSetup paperSize="9" scale="66" fitToHeight="0" orientation="landscape" verticalDpi="300"/>
  <headerFooter alignWithMargins="0"/>
</worksheet>
</file>

<file path=xl/worksheets/sheet1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S393"/>
  <sheetViews>
    <sheetView topLeftCell="A368" workbookViewId="0">
      <selection activeCell="P14" sqref="P14"/>
    </sheetView>
  </sheetViews>
  <sheetFormatPr defaultColWidth="8.75" defaultRowHeight="14.25"/>
  <cols>
    <col min="3" max="3" width="20.625" customWidth="1"/>
    <col min="4" max="4" width="8.75" style="1"/>
    <col min="5" max="5" width="8.5" customWidth="1"/>
    <col min="6" max="6" width="10.625" style="3" customWidth="1"/>
    <col min="7" max="7" width="9" style="54" customWidth="1"/>
    <col min="8" max="8" width="13" style="2" customWidth="1"/>
    <col min="9" max="9" width="8.75" style="1"/>
    <col min="10" max="10" width="8.75" customWidth="1"/>
    <col min="11" max="11" width="8.75" style="4"/>
    <col min="12" max="12" width="10.625" style="55" customWidth="1"/>
  </cols>
  <sheetData>
    <row r="1" spans="1:19" ht="24.95" customHeight="1">
      <c r="A1" s="142" t="s">
        <v>0</v>
      </c>
      <c r="B1" s="142"/>
      <c r="C1" s="142"/>
      <c r="D1" s="142"/>
      <c r="E1" s="142"/>
      <c r="F1" s="143"/>
      <c r="G1" s="144"/>
      <c r="H1" s="142"/>
      <c r="I1" s="142"/>
      <c r="J1" s="142"/>
      <c r="K1" s="142"/>
      <c r="L1" s="145"/>
    </row>
    <row r="2" spans="1:19">
      <c r="A2" s="135" t="s">
        <v>1050</v>
      </c>
      <c r="B2" s="135"/>
      <c r="C2" s="135"/>
      <c r="D2" s="135"/>
      <c r="E2" s="135"/>
      <c r="F2" s="135"/>
      <c r="G2" s="135"/>
      <c r="H2" s="135"/>
      <c r="I2" s="135"/>
      <c r="J2" s="135"/>
      <c r="K2" s="135"/>
      <c r="L2" s="135"/>
    </row>
    <row r="3" spans="1:19" ht="27">
      <c r="A3" s="56" t="s">
        <v>44</v>
      </c>
      <c r="B3" s="57" t="s">
        <v>45</v>
      </c>
      <c r="C3" s="56" t="s">
        <v>46</v>
      </c>
      <c r="D3" s="56" t="s">
        <v>47</v>
      </c>
      <c r="E3" s="56" t="s">
        <v>48</v>
      </c>
      <c r="F3" s="58" t="s">
        <v>49</v>
      </c>
      <c r="G3" s="59" t="s">
        <v>50</v>
      </c>
      <c r="H3" s="58" t="s">
        <v>51</v>
      </c>
      <c r="I3" s="56" t="s">
        <v>52</v>
      </c>
      <c r="J3" s="56" t="s">
        <v>53</v>
      </c>
      <c r="K3" s="76" t="s">
        <v>54</v>
      </c>
      <c r="L3" s="77" t="s">
        <v>583</v>
      </c>
    </row>
    <row r="4" spans="1:19" s="52" customFormat="1">
      <c r="A4" s="2">
        <v>1</v>
      </c>
      <c r="B4" s="60">
        <v>1</v>
      </c>
      <c r="C4" s="60" t="s">
        <v>55</v>
      </c>
      <c r="D4" s="60" t="s">
        <v>56</v>
      </c>
      <c r="E4" s="60" t="s">
        <v>57</v>
      </c>
      <c r="F4" s="61" t="s">
        <v>737</v>
      </c>
      <c r="G4" s="62">
        <f t="shared" ref="G4:G66" si="0">DATEDIF(F4,M4,"M")/12</f>
        <v>48.833333333333336</v>
      </c>
      <c r="H4" s="63" t="s">
        <v>59</v>
      </c>
      <c r="I4" s="60" t="s">
        <v>35</v>
      </c>
      <c r="J4" s="60" t="s">
        <v>17</v>
      </c>
      <c r="K4" s="78">
        <f t="shared" ref="K4:K66" si="1">DATEDIF(H4,M4,"M")/12</f>
        <v>30.25</v>
      </c>
      <c r="L4" s="79" t="s">
        <v>584</v>
      </c>
      <c r="M4" s="61" t="s">
        <v>1051</v>
      </c>
    </row>
    <row r="5" spans="1:19" s="53" customFormat="1">
      <c r="A5" s="2">
        <v>2</v>
      </c>
      <c r="B5" s="64">
        <v>1</v>
      </c>
      <c r="C5" s="64" t="s">
        <v>61</v>
      </c>
      <c r="D5" s="65" t="s">
        <v>62</v>
      </c>
      <c r="E5" s="64" t="s">
        <v>57</v>
      </c>
      <c r="F5" s="66" t="s">
        <v>739</v>
      </c>
      <c r="G5" s="67">
        <f t="shared" si="0"/>
        <v>40.166666666666664</v>
      </c>
      <c r="H5" s="68" t="s">
        <v>63</v>
      </c>
      <c r="I5" s="65" t="s">
        <v>35</v>
      </c>
      <c r="J5" s="64" t="s">
        <v>16</v>
      </c>
      <c r="K5" s="78">
        <f t="shared" si="1"/>
        <v>20.333333333333332</v>
      </c>
      <c r="L5" s="80" t="s">
        <v>586</v>
      </c>
      <c r="M5" s="61" t="s">
        <v>1051</v>
      </c>
    </row>
    <row r="6" spans="1:19">
      <c r="A6" s="2">
        <v>3</v>
      </c>
      <c r="B6" s="2">
        <v>2</v>
      </c>
      <c r="C6" s="2" t="s">
        <v>61</v>
      </c>
      <c r="D6" s="69" t="s">
        <v>64</v>
      </c>
      <c r="E6" s="2" t="s">
        <v>57</v>
      </c>
      <c r="F6" s="70" t="s">
        <v>740</v>
      </c>
      <c r="G6" s="54">
        <f t="shared" si="0"/>
        <v>27.083333333333332</v>
      </c>
      <c r="H6" s="71" t="s">
        <v>65</v>
      </c>
      <c r="I6" s="43" t="s">
        <v>35</v>
      </c>
      <c r="J6" s="2" t="s">
        <v>15</v>
      </c>
      <c r="K6" s="78">
        <f t="shared" si="1"/>
        <v>8.25</v>
      </c>
      <c r="L6" s="55" t="s">
        <v>587</v>
      </c>
      <c r="M6" s="61" t="s">
        <v>1051</v>
      </c>
    </row>
    <row r="7" spans="1:19">
      <c r="A7" s="2">
        <v>4</v>
      </c>
      <c r="B7" s="2">
        <v>3</v>
      </c>
      <c r="C7" s="2" t="s">
        <v>61</v>
      </c>
      <c r="D7" s="2" t="s">
        <v>66</v>
      </c>
      <c r="E7" s="2" t="s">
        <v>57</v>
      </c>
      <c r="F7" s="3" t="s">
        <v>741</v>
      </c>
      <c r="G7" s="54">
        <f t="shared" si="0"/>
        <v>29.333333333333332</v>
      </c>
      <c r="H7" s="71" t="d">
        <v>2017-03-01</v>
      </c>
      <c r="I7" s="43" t="s">
        <v>35</v>
      </c>
      <c r="J7" s="2" t="s">
        <v>15</v>
      </c>
      <c r="K7" s="78">
        <f t="shared" si="1"/>
        <v>6.583333333333333</v>
      </c>
      <c r="L7" s="55" t="s">
        <v>587</v>
      </c>
      <c r="M7" s="61" t="s">
        <v>1051</v>
      </c>
    </row>
    <row r="8" spans="1:19">
      <c r="A8" s="2">
        <v>5</v>
      </c>
      <c r="B8" s="2">
        <v>4</v>
      </c>
      <c r="C8" s="2" t="s">
        <v>61</v>
      </c>
      <c r="D8" s="43" t="s">
        <v>68</v>
      </c>
      <c r="E8" s="43" t="s">
        <v>57</v>
      </c>
      <c r="F8" s="72" t="s">
        <v>742</v>
      </c>
      <c r="G8" s="54">
        <f t="shared" si="0"/>
        <v>27.916666666666668</v>
      </c>
      <c r="H8" s="71" t="s">
        <v>70</v>
      </c>
      <c r="I8" s="43" t="s">
        <v>35</v>
      </c>
      <c r="J8" s="2" t="s">
        <v>15</v>
      </c>
      <c r="K8" s="78">
        <f t="shared" si="1"/>
        <v>6.25</v>
      </c>
      <c r="L8" s="55" t="s">
        <v>587</v>
      </c>
      <c r="M8" s="61" t="s">
        <v>1051</v>
      </c>
    </row>
    <row r="9" spans="1:19">
      <c r="A9" s="2">
        <v>6</v>
      </c>
      <c r="B9" s="2">
        <v>5</v>
      </c>
      <c r="C9" s="2" t="s">
        <v>61</v>
      </c>
      <c r="D9" s="69" t="s">
        <v>73</v>
      </c>
      <c r="E9" s="43" t="s">
        <v>57</v>
      </c>
      <c r="F9" s="3" t="s">
        <v>743</v>
      </c>
      <c r="G9" s="54">
        <f t="shared" si="0"/>
        <v>26</v>
      </c>
      <c r="H9" s="71" t="s">
        <v>75</v>
      </c>
      <c r="I9" s="43" t="s">
        <v>34</v>
      </c>
      <c r="J9" s="2" t="s">
        <v>14</v>
      </c>
      <c r="K9" s="78">
        <f t="shared" si="1"/>
        <v>4.25</v>
      </c>
      <c r="L9" s="55" t="s">
        <v>589</v>
      </c>
      <c r="M9" s="61" t="s">
        <v>1051</v>
      </c>
    </row>
    <row r="10" spans="1:19">
      <c r="A10" s="2">
        <v>7</v>
      </c>
      <c r="B10" s="2">
        <v>6</v>
      </c>
      <c r="C10" s="2" t="s">
        <v>61</v>
      </c>
      <c r="D10" s="2" t="s">
        <v>76</v>
      </c>
      <c r="E10" s="2" t="s">
        <v>57</v>
      </c>
      <c r="F10" s="3" t="s">
        <v>744</v>
      </c>
      <c r="G10" s="54">
        <f t="shared" si="0"/>
        <v>24.916666666666668</v>
      </c>
      <c r="H10" s="71" t="d">
        <v>2020-07-01</v>
      </c>
      <c r="I10" s="2" t="s">
        <v>34</v>
      </c>
      <c r="J10" s="2" t="s">
        <v>14</v>
      </c>
      <c r="K10" s="78">
        <f t="shared" si="1"/>
        <v>3.25</v>
      </c>
      <c r="L10" s="55" t="s">
        <v>589</v>
      </c>
      <c r="M10" s="61" t="s">
        <v>1051</v>
      </c>
    </row>
    <row r="11" spans="1:19">
      <c r="A11" s="2">
        <v>8</v>
      </c>
      <c r="B11" s="2">
        <v>7</v>
      </c>
      <c r="C11" s="2" t="s">
        <v>61</v>
      </c>
      <c r="D11" s="2" t="s">
        <v>78</v>
      </c>
      <c r="E11" s="2" t="s">
        <v>57</v>
      </c>
      <c r="F11" s="3" t="s">
        <v>745</v>
      </c>
      <c r="G11" s="54">
        <f t="shared" si="0"/>
        <v>29.5</v>
      </c>
      <c r="H11" s="71" t="d">
        <v>2021-01-01</v>
      </c>
      <c r="I11" s="2" t="s">
        <v>34</v>
      </c>
      <c r="J11" s="2" t="s">
        <v>14</v>
      </c>
      <c r="K11" s="78">
        <f t="shared" si="1"/>
        <v>2.75</v>
      </c>
      <c r="L11" s="55" t="s">
        <v>587</v>
      </c>
      <c r="M11" s="61" t="s">
        <v>1051</v>
      </c>
      <c r="S11" t="s">
        <v>1048</v>
      </c>
    </row>
    <row r="12" spans="1:19">
      <c r="A12" s="2">
        <v>9</v>
      </c>
      <c r="B12" s="2">
        <v>8</v>
      </c>
      <c r="C12" s="2" t="s">
        <v>61</v>
      </c>
      <c r="D12" s="2" t="s">
        <v>618</v>
      </c>
      <c r="E12" s="2" t="s">
        <v>57</v>
      </c>
      <c r="F12" s="3" t="s">
        <v>746</v>
      </c>
      <c r="G12" s="54">
        <f t="shared" si="0"/>
        <v>23.916666666666668</v>
      </c>
      <c r="H12" s="71" t="d">
        <v>2021-07-01</v>
      </c>
      <c r="I12" s="2" t="s">
        <v>34</v>
      </c>
      <c r="J12" s="2" t="s">
        <v>14</v>
      </c>
      <c r="K12" s="78">
        <f t="shared" si="1"/>
        <v>2.25</v>
      </c>
      <c r="L12" s="55" t="s">
        <v>589</v>
      </c>
      <c r="M12" s="61" t="s">
        <v>1051</v>
      </c>
    </row>
    <row r="13" spans="1:19">
      <c r="A13" s="2">
        <v>10</v>
      </c>
      <c r="B13" s="2">
        <v>9</v>
      </c>
      <c r="C13" s="2" t="s">
        <v>61</v>
      </c>
      <c r="D13" s="2" t="s">
        <v>619</v>
      </c>
      <c r="E13" s="2" t="s">
        <v>57</v>
      </c>
      <c r="F13" s="3" t="s">
        <v>747</v>
      </c>
      <c r="G13" s="54">
        <f t="shared" si="0"/>
        <v>22.333333333333332</v>
      </c>
      <c r="H13" s="71" t="d">
        <v>2021-07-01</v>
      </c>
      <c r="I13" s="2" t="s">
        <v>34</v>
      </c>
      <c r="J13" s="2" t="s">
        <v>14</v>
      </c>
      <c r="K13" s="78">
        <f t="shared" si="1"/>
        <v>2.25</v>
      </c>
      <c r="L13" s="55" t="s">
        <v>589</v>
      </c>
      <c r="M13" s="61" t="s">
        <v>1051</v>
      </c>
    </row>
    <row r="14" spans="1:19">
      <c r="A14" s="2">
        <v>11</v>
      </c>
      <c r="B14" s="2">
        <v>10</v>
      </c>
      <c r="C14" s="2" t="s">
        <v>61</v>
      </c>
      <c r="D14" s="2" t="s">
        <v>620</v>
      </c>
      <c r="E14" s="2" t="s">
        <v>57</v>
      </c>
      <c r="F14" s="3" t="s">
        <v>748</v>
      </c>
      <c r="G14" s="54">
        <f t="shared" si="0"/>
        <v>29.583333333333332</v>
      </c>
      <c r="H14" s="71" t="d">
        <v>2021-07-01</v>
      </c>
      <c r="I14" s="2" t="s">
        <v>34</v>
      </c>
      <c r="J14" s="2" t="s">
        <v>14</v>
      </c>
      <c r="K14" s="78">
        <f t="shared" si="1"/>
        <v>2.25</v>
      </c>
      <c r="L14" s="55" t="s">
        <v>589</v>
      </c>
      <c r="M14" s="61" t="s">
        <v>1051</v>
      </c>
    </row>
    <row r="15" spans="1:19">
      <c r="A15" s="2">
        <v>12</v>
      </c>
      <c r="B15" s="2">
        <v>11</v>
      </c>
      <c r="C15" s="2" t="s">
        <v>61</v>
      </c>
      <c r="D15" s="2" t="s">
        <v>82</v>
      </c>
      <c r="E15" s="2" t="s">
        <v>57</v>
      </c>
      <c r="F15" s="3" t="s">
        <v>749</v>
      </c>
      <c r="G15" s="54">
        <f t="shared" si="0"/>
        <v>23.75</v>
      </c>
      <c r="H15" s="71" t="d">
        <v>2021-09-01</v>
      </c>
      <c r="I15" s="2" t="s">
        <v>34</v>
      </c>
      <c r="J15" s="2" t="s">
        <v>14</v>
      </c>
      <c r="K15" s="78">
        <f t="shared" si="1"/>
        <v>2.0833333333333335</v>
      </c>
      <c r="L15" s="55" t="s">
        <v>589</v>
      </c>
      <c r="M15" s="61" t="s">
        <v>1051</v>
      </c>
    </row>
    <row r="16" spans="1:19">
      <c r="A16" s="2">
        <v>13</v>
      </c>
      <c r="B16" s="2">
        <v>12</v>
      </c>
      <c r="C16" s="2" t="s">
        <v>61</v>
      </c>
      <c r="D16" s="2" t="s">
        <v>84</v>
      </c>
      <c r="E16" s="2" t="s">
        <v>57</v>
      </c>
      <c r="F16" s="3" t="s">
        <v>750</v>
      </c>
      <c r="G16" s="54">
        <f t="shared" si="0"/>
        <v>24.75</v>
      </c>
      <c r="H16" s="71" t="d">
        <v>2021-01-01</v>
      </c>
      <c r="I16" s="2" t="s">
        <v>34</v>
      </c>
      <c r="J16" s="2" t="s">
        <v>14</v>
      </c>
      <c r="K16" s="78">
        <f t="shared" si="1"/>
        <v>2.75</v>
      </c>
      <c r="L16" s="55" t="s">
        <v>589</v>
      </c>
      <c r="M16" s="61" t="s">
        <v>1051</v>
      </c>
    </row>
    <row r="17" spans="1:13">
      <c r="A17" s="2">
        <v>14</v>
      </c>
      <c r="B17" s="2">
        <v>13</v>
      </c>
      <c r="C17" s="2" t="s">
        <v>61</v>
      </c>
      <c r="D17" s="2" t="s">
        <v>86</v>
      </c>
      <c r="E17" s="2" t="s">
        <v>57</v>
      </c>
      <c r="F17" s="3" t="s">
        <v>751</v>
      </c>
      <c r="G17" s="54">
        <f t="shared" si="0"/>
        <v>25.75</v>
      </c>
      <c r="H17" s="71" t="d">
        <v>2022-08-01</v>
      </c>
      <c r="I17" s="2" t="s">
        <v>35</v>
      </c>
      <c r="J17" s="2" t="s">
        <v>14</v>
      </c>
      <c r="K17" s="78">
        <f t="shared" si="1"/>
        <v>1.1666666666666667</v>
      </c>
      <c r="L17" s="55" t="s">
        <v>590</v>
      </c>
      <c r="M17" s="61" t="s">
        <v>1051</v>
      </c>
    </row>
    <row r="18" spans="1:13">
      <c r="A18" s="2">
        <v>15</v>
      </c>
      <c r="B18" s="2">
        <v>14</v>
      </c>
      <c r="C18" s="2" t="s">
        <v>61</v>
      </c>
      <c r="D18" s="2" t="s">
        <v>596</v>
      </c>
      <c r="E18" s="2" t="s">
        <v>57</v>
      </c>
      <c r="F18" s="3" t="s">
        <v>752</v>
      </c>
      <c r="G18" s="54">
        <f t="shared" si="0"/>
        <v>27.416666666666668</v>
      </c>
      <c r="H18" s="71" t="d">
        <v>2023-02-01</v>
      </c>
      <c r="I18" s="2" t="s">
        <v>35</v>
      </c>
      <c r="J18" s="2" t="s">
        <v>13</v>
      </c>
      <c r="K18" s="78">
        <f t="shared" si="1"/>
        <v>0.66666666666666663</v>
      </c>
      <c r="L18" s="55" t="s">
        <v>590</v>
      </c>
      <c r="M18" s="61" t="s">
        <v>1051</v>
      </c>
    </row>
    <row r="19" spans="1:13">
      <c r="A19" s="2">
        <v>16</v>
      </c>
      <c r="B19" s="2">
        <v>15</v>
      </c>
      <c r="C19" s="2" t="s">
        <v>61</v>
      </c>
      <c r="D19" s="2" t="s">
        <v>597</v>
      </c>
      <c r="E19" s="2" t="s">
        <v>57</v>
      </c>
      <c r="F19" s="3" t="s">
        <v>753</v>
      </c>
      <c r="G19" s="54">
        <f t="shared" si="0"/>
        <v>24.333333333333332</v>
      </c>
      <c r="H19" s="71" t="d">
        <v>2023-02-01</v>
      </c>
      <c r="I19" s="2" t="s">
        <v>35</v>
      </c>
      <c r="J19" s="2" t="s">
        <v>13</v>
      </c>
      <c r="K19" s="78">
        <f t="shared" si="1"/>
        <v>0.66666666666666663</v>
      </c>
      <c r="L19" s="55" t="s">
        <v>590</v>
      </c>
      <c r="M19" s="61" t="s">
        <v>1051</v>
      </c>
    </row>
    <row r="20" spans="1:13">
      <c r="A20" s="2">
        <v>17</v>
      </c>
      <c r="B20" s="2">
        <v>16</v>
      </c>
      <c r="C20" s="2" t="s">
        <v>61</v>
      </c>
      <c r="D20" s="2" t="s">
        <v>724</v>
      </c>
      <c r="E20" s="2" t="s">
        <v>57</v>
      </c>
      <c r="F20" s="3" t="s">
        <v>749</v>
      </c>
      <c r="G20" s="54">
        <f t="shared" si="0"/>
        <v>23.75</v>
      </c>
      <c r="H20" s="71" t="d">
        <v>2023-06-01</v>
      </c>
      <c r="I20" s="2" t="s">
        <v>35</v>
      </c>
      <c r="J20" s="2" t="s">
        <v>13</v>
      </c>
      <c r="K20" s="78">
        <f t="shared" si="1"/>
        <v>0.33333333333333331</v>
      </c>
      <c r="L20" s="55" t="s">
        <v>590</v>
      </c>
      <c r="M20" s="61" t="s">
        <v>1051</v>
      </c>
    </row>
    <row r="21" spans="1:13">
      <c r="A21" s="2">
        <v>18</v>
      </c>
      <c r="B21" s="2">
        <v>17</v>
      </c>
      <c r="C21" s="2" t="s">
        <v>61</v>
      </c>
      <c r="D21" s="73" t="s">
        <v>754</v>
      </c>
      <c r="E21" s="2" t="s">
        <v>57</v>
      </c>
      <c r="F21" s="3" t="s">
        <v>755</v>
      </c>
      <c r="G21" s="54">
        <f t="shared" si="0"/>
        <v>22.75</v>
      </c>
      <c r="H21" s="71" t="d">
        <v>2023-07-11</v>
      </c>
      <c r="I21" s="73" t="s">
        <v>34</v>
      </c>
      <c r="J21" s="2" t="s">
        <v>13</v>
      </c>
      <c r="K21" s="78">
        <f t="shared" si="1"/>
        <v>0.16666666666666666</v>
      </c>
      <c r="L21" s="55" t="s">
        <v>590</v>
      </c>
      <c r="M21" s="61" t="s">
        <v>1051</v>
      </c>
    </row>
    <row r="22" spans="1:13">
      <c r="A22" s="2">
        <v>19</v>
      </c>
      <c r="B22" s="2">
        <v>18</v>
      </c>
      <c r="C22" s="2" t="s">
        <v>61</v>
      </c>
      <c r="D22" s="73" t="s">
        <v>756</v>
      </c>
      <c r="E22" s="2" t="s">
        <v>57</v>
      </c>
      <c r="F22" s="3" t="s">
        <v>753</v>
      </c>
      <c r="G22" s="54">
        <f t="shared" si="0"/>
        <v>24.333333333333332</v>
      </c>
      <c r="H22" s="71" t="d">
        <v>2023-07-11</v>
      </c>
      <c r="I22" s="73" t="s">
        <v>35</v>
      </c>
      <c r="J22" s="2" t="s">
        <v>13</v>
      </c>
      <c r="K22" s="78">
        <f t="shared" si="1"/>
        <v>0.16666666666666666</v>
      </c>
      <c r="L22" s="55" t="s">
        <v>590</v>
      </c>
      <c r="M22" s="61" t="s">
        <v>1051</v>
      </c>
    </row>
    <row r="23" spans="1:13">
      <c r="A23" s="2">
        <v>20</v>
      </c>
      <c r="B23" s="2">
        <v>19</v>
      </c>
      <c r="C23" s="2" t="s">
        <v>61</v>
      </c>
      <c r="D23" s="73" t="s">
        <v>757</v>
      </c>
      <c r="E23" s="2" t="s">
        <v>57</v>
      </c>
      <c r="F23" s="3" t="s">
        <v>758</v>
      </c>
      <c r="G23" s="54">
        <f t="shared" si="0"/>
        <v>21.916666666666668</v>
      </c>
      <c r="H23" s="71" t="d">
        <v>2023-07-11</v>
      </c>
      <c r="I23" s="73" t="s">
        <v>34</v>
      </c>
      <c r="J23" s="2" t="s">
        <v>13</v>
      </c>
      <c r="K23" s="78">
        <f t="shared" si="1"/>
        <v>0.16666666666666666</v>
      </c>
      <c r="L23" s="55" t="s">
        <v>590</v>
      </c>
      <c r="M23" s="61" t="s">
        <v>1051</v>
      </c>
    </row>
    <row r="24" spans="1:13" s="53" customFormat="1">
      <c r="A24" s="2">
        <v>21</v>
      </c>
      <c r="B24" s="64">
        <v>1</v>
      </c>
      <c r="C24" s="64" t="s">
        <v>87</v>
      </c>
      <c r="D24" s="64" t="s">
        <v>88</v>
      </c>
      <c r="E24" s="64" t="s">
        <v>57</v>
      </c>
      <c r="F24" s="74" t="s">
        <v>759</v>
      </c>
      <c r="G24" s="67">
        <f t="shared" si="0"/>
        <v>42.5</v>
      </c>
      <c r="H24" s="68" t="d">
        <v>2001-06-01</v>
      </c>
      <c r="I24" s="64" t="s">
        <v>35</v>
      </c>
      <c r="J24" s="64" t="s">
        <v>16</v>
      </c>
      <c r="K24" s="78">
        <f t="shared" si="1"/>
        <v>22.333333333333332</v>
      </c>
      <c r="L24" s="80" t="s">
        <v>586</v>
      </c>
      <c r="M24" s="61" t="s">
        <v>1051</v>
      </c>
    </row>
    <row r="25" spans="1:13">
      <c r="A25" s="2">
        <v>22</v>
      </c>
      <c r="B25" s="2">
        <v>2</v>
      </c>
      <c r="C25" s="2" t="s">
        <v>87</v>
      </c>
      <c r="D25" s="43" t="s">
        <v>90</v>
      </c>
      <c r="E25" s="2" t="s">
        <v>57</v>
      </c>
      <c r="F25" s="72" t="s">
        <v>760</v>
      </c>
      <c r="G25" s="54">
        <f t="shared" si="0"/>
        <v>31.583333333333332</v>
      </c>
      <c r="H25" s="71" t="d">
        <v>2015-08-01</v>
      </c>
      <c r="I25" s="43" t="s">
        <v>35</v>
      </c>
      <c r="J25" s="2" t="s">
        <v>15</v>
      </c>
      <c r="K25" s="78">
        <f t="shared" si="1"/>
        <v>8.1666666666666661</v>
      </c>
      <c r="L25" s="55" t="s">
        <v>587</v>
      </c>
      <c r="M25" s="61" t="s">
        <v>1051</v>
      </c>
    </row>
    <row r="26" spans="1:13">
      <c r="A26" s="2">
        <v>23</v>
      </c>
      <c r="B26" s="2">
        <v>3</v>
      </c>
      <c r="C26" s="2" t="s">
        <v>87</v>
      </c>
      <c r="D26" s="43" t="s">
        <v>91</v>
      </c>
      <c r="E26" s="2" t="s">
        <v>57</v>
      </c>
      <c r="F26" s="70" t="s">
        <v>748</v>
      </c>
      <c r="G26" s="54">
        <f t="shared" si="0"/>
        <v>29.583333333333332</v>
      </c>
      <c r="H26" s="71" t="d">
        <v>2015-08-01</v>
      </c>
      <c r="I26" s="43" t="s">
        <v>35</v>
      </c>
      <c r="J26" s="2" t="s">
        <v>15</v>
      </c>
      <c r="K26" s="78">
        <f t="shared" si="1"/>
        <v>8.1666666666666661</v>
      </c>
      <c r="L26" s="55" t="s">
        <v>587</v>
      </c>
      <c r="M26" s="61" t="s">
        <v>1051</v>
      </c>
    </row>
    <row r="27" spans="1:13">
      <c r="A27" s="2">
        <v>24</v>
      </c>
      <c r="B27" s="2">
        <v>4</v>
      </c>
      <c r="C27" s="2" t="s">
        <v>87</v>
      </c>
      <c r="D27" s="43" t="s">
        <v>92</v>
      </c>
      <c r="E27" s="2" t="s">
        <v>57</v>
      </c>
      <c r="F27" s="70" t="s">
        <v>761</v>
      </c>
      <c r="G27" s="54">
        <f t="shared" si="0"/>
        <v>30.416666666666668</v>
      </c>
      <c r="H27" s="71" t="d">
        <v>2015-08-01</v>
      </c>
      <c r="I27" s="43" t="s">
        <v>35</v>
      </c>
      <c r="J27" s="2" t="s">
        <v>15</v>
      </c>
      <c r="K27" s="78">
        <f t="shared" si="1"/>
        <v>8.1666666666666661</v>
      </c>
      <c r="L27" s="55" t="s">
        <v>587</v>
      </c>
      <c r="M27" s="61" t="s">
        <v>1051</v>
      </c>
    </row>
    <row r="28" spans="1:13">
      <c r="A28" s="2">
        <v>25</v>
      </c>
      <c r="B28" s="2">
        <v>5</v>
      </c>
      <c r="C28" s="43" t="s">
        <v>87</v>
      </c>
      <c r="D28" s="43" t="s">
        <v>95</v>
      </c>
      <c r="E28" s="43" t="s">
        <v>57</v>
      </c>
      <c r="F28" s="72" t="s">
        <v>752</v>
      </c>
      <c r="G28" s="54">
        <f t="shared" si="0"/>
        <v>27.416666666666668</v>
      </c>
      <c r="H28" s="71" t="s">
        <v>70</v>
      </c>
      <c r="I28" s="43" t="s">
        <v>35</v>
      </c>
      <c r="J28" s="2" t="s">
        <v>15</v>
      </c>
      <c r="K28" s="78">
        <f t="shared" si="1"/>
        <v>6.25</v>
      </c>
      <c r="L28" s="55" t="s">
        <v>587</v>
      </c>
      <c r="M28" s="61" t="s">
        <v>1051</v>
      </c>
    </row>
    <row r="29" spans="1:13">
      <c r="A29" s="2">
        <v>26</v>
      </c>
      <c r="B29" s="2">
        <v>6</v>
      </c>
      <c r="C29" s="43" t="s">
        <v>87</v>
      </c>
      <c r="D29" s="2" t="s">
        <v>97</v>
      </c>
      <c r="E29" s="43" t="s">
        <v>57</v>
      </c>
      <c r="F29" s="72" t="s">
        <v>762</v>
      </c>
      <c r="G29" s="54">
        <f t="shared" si="0"/>
        <v>27.666666666666668</v>
      </c>
      <c r="H29" s="71" t="s">
        <v>99</v>
      </c>
      <c r="I29" s="43" t="s">
        <v>34</v>
      </c>
      <c r="J29" s="2" t="s">
        <v>14</v>
      </c>
      <c r="K29" s="78">
        <f t="shared" si="1"/>
        <v>5.25</v>
      </c>
      <c r="L29" s="55" t="s">
        <v>587</v>
      </c>
      <c r="M29" s="61" t="s">
        <v>1051</v>
      </c>
    </row>
    <row r="30" spans="1:13">
      <c r="A30" s="2">
        <v>27</v>
      </c>
      <c r="B30" s="2">
        <v>7</v>
      </c>
      <c r="C30" s="43" t="s">
        <v>87</v>
      </c>
      <c r="D30" s="69" t="s">
        <v>100</v>
      </c>
      <c r="E30" s="43" t="s">
        <v>57</v>
      </c>
      <c r="F30" s="3" t="s">
        <v>763</v>
      </c>
      <c r="G30" s="54">
        <f t="shared" si="0"/>
        <v>25.333333333333332</v>
      </c>
      <c r="H30" s="71" t="s">
        <v>75</v>
      </c>
      <c r="I30" s="43" t="s">
        <v>34</v>
      </c>
      <c r="J30" s="2" t="s">
        <v>14</v>
      </c>
      <c r="K30" s="78">
        <f t="shared" si="1"/>
        <v>4.25</v>
      </c>
      <c r="L30" s="55" t="s">
        <v>589</v>
      </c>
      <c r="M30" s="61" t="s">
        <v>1051</v>
      </c>
    </row>
    <row r="31" spans="1:13">
      <c r="A31" s="2">
        <v>28</v>
      </c>
      <c r="B31" s="2">
        <v>8</v>
      </c>
      <c r="C31" s="43" t="s">
        <v>87</v>
      </c>
      <c r="D31" s="43" t="s">
        <v>102</v>
      </c>
      <c r="E31" s="43" t="s">
        <v>57</v>
      </c>
      <c r="F31" s="72" t="s">
        <v>764</v>
      </c>
      <c r="G31" s="54">
        <f t="shared" si="0"/>
        <v>25.75</v>
      </c>
      <c r="H31" s="71" t="s">
        <v>75</v>
      </c>
      <c r="I31" s="43" t="s">
        <v>34</v>
      </c>
      <c r="J31" s="2" t="s">
        <v>14</v>
      </c>
      <c r="K31" s="78">
        <f t="shared" si="1"/>
        <v>4.25</v>
      </c>
      <c r="L31" s="55" t="s">
        <v>589</v>
      </c>
      <c r="M31" s="61" t="s">
        <v>1051</v>
      </c>
    </row>
    <row r="32" spans="1:13">
      <c r="A32" s="2">
        <v>29</v>
      </c>
      <c r="B32" s="2">
        <v>9</v>
      </c>
      <c r="C32" s="43" t="s">
        <v>87</v>
      </c>
      <c r="D32" s="43" t="s">
        <v>105</v>
      </c>
      <c r="E32" s="43" t="s">
        <v>57</v>
      </c>
      <c r="F32" s="72" t="s">
        <v>765</v>
      </c>
      <c r="G32" s="54">
        <f t="shared" si="0"/>
        <v>25.166666666666668</v>
      </c>
      <c r="H32" s="71" t="s">
        <v>75</v>
      </c>
      <c r="I32" s="43" t="s">
        <v>34</v>
      </c>
      <c r="J32" s="2" t="s">
        <v>14</v>
      </c>
      <c r="K32" s="78">
        <f t="shared" si="1"/>
        <v>4.25</v>
      </c>
      <c r="L32" s="55" t="s">
        <v>589</v>
      </c>
      <c r="M32" s="61" t="s">
        <v>1051</v>
      </c>
    </row>
    <row r="33" spans="1:13">
      <c r="A33" s="2">
        <v>30</v>
      </c>
      <c r="B33" s="2">
        <v>10</v>
      </c>
      <c r="C33" s="43" t="s">
        <v>87</v>
      </c>
      <c r="D33" s="43" t="s">
        <v>107</v>
      </c>
      <c r="E33" s="43" t="s">
        <v>57</v>
      </c>
      <c r="F33" s="72" t="s">
        <v>766</v>
      </c>
      <c r="G33" s="54">
        <f t="shared" si="0"/>
        <v>24.666666666666668</v>
      </c>
      <c r="H33" s="71" t="s">
        <v>75</v>
      </c>
      <c r="I33" s="43" t="s">
        <v>34</v>
      </c>
      <c r="J33" s="2" t="s">
        <v>14</v>
      </c>
      <c r="K33" s="78">
        <f t="shared" si="1"/>
        <v>4.25</v>
      </c>
      <c r="L33" s="55" t="s">
        <v>589</v>
      </c>
      <c r="M33" s="61" t="s">
        <v>1051</v>
      </c>
    </row>
    <row r="34" spans="1:13">
      <c r="A34" s="2">
        <v>31</v>
      </c>
      <c r="B34" s="2">
        <v>11</v>
      </c>
      <c r="C34" s="43" t="s">
        <v>87</v>
      </c>
      <c r="D34" s="43" t="s">
        <v>109</v>
      </c>
      <c r="E34" s="43" t="s">
        <v>57</v>
      </c>
      <c r="F34" s="72" t="s">
        <v>767</v>
      </c>
      <c r="G34" s="54">
        <f t="shared" si="0"/>
        <v>24.833333333333332</v>
      </c>
      <c r="H34" s="71" t="s">
        <v>110</v>
      </c>
      <c r="I34" s="43" t="s">
        <v>34</v>
      </c>
      <c r="J34" s="2" t="s">
        <v>14</v>
      </c>
      <c r="K34" s="78">
        <f t="shared" si="1"/>
        <v>2.25</v>
      </c>
      <c r="L34" s="55" t="s">
        <v>589</v>
      </c>
      <c r="M34" s="61" t="s">
        <v>1051</v>
      </c>
    </row>
    <row r="35" spans="1:13">
      <c r="A35" s="2">
        <v>32</v>
      </c>
      <c r="B35" s="2">
        <v>12</v>
      </c>
      <c r="C35" s="43" t="s">
        <v>87</v>
      </c>
      <c r="D35" s="43" t="s">
        <v>111</v>
      </c>
      <c r="E35" s="43" t="s">
        <v>57</v>
      </c>
      <c r="F35" s="72" t="s">
        <v>768</v>
      </c>
      <c r="G35" s="54">
        <f t="shared" si="0"/>
        <v>27.75</v>
      </c>
      <c r="H35" s="71" t="s">
        <v>112</v>
      </c>
      <c r="I35" s="43" t="s">
        <v>35</v>
      </c>
      <c r="J35" s="2" t="s">
        <v>14</v>
      </c>
      <c r="K35" s="78">
        <f t="shared" si="1"/>
        <v>2</v>
      </c>
      <c r="L35" s="55" t="s">
        <v>587</v>
      </c>
      <c r="M35" s="61" t="s">
        <v>1051</v>
      </c>
    </row>
    <row r="36" spans="1:13">
      <c r="A36" s="2">
        <v>33</v>
      </c>
      <c r="B36" s="2">
        <v>13</v>
      </c>
      <c r="C36" s="43" t="s">
        <v>87</v>
      </c>
      <c r="D36" s="43" t="s">
        <v>113</v>
      </c>
      <c r="E36" s="43" t="s">
        <v>57</v>
      </c>
      <c r="F36" s="72" t="s">
        <v>769</v>
      </c>
      <c r="G36" s="54">
        <f t="shared" si="0"/>
        <v>22.083333333333332</v>
      </c>
      <c r="H36" s="71" t="s">
        <v>115</v>
      </c>
      <c r="I36" s="43" t="s">
        <v>34</v>
      </c>
      <c r="J36" s="2" t="s">
        <v>13</v>
      </c>
      <c r="K36" s="78">
        <f t="shared" si="1"/>
        <v>1.1666666666666667</v>
      </c>
      <c r="L36" s="55" t="s">
        <v>590</v>
      </c>
      <c r="M36" s="61" t="s">
        <v>1051</v>
      </c>
    </row>
    <row r="37" spans="1:13">
      <c r="A37" s="2">
        <v>34</v>
      </c>
      <c r="B37" s="2">
        <v>14</v>
      </c>
      <c r="C37" s="43" t="s">
        <v>87</v>
      </c>
      <c r="D37" s="43" t="s">
        <v>116</v>
      </c>
      <c r="E37" s="43" t="s">
        <v>57</v>
      </c>
      <c r="F37" s="72" t="s">
        <v>770</v>
      </c>
      <c r="G37" s="54">
        <f t="shared" si="0"/>
        <v>23.166666666666668</v>
      </c>
      <c r="H37" s="71" t="s">
        <v>115</v>
      </c>
      <c r="I37" s="43" t="s">
        <v>34</v>
      </c>
      <c r="J37" s="2" t="s">
        <v>13</v>
      </c>
      <c r="K37" s="78">
        <f t="shared" si="1"/>
        <v>1.1666666666666667</v>
      </c>
      <c r="L37" s="55" t="s">
        <v>590</v>
      </c>
      <c r="M37" s="61" t="s">
        <v>1051</v>
      </c>
    </row>
    <row r="38" spans="1:13">
      <c r="A38" s="2">
        <v>35</v>
      </c>
      <c r="B38" s="2">
        <v>15</v>
      </c>
      <c r="C38" s="43" t="s">
        <v>87</v>
      </c>
      <c r="D38" s="2" t="s">
        <v>771</v>
      </c>
      <c r="E38" s="43" t="s">
        <v>57</v>
      </c>
      <c r="F38" s="72" t="s">
        <v>772</v>
      </c>
      <c r="G38" s="54">
        <f t="shared" si="0"/>
        <v>21.583333333333332</v>
      </c>
      <c r="H38" s="71" t="d">
        <v>2023-07-11</v>
      </c>
      <c r="I38" s="43" t="s">
        <v>34</v>
      </c>
      <c r="J38" s="2" t="s">
        <v>13</v>
      </c>
      <c r="K38" s="78">
        <f t="shared" si="1"/>
        <v>0.16666666666666666</v>
      </c>
      <c r="L38" s="55" t="s">
        <v>590</v>
      </c>
      <c r="M38" s="61" t="s">
        <v>1051</v>
      </c>
    </row>
    <row r="39" spans="1:13">
      <c r="A39" s="2">
        <v>36</v>
      </c>
      <c r="B39" s="2">
        <v>16</v>
      </c>
      <c r="C39" s="43" t="s">
        <v>87</v>
      </c>
      <c r="D39" s="43" t="s">
        <v>773</v>
      </c>
      <c r="E39" s="43" t="s">
        <v>57</v>
      </c>
      <c r="F39" s="72" t="s">
        <v>774</v>
      </c>
      <c r="G39" s="54">
        <f t="shared" si="0"/>
        <v>22</v>
      </c>
      <c r="H39" s="71" t="d">
        <v>2023-07-11</v>
      </c>
      <c r="I39" s="43" t="s">
        <v>34</v>
      </c>
      <c r="J39" s="2" t="s">
        <v>13</v>
      </c>
      <c r="K39" s="78">
        <f t="shared" si="1"/>
        <v>0.16666666666666666</v>
      </c>
      <c r="L39" s="55" t="s">
        <v>590</v>
      </c>
      <c r="M39" s="61" t="s">
        <v>1051</v>
      </c>
    </row>
    <row r="40" spans="1:13">
      <c r="A40" s="2">
        <v>37</v>
      </c>
      <c r="B40" s="2">
        <v>17</v>
      </c>
      <c r="C40" s="43" t="s">
        <v>87</v>
      </c>
      <c r="D40" s="43" t="s">
        <v>775</v>
      </c>
      <c r="E40" s="43" t="s">
        <v>57</v>
      </c>
      <c r="F40" s="72" t="s">
        <v>776</v>
      </c>
      <c r="G40" s="54">
        <f t="shared" si="0"/>
        <v>19.916666666666668</v>
      </c>
      <c r="H40" s="71" t="d">
        <v>2023-07-11</v>
      </c>
      <c r="I40" s="43" t="s">
        <v>34</v>
      </c>
      <c r="J40" s="2" t="s">
        <v>13</v>
      </c>
      <c r="K40" s="78">
        <f t="shared" si="1"/>
        <v>0.16666666666666666</v>
      </c>
      <c r="L40" s="55" t="s">
        <v>590</v>
      </c>
      <c r="M40" s="61" t="s">
        <v>1051</v>
      </c>
    </row>
    <row r="41" spans="1:13">
      <c r="A41" s="2">
        <v>38</v>
      </c>
      <c r="B41" s="2">
        <v>18</v>
      </c>
      <c r="C41" s="43" t="s">
        <v>87</v>
      </c>
      <c r="D41" s="43" t="s">
        <v>777</v>
      </c>
      <c r="E41" s="43" t="s">
        <v>57</v>
      </c>
      <c r="F41" s="72" t="s">
        <v>778</v>
      </c>
      <c r="G41" s="54">
        <f t="shared" si="0"/>
        <v>21.666666666666668</v>
      </c>
      <c r="H41" s="71" t="d">
        <v>2023-07-11</v>
      </c>
      <c r="I41" s="43" t="s">
        <v>34</v>
      </c>
      <c r="J41" s="2" t="s">
        <v>13</v>
      </c>
      <c r="K41" s="78">
        <f t="shared" si="1"/>
        <v>0.16666666666666666</v>
      </c>
      <c r="L41" s="55" t="s">
        <v>590</v>
      </c>
      <c r="M41" s="61" t="s">
        <v>1051</v>
      </c>
    </row>
    <row r="42" spans="1:13" s="53" customFormat="1">
      <c r="A42" s="2">
        <v>39</v>
      </c>
      <c r="B42" s="64">
        <v>1</v>
      </c>
      <c r="C42" s="64" t="s">
        <v>118</v>
      </c>
      <c r="D42" s="64" t="s">
        <v>119</v>
      </c>
      <c r="E42" s="64" t="s">
        <v>57</v>
      </c>
      <c r="F42" s="74" t="s">
        <v>779</v>
      </c>
      <c r="G42" s="67">
        <f t="shared" si="0"/>
        <v>39</v>
      </c>
      <c r="H42" s="68" t="s">
        <v>121</v>
      </c>
      <c r="I42" s="64" t="s">
        <v>35</v>
      </c>
      <c r="J42" s="64" t="s">
        <v>16</v>
      </c>
      <c r="K42" s="78">
        <f t="shared" si="1"/>
        <v>18.333333333333332</v>
      </c>
      <c r="L42" s="80" t="s">
        <v>586</v>
      </c>
      <c r="M42" s="61" t="s">
        <v>1051</v>
      </c>
    </row>
    <row r="43" spans="1:13">
      <c r="A43" s="2">
        <v>40</v>
      </c>
      <c r="B43" s="2">
        <v>2</v>
      </c>
      <c r="C43" s="2" t="s">
        <v>118</v>
      </c>
      <c r="D43" s="2" t="s">
        <v>122</v>
      </c>
      <c r="E43" s="2" t="s">
        <v>57</v>
      </c>
      <c r="F43" s="3" t="s">
        <v>780</v>
      </c>
      <c r="G43" s="54">
        <f t="shared" si="0"/>
        <v>34.333333333333336</v>
      </c>
      <c r="H43" s="71" t="s">
        <v>124</v>
      </c>
      <c r="I43" s="2" t="s">
        <v>35</v>
      </c>
      <c r="J43" s="2" t="s">
        <v>15</v>
      </c>
      <c r="K43" s="78">
        <f t="shared" si="1"/>
        <v>11.25</v>
      </c>
      <c r="L43" s="55" t="s">
        <v>586</v>
      </c>
      <c r="M43" s="61" t="s">
        <v>1051</v>
      </c>
    </row>
    <row r="44" spans="1:13">
      <c r="A44" s="2">
        <v>41</v>
      </c>
      <c r="B44" s="2">
        <v>3</v>
      </c>
      <c r="C44" s="2" t="s">
        <v>118</v>
      </c>
      <c r="D44" s="69" t="s">
        <v>125</v>
      </c>
      <c r="E44" s="2" t="s">
        <v>57</v>
      </c>
      <c r="F44" s="70" t="s">
        <v>781</v>
      </c>
      <c r="G44" s="54">
        <f t="shared" si="0"/>
        <v>32.25</v>
      </c>
      <c r="H44" s="71" t="s">
        <v>126</v>
      </c>
      <c r="I44" s="2" t="s">
        <v>35</v>
      </c>
      <c r="J44" s="2" t="s">
        <v>16</v>
      </c>
      <c r="K44" s="78">
        <f t="shared" si="1"/>
        <v>9.25</v>
      </c>
      <c r="L44" s="55" t="s">
        <v>586</v>
      </c>
      <c r="M44" s="61" t="s">
        <v>1051</v>
      </c>
    </row>
    <row r="45" spans="1:13">
      <c r="A45" s="2">
        <v>42</v>
      </c>
      <c r="B45" s="2">
        <v>4</v>
      </c>
      <c r="C45" s="2" t="s">
        <v>118</v>
      </c>
      <c r="D45" s="69" t="s">
        <v>127</v>
      </c>
      <c r="E45" s="2" t="s">
        <v>57</v>
      </c>
      <c r="F45" s="70" t="s">
        <v>782</v>
      </c>
      <c r="G45" s="54">
        <f t="shared" si="0"/>
        <v>31.916666666666668</v>
      </c>
      <c r="H45" s="71" t="s">
        <v>65</v>
      </c>
      <c r="I45" s="2" t="s">
        <v>35</v>
      </c>
      <c r="J45" s="2" t="s">
        <v>15</v>
      </c>
      <c r="K45" s="78">
        <f t="shared" si="1"/>
        <v>8.25</v>
      </c>
      <c r="L45" s="55" t="s">
        <v>587</v>
      </c>
      <c r="M45" s="61" t="s">
        <v>1051</v>
      </c>
    </row>
    <row r="46" spans="1:13">
      <c r="A46" s="2">
        <v>43</v>
      </c>
      <c r="B46" s="2">
        <v>5</v>
      </c>
      <c r="C46" s="2" t="s">
        <v>118</v>
      </c>
      <c r="D46" s="2" t="s">
        <v>129</v>
      </c>
      <c r="E46" s="2" t="s">
        <v>57</v>
      </c>
      <c r="F46" s="3" t="s">
        <v>763</v>
      </c>
      <c r="G46" s="54">
        <f t="shared" si="0"/>
        <v>25.333333333333332</v>
      </c>
      <c r="H46" s="71" t="s">
        <v>70</v>
      </c>
      <c r="I46" s="2" t="s">
        <v>35</v>
      </c>
      <c r="J46" s="2" t="s">
        <v>14</v>
      </c>
      <c r="K46" s="78">
        <f t="shared" si="1"/>
        <v>6.25</v>
      </c>
      <c r="L46" s="55" t="s">
        <v>587</v>
      </c>
      <c r="M46" s="61" t="s">
        <v>1051</v>
      </c>
    </row>
    <row r="47" spans="1:13">
      <c r="A47" s="2">
        <v>44</v>
      </c>
      <c r="B47" s="2">
        <v>6</v>
      </c>
      <c r="C47" s="2" t="s">
        <v>118</v>
      </c>
      <c r="D47" s="2" t="s">
        <v>130</v>
      </c>
      <c r="E47" s="43" t="s">
        <v>57</v>
      </c>
      <c r="F47" s="72" t="s">
        <v>783</v>
      </c>
      <c r="G47" s="54">
        <f t="shared" si="0"/>
        <v>27.166666666666668</v>
      </c>
      <c r="H47" s="71" t="s">
        <v>70</v>
      </c>
      <c r="I47" s="43" t="s">
        <v>34</v>
      </c>
      <c r="J47" s="2" t="s">
        <v>15</v>
      </c>
      <c r="K47" s="78">
        <f t="shared" si="1"/>
        <v>6.25</v>
      </c>
      <c r="L47" s="55" t="s">
        <v>587</v>
      </c>
      <c r="M47" s="61" t="s">
        <v>1051</v>
      </c>
    </row>
    <row r="48" spans="1:13">
      <c r="A48" s="2">
        <v>45</v>
      </c>
      <c r="B48" s="2">
        <v>7</v>
      </c>
      <c r="C48" s="2" t="s">
        <v>118</v>
      </c>
      <c r="D48" s="69" t="s">
        <v>132</v>
      </c>
      <c r="E48" s="43" t="s">
        <v>57</v>
      </c>
      <c r="F48" s="3" t="s">
        <v>784</v>
      </c>
      <c r="G48" s="54">
        <f t="shared" si="0"/>
        <v>25.916666666666668</v>
      </c>
      <c r="H48" s="71" t="s">
        <v>75</v>
      </c>
      <c r="I48" s="43" t="s">
        <v>34</v>
      </c>
      <c r="J48" s="2" t="s">
        <v>14</v>
      </c>
      <c r="K48" s="78">
        <f t="shared" si="1"/>
        <v>4.25</v>
      </c>
      <c r="L48" s="55" t="s">
        <v>589</v>
      </c>
      <c r="M48" s="61" t="s">
        <v>1051</v>
      </c>
    </row>
    <row r="49" spans="1:13">
      <c r="A49" s="2">
        <v>46</v>
      </c>
      <c r="B49" s="2">
        <v>8</v>
      </c>
      <c r="C49" s="2" t="s">
        <v>118</v>
      </c>
      <c r="D49" s="69" t="s">
        <v>134</v>
      </c>
      <c r="E49" s="69" t="s">
        <v>57</v>
      </c>
      <c r="F49" s="70" t="s">
        <v>785</v>
      </c>
      <c r="G49" s="54">
        <f t="shared" si="0"/>
        <v>26.583333333333332</v>
      </c>
      <c r="H49" s="71" t="d">
        <v>2019-07-01</v>
      </c>
      <c r="I49" s="69" t="s">
        <v>34</v>
      </c>
      <c r="J49" s="2" t="s">
        <v>14</v>
      </c>
      <c r="K49" s="78">
        <f t="shared" si="1"/>
        <v>4.25</v>
      </c>
      <c r="L49" s="55" t="s">
        <v>589</v>
      </c>
      <c r="M49" s="61" t="s">
        <v>1051</v>
      </c>
    </row>
    <row r="50" spans="1:13">
      <c r="A50" s="2">
        <v>47</v>
      </c>
      <c r="B50" s="2">
        <v>9</v>
      </c>
      <c r="C50" s="2" t="s">
        <v>118</v>
      </c>
      <c r="D50" s="43" t="s">
        <v>136</v>
      </c>
      <c r="E50" s="43" t="s">
        <v>57</v>
      </c>
      <c r="F50" s="72" t="s">
        <v>786</v>
      </c>
      <c r="G50" s="54">
        <f t="shared" si="0"/>
        <v>25.833333333333332</v>
      </c>
      <c r="H50" s="71" t="d">
        <v>2019-07-01</v>
      </c>
      <c r="I50" s="43" t="s">
        <v>35</v>
      </c>
      <c r="J50" s="2" t="s">
        <v>14</v>
      </c>
      <c r="K50" s="78">
        <f t="shared" si="1"/>
        <v>4.25</v>
      </c>
      <c r="L50" s="55" t="s">
        <v>589</v>
      </c>
      <c r="M50" s="61" t="s">
        <v>1051</v>
      </c>
    </row>
    <row r="51" spans="1:13">
      <c r="A51" s="2">
        <v>48</v>
      </c>
      <c r="B51" s="2">
        <v>10</v>
      </c>
      <c r="C51" s="2" t="s">
        <v>118</v>
      </c>
      <c r="D51" s="2" t="s">
        <v>138</v>
      </c>
      <c r="E51" s="2" t="s">
        <v>57</v>
      </c>
      <c r="F51" s="3" t="s">
        <v>787</v>
      </c>
      <c r="G51" s="54">
        <f t="shared" si="0"/>
        <v>26.75</v>
      </c>
      <c r="H51" s="71" t="d">
        <v>2019-07-01</v>
      </c>
      <c r="I51" s="2" t="s">
        <v>35</v>
      </c>
      <c r="J51" s="2" t="s">
        <v>14</v>
      </c>
      <c r="K51" s="78">
        <f t="shared" si="1"/>
        <v>4.25</v>
      </c>
      <c r="L51" s="55" t="s">
        <v>587</v>
      </c>
      <c r="M51" s="61" t="s">
        <v>1051</v>
      </c>
    </row>
    <row r="52" spans="1:13">
      <c r="A52" s="2">
        <v>49</v>
      </c>
      <c r="B52" s="2">
        <v>11</v>
      </c>
      <c r="C52" s="2" t="s">
        <v>118</v>
      </c>
      <c r="D52" s="2" t="s">
        <v>140</v>
      </c>
      <c r="E52" s="2" t="s">
        <v>57</v>
      </c>
      <c r="F52" s="3" t="s">
        <v>788</v>
      </c>
      <c r="G52" s="54">
        <f t="shared" si="0"/>
        <v>24.75</v>
      </c>
      <c r="H52" s="71" t="d">
        <v>2019-07-01</v>
      </c>
      <c r="I52" s="2" t="s">
        <v>35</v>
      </c>
      <c r="J52" s="2" t="s">
        <v>14</v>
      </c>
      <c r="K52" s="78">
        <f t="shared" si="1"/>
        <v>4.25</v>
      </c>
      <c r="L52" s="55" t="s">
        <v>589</v>
      </c>
      <c r="M52" s="61" t="s">
        <v>1051</v>
      </c>
    </row>
    <row r="53" spans="1:13">
      <c r="A53" s="2">
        <v>50</v>
      </c>
      <c r="B53" s="2">
        <v>12</v>
      </c>
      <c r="C53" s="2" t="s">
        <v>118</v>
      </c>
      <c r="D53" s="69" t="s">
        <v>141</v>
      </c>
      <c r="E53" s="69" t="s">
        <v>57</v>
      </c>
      <c r="F53" s="70" t="s">
        <v>740</v>
      </c>
      <c r="G53" s="54">
        <f t="shared" si="0"/>
        <v>27.083333333333332</v>
      </c>
      <c r="H53" s="71" t="d">
        <v>2019-07-01</v>
      </c>
      <c r="I53" s="69" t="s">
        <v>34</v>
      </c>
      <c r="J53" s="2" t="s">
        <v>14</v>
      </c>
      <c r="K53" s="78">
        <f t="shared" si="1"/>
        <v>4.25</v>
      </c>
      <c r="L53" s="55" t="s">
        <v>589</v>
      </c>
      <c r="M53" s="61" t="s">
        <v>1051</v>
      </c>
    </row>
    <row r="54" spans="1:13">
      <c r="A54" s="2">
        <v>51</v>
      </c>
      <c r="B54" s="2">
        <v>13</v>
      </c>
      <c r="C54" s="2" t="s">
        <v>118</v>
      </c>
      <c r="D54" s="43" t="s">
        <v>143</v>
      </c>
      <c r="E54" s="43" t="s">
        <v>57</v>
      </c>
      <c r="F54" s="72" t="s">
        <v>783</v>
      </c>
      <c r="G54" s="54">
        <f t="shared" si="0"/>
        <v>27.166666666666668</v>
      </c>
      <c r="H54" s="71" t="d">
        <v>2020-03-01</v>
      </c>
      <c r="I54" s="43" t="s">
        <v>34</v>
      </c>
      <c r="J54" s="2" t="s">
        <v>15</v>
      </c>
      <c r="K54" s="78">
        <f t="shared" si="1"/>
        <v>3.5833333333333335</v>
      </c>
      <c r="L54" s="55" t="s">
        <v>587</v>
      </c>
      <c r="M54" s="61" t="s">
        <v>1051</v>
      </c>
    </row>
    <row r="55" spans="1:13">
      <c r="A55" s="2">
        <v>52</v>
      </c>
      <c r="B55" s="2">
        <v>14</v>
      </c>
      <c r="C55" s="2" t="s">
        <v>118</v>
      </c>
      <c r="D55" s="2" t="s">
        <v>146</v>
      </c>
      <c r="E55" s="2" t="s">
        <v>57</v>
      </c>
      <c r="F55" s="3" t="s">
        <v>789</v>
      </c>
      <c r="G55" s="54">
        <f t="shared" si="0"/>
        <v>26.75</v>
      </c>
      <c r="H55" s="71" t="d">
        <v>2020-07-01</v>
      </c>
      <c r="I55" s="2" t="s">
        <v>34</v>
      </c>
      <c r="J55" s="2" t="s">
        <v>14</v>
      </c>
      <c r="K55" s="78">
        <f t="shared" si="1"/>
        <v>3.25</v>
      </c>
      <c r="L55" s="55" t="s">
        <v>589</v>
      </c>
      <c r="M55" s="61" t="s">
        <v>1051</v>
      </c>
    </row>
    <row r="56" spans="1:13">
      <c r="A56" s="2">
        <v>53</v>
      </c>
      <c r="B56" s="2">
        <v>15</v>
      </c>
      <c r="C56" s="2" t="s">
        <v>118</v>
      </c>
      <c r="D56" s="2" t="s">
        <v>148</v>
      </c>
      <c r="E56" s="2" t="s">
        <v>57</v>
      </c>
      <c r="F56" s="3" t="s">
        <v>790</v>
      </c>
      <c r="G56" s="54">
        <f t="shared" si="0"/>
        <v>26.666666666666668</v>
      </c>
      <c r="H56" s="71" t="d">
        <v>2021-01-01</v>
      </c>
      <c r="I56" s="2" t="s">
        <v>34</v>
      </c>
      <c r="J56" s="2" t="s">
        <v>14</v>
      </c>
      <c r="K56" s="78">
        <f t="shared" si="1"/>
        <v>2.75</v>
      </c>
      <c r="L56" s="55" t="s">
        <v>587</v>
      </c>
      <c r="M56" s="61" t="s">
        <v>1051</v>
      </c>
    </row>
    <row r="57" spans="1:13">
      <c r="A57" s="2">
        <v>54</v>
      </c>
      <c r="B57" s="2">
        <v>16</v>
      </c>
      <c r="C57" s="2" t="s">
        <v>118</v>
      </c>
      <c r="D57" s="2" t="s">
        <v>149</v>
      </c>
      <c r="E57" s="2" t="s">
        <v>57</v>
      </c>
      <c r="F57" s="3" t="s">
        <v>791</v>
      </c>
      <c r="G57" s="54">
        <f t="shared" si="0"/>
        <v>24.5</v>
      </c>
      <c r="H57" s="71" t="d">
        <v>2021-07-01</v>
      </c>
      <c r="I57" s="2" t="s">
        <v>34</v>
      </c>
      <c r="J57" s="2" t="s">
        <v>14</v>
      </c>
      <c r="K57" s="78">
        <f t="shared" si="1"/>
        <v>2.25</v>
      </c>
      <c r="L57" s="55" t="s">
        <v>589</v>
      </c>
      <c r="M57" s="61" t="s">
        <v>1051</v>
      </c>
    </row>
    <row r="58" spans="1:13">
      <c r="A58" s="2">
        <v>55</v>
      </c>
      <c r="B58" s="2">
        <v>17</v>
      </c>
      <c r="C58" s="2" t="s">
        <v>118</v>
      </c>
      <c r="D58" s="2" t="s">
        <v>150</v>
      </c>
      <c r="E58" s="2" t="s">
        <v>57</v>
      </c>
      <c r="F58" s="3" t="s">
        <v>749</v>
      </c>
      <c r="G58" s="54">
        <f t="shared" si="0"/>
        <v>23.75</v>
      </c>
      <c r="H58" s="71" t="d">
        <v>2021-09-01</v>
      </c>
      <c r="I58" s="2" t="s">
        <v>34</v>
      </c>
      <c r="J58" s="2" t="s">
        <v>14</v>
      </c>
      <c r="K58" s="78">
        <f t="shared" si="1"/>
        <v>2.0833333333333335</v>
      </c>
      <c r="L58" s="55" t="s">
        <v>589</v>
      </c>
      <c r="M58" s="61" t="s">
        <v>1051</v>
      </c>
    </row>
    <row r="59" spans="1:13">
      <c r="A59" s="2">
        <v>56</v>
      </c>
      <c r="B59" s="2">
        <v>18</v>
      </c>
      <c r="C59" s="2" t="s">
        <v>118</v>
      </c>
      <c r="D59" s="73" t="s">
        <v>794</v>
      </c>
      <c r="E59" s="2" t="s">
        <v>57</v>
      </c>
      <c r="F59" s="75" t="s">
        <v>795</v>
      </c>
      <c r="G59" s="54">
        <f t="shared" si="0"/>
        <v>22.333333333333332</v>
      </c>
      <c r="H59" s="71" t="d">
        <v>2023-07-11</v>
      </c>
      <c r="I59" s="73" t="s">
        <v>34</v>
      </c>
      <c r="J59" s="2" t="s">
        <v>13</v>
      </c>
      <c r="K59" s="78">
        <f t="shared" si="1"/>
        <v>0.16666666666666666</v>
      </c>
      <c r="L59" s="55" t="s">
        <v>590</v>
      </c>
      <c r="M59" s="61" t="s">
        <v>1051</v>
      </c>
    </row>
    <row r="60" spans="1:13" s="53" customFormat="1">
      <c r="A60" s="2">
        <v>57</v>
      </c>
      <c r="B60" s="64">
        <v>1</v>
      </c>
      <c r="C60" s="64" t="s">
        <v>151</v>
      </c>
      <c r="D60" s="64" t="s">
        <v>152</v>
      </c>
      <c r="E60" s="64" t="s">
        <v>57</v>
      </c>
      <c r="F60" s="74" t="s">
        <v>796</v>
      </c>
      <c r="G60" s="67">
        <f t="shared" si="0"/>
        <v>37.666666666666664</v>
      </c>
      <c r="H60" s="68" t="s">
        <v>154</v>
      </c>
      <c r="I60" s="64" t="s">
        <v>35</v>
      </c>
      <c r="J60" s="64" t="s">
        <v>16</v>
      </c>
      <c r="K60" s="78">
        <f t="shared" si="1"/>
        <v>19</v>
      </c>
      <c r="L60" s="80" t="s">
        <v>586</v>
      </c>
      <c r="M60" s="61" t="s">
        <v>1051</v>
      </c>
    </row>
    <row r="61" spans="1:13">
      <c r="A61" s="2">
        <v>58</v>
      </c>
      <c r="B61" s="2">
        <v>2</v>
      </c>
      <c r="C61" s="2" t="s">
        <v>151</v>
      </c>
      <c r="D61" s="2" t="s">
        <v>155</v>
      </c>
      <c r="E61" s="2" t="s">
        <v>57</v>
      </c>
      <c r="F61" s="3" t="s">
        <v>797</v>
      </c>
      <c r="G61" s="54">
        <f t="shared" si="0"/>
        <v>50.916666666666664</v>
      </c>
      <c r="H61" s="71" t="d">
        <v>1998-05-01</v>
      </c>
      <c r="I61" s="2" t="s">
        <v>35</v>
      </c>
      <c r="J61" s="2" t="s">
        <v>15</v>
      </c>
      <c r="K61" s="78">
        <f t="shared" si="1"/>
        <v>25.416666666666668</v>
      </c>
      <c r="L61" s="55" t="s">
        <v>587</v>
      </c>
      <c r="M61" s="61" t="s">
        <v>1051</v>
      </c>
    </row>
    <row r="62" spans="1:13">
      <c r="A62" s="2">
        <v>59</v>
      </c>
      <c r="B62" s="2">
        <v>3</v>
      </c>
      <c r="C62" s="2" t="s">
        <v>151</v>
      </c>
      <c r="D62" s="2" t="s">
        <v>157</v>
      </c>
      <c r="E62" s="2" t="s">
        <v>57</v>
      </c>
      <c r="F62" s="3" t="s">
        <v>798</v>
      </c>
      <c r="G62" s="54">
        <f t="shared" si="0"/>
        <v>46.416666666666664</v>
      </c>
      <c r="H62" s="71" t="d">
        <v>2000-08-01</v>
      </c>
      <c r="I62" s="2" t="s">
        <v>35</v>
      </c>
      <c r="J62" s="2" t="s">
        <v>16</v>
      </c>
      <c r="K62" s="78">
        <f t="shared" si="1"/>
        <v>23.166666666666668</v>
      </c>
      <c r="L62" s="55" t="s">
        <v>586</v>
      </c>
      <c r="M62" s="61" t="s">
        <v>1051</v>
      </c>
    </row>
    <row r="63" spans="1:13">
      <c r="A63" s="2">
        <v>60</v>
      </c>
      <c r="B63" s="2">
        <v>4</v>
      </c>
      <c r="C63" s="2" t="s">
        <v>151</v>
      </c>
      <c r="D63" s="2" t="s">
        <v>621</v>
      </c>
      <c r="E63" s="2" t="s">
        <v>57</v>
      </c>
      <c r="F63" s="3" t="s">
        <v>799</v>
      </c>
      <c r="G63" s="54">
        <f t="shared" si="0"/>
        <v>38.166666666666664</v>
      </c>
      <c r="H63" s="71" t="s">
        <v>154</v>
      </c>
      <c r="I63" s="2" t="s">
        <v>34</v>
      </c>
      <c r="J63" s="2" t="s">
        <v>15</v>
      </c>
      <c r="K63" s="78">
        <f t="shared" si="1"/>
        <v>19</v>
      </c>
      <c r="L63" s="55" t="s">
        <v>587</v>
      </c>
      <c r="M63" s="61" t="s">
        <v>1051</v>
      </c>
    </row>
    <row r="64" spans="1:13">
      <c r="A64" s="2">
        <v>61</v>
      </c>
      <c r="B64" s="2">
        <v>5</v>
      </c>
      <c r="C64" s="2" t="s">
        <v>151</v>
      </c>
      <c r="D64" s="2" t="s">
        <v>161</v>
      </c>
      <c r="E64" s="2" t="s">
        <v>57</v>
      </c>
      <c r="F64" s="3" t="s">
        <v>800</v>
      </c>
      <c r="G64" s="54">
        <f t="shared" si="0"/>
        <v>39.916666666666664</v>
      </c>
      <c r="H64" s="71" t="d">
        <v>2003-09-01</v>
      </c>
      <c r="I64" s="2" t="s">
        <v>35</v>
      </c>
      <c r="J64" s="2" t="s">
        <v>16</v>
      </c>
      <c r="K64" s="78">
        <f t="shared" si="1"/>
        <v>20.083333333333332</v>
      </c>
      <c r="L64" s="55" t="s">
        <v>586</v>
      </c>
      <c r="M64" s="61" t="s">
        <v>1051</v>
      </c>
    </row>
    <row r="65" spans="1:13">
      <c r="A65" s="2">
        <v>62</v>
      </c>
      <c r="B65" s="2">
        <v>6</v>
      </c>
      <c r="C65" s="2" t="s">
        <v>151</v>
      </c>
      <c r="D65" s="43" t="s">
        <v>622</v>
      </c>
      <c r="E65" s="81" t="s">
        <v>164</v>
      </c>
      <c r="F65" s="72" t="s">
        <v>762</v>
      </c>
      <c r="G65" s="54">
        <f t="shared" si="0"/>
        <v>27.666666666666668</v>
      </c>
      <c r="H65" s="71" t="s">
        <v>70</v>
      </c>
      <c r="I65" s="43" t="s">
        <v>34</v>
      </c>
      <c r="J65" s="2" t="s">
        <v>15</v>
      </c>
      <c r="K65" s="78">
        <f t="shared" si="1"/>
        <v>6.25</v>
      </c>
      <c r="L65" s="55" t="s">
        <v>587</v>
      </c>
      <c r="M65" s="61" t="s">
        <v>1051</v>
      </c>
    </row>
    <row r="66" spans="1:13" s="53" customFormat="1">
      <c r="A66" s="2">
        <v>63</v>
      </c>
      <c r="B66" s="64">
        <v>1</v>
      </c>
      <c r="C66" s="64" t="s">
        <v>165</v>
      </c>
      <c r="D66" s="64" t="s">
        <v>623</v>
      </c>
      <c r="E66" s="64" t="s">
        <v>57</v>
      </c>
      <c r="F66" s="74" t="s">
        <v>801</v>
      </c>
      <c r="G66" s="67">
        <f t="shared" si="0"/>
        <v>47.75</v>
      </c>
      <c r="H66" s="68" t="s">
        <v>168</v>
      </c>
      <c r="I66" s="64" t="s">
        <v>35</v>
      </c>
      <c r="J66" s="64" t="s">
        <v>17</v>
      </c>
      <c r="K66" s="78">
        <f t="shared" si="1"/>
        <v>29.166666666666668</v>
      </c>
      <c r="L66" s="80" t="s">
        <v>584</v>
      </c>
      <c r="M66" s="61" t="s">
        <v>1051</v>
      </c>
    </row>
    <row r="67" spans="1:13">
      <c r="A67" s="2">
        <v>64</v>
      </c>
      <c r="B67" s="2">
        <v>2</v>
      </c>
      <c r="C67" s="2" t="s">
        <v>165</v>
      </c>
      <c r="D67" s="2" t="s">
        <v>624</v>
      </c>
      <c r="E67" s="2" t="s">
        <v>57</v>
      </c>
      <c r="F67" s="3" t="s">
        <v>802</v>
      </c>
      <c r="G67" s="54">
        <f t="shared" ref="G67:G79" si="2">DATEDIF(F67,M67,"M")/12</f>
        <v>34.666666666666664</v>
      </c>
      <c r="H67" s="71" t="d">
        <v>2011-07-01</v>
      </c>
      <c r="I67" s="2" t="s">
        <v>34</v>
      </c>
      <c r="J67" s="2" t="s">
        <v>15</v>
      </c>
      <c r="K67" s="78">
        <f t="shared" ref="K67:K99" si="3">DATEDIF(H67,M67,"M")/12</f>
        <v>12.25</v>
      </c>
      <c r="L67" s="55" t="s">
        <v>587</v>
      </c>
      <c r="M67" s="61" t="s">
        <v>1051</v>
      </c>
    </row>
    <row r="68" spans="1:13">
      <c r="A68" s="2">
        <v>65</v>
      </c>
      <c r="B68" s="2">
        <v>3</v>
      </c>
      <c r="C68" s="2" t="s">
        <v>165</v>
      </c>
      <c r="D68" s="2" t="s">
        <v>625</v>
      </c>
      <c r="E68" s="2" t="s">
        <v>57</v>
      </c>
      <c r="F68" s="3" t="s">
        <v>803</v>
      </c>
      <c r="G68" s="54">
        <f t="shared" si="2"/>
        <v>32.083333333333336</v>
      </c>
      <c r="H68" s="71" t="s">
        <v>173</v>
      </c>
      <c r="I68" s="43" t="s">
        <v>35</v>
      </c>
      <c r="J68" s="2" t="s">
        <v>15</v>
      </c>
      <c r="K68" s="78">
        <f t="shared" si="3"/>
        <v>10.25</v>
      </c>
      <c r="L68" s="55" t="s">
        <v>587</v>
      </c>
      <c r="M68" s="61" t="s">
        <v>1051</v>
      </c>
    </row>
    <row r="69" spans="1:13">
      <c r="A69" s="2">
        <v>66</v>
      </c>
      <c r="B69" s="2">
        <v>4</v>
      </c>
      <c r="C69" s="2" t="s">
        <v>165</v>
      </c>
      <c r="D69" s="2" t="s">
        <v>627</v>
      </c>
      <c r="E69" s="2" t="s">
        <v>57</v>
      </c>
      <c r="F69" s="3" t="s">
        <v>768</v>
      </c>
      <c r="G69" s="54">
        <f t="shared" si="2"/>
        <v>27.75</v>
      </c>
      <c r="H69" s="71" t="d">
        <v>2016-07-01</v>
      </c>
      <c r="I69" s="2" t="s">
        <v>35</v>
      </c>
      <c r="J69" s="2" t="s">
        <v>15</v>
      </c>
      <c r="K69" s="78">
        <f t="shared" si="3"/>
        <v>7.25</v>
      </c>
      <c r="L69" s="55" t="s">
        <v>587</v>
      </c>
      <c r="M69" s="61" t="s">
        <v>1051</v>
      </c>
    </row>
    <row r="70" spans="1:13">
      <c r="A70" s="2">
        <v>67</v>
      </c>
      <c r="B70" s="2">
        <v>5</v>
      </c>
      <c r="C70" s="2" t="s">
        <v>165</v>
      </c>
      <c r="D70" s="2" t="s">
        <v>181</v>
      </c>
      <c r="E70" s="2" t="s">
        <v>57</v>
      </c>
      <c r="F70" s="3" t="s">
        <v>743</v>
      </c>
      <c r="G70" s="54">
        <f t="shared" si="2"/>
        <v>26</v>
      </c>
      <c r="H70" s="71" t="s">
        <v>70</v>
      </c>
      <c r="I70" s="2" t="s">
        <v>35</v>
      </c>
      <c r="J70" s="2" t="s">
        <v>15</v>
      </c>
      <c r="K70" s="78">
        <f t="shared" si="3"/>
        <v>6.25</v>
      </c>
      <c r="L70" s="55" t="s">
        <v>587</v>
      </c>
      <c r="M70" s="61" t="s">
        <v>1051</v>
      </c>
    </row>
    <row r="71" spans="1:13">
      <c r="A71" s="2">
        <v>68</v>
      </c>
      <c r="B71" s="2">
        <v>6</v>
      </c>
      <c r="C71" s="2" t="s">
        <v>165</v>
      </c>
      <c r="D71" s="2" t="s">
        <v>182</v>
      </c>
      <c r="E71" s="43" t="s">
        <v>57</v>
      </c>
      <c r="F71" s="72" t="s">
        <v>804</v>
      </c>
      <c r="G71" s="54">
        <f t="shared" si="2"/>
        <v>29.833333333333332</v>
      </c>
      <c r="H71" s="71" t="s">
        <v>99</v>
      </c>
      <c r="I71" s="43" t="s">
        <v>35</v>
      </c>
      <c r="J71" s="2" t="s">
        <v>15</v>
      </c>
      <c r="K71" s="78">
        <f t="shared" si="3"/>
        <v>5.25</v>
      </c>
      <c r="L71" s="55" t="s">
        <v>587</v>
      </c>
      <c r="M71" s="61" t="s">
        <v>1051</v>
      </c>
    </row>
    <row r="72" spans="1:13">
      <c r="A72" s="2">
        <v>69</v>
      </c>
      <c r="B72" s="2">
        <v>7</v>
      </c>
      <c r="C72" s="2" t="s">
        <v>165</v>
      </c>
      <c r="D72" s="2" t="s">
        <v>629</v>
      </c>
      <c r="E72" s="43" t="s">
        <v>57</v>
      </c>
      <c r="F72" s="3" t="s">
        <v>784</v>
      </c>
      <c r="G72" s="54">
        <f t="shared" si="2"/>
        <v>25.916666666666668</v>
      </c>
      <c r="H72" s="71" t="s">
        <v>75</v>
      </c>
      <c r="I72" s="2" t="s">
        <v>34</v>
      </c>
      <c r="J72" s="2" t="s">
        <v>14</v>
      </c>
      <c r="K72" s="78">
        <f t="shared" si="3"/>
        <v>4.25</v>
      </c>
      <c r="L72" s="55" t="s">
        <v>589</v>
      </c>
      <c r="M72" s="61" t="s">
        <v>1051</v>
      </c>
    </row>
    <row r="73" spans="1:13">
      <c r="A73" s="2">
        <v>70</v>
      </c>
      <c r="B73" s="2">
        <v>8</v>
      </c>
      <c r="C73" s="2" t="s">
        <v>165</v>
      </c>
      <c r="D73" s="2" t="s">
        <v>630</v>
      </c>
      <c r="E73" s="43" t="s">
        <v>57</v>
      </c>
      <c r="F73" s="3" t="s">
        <v>764</v>
      </c>
      <c r="G73" s="54">
        <f t="shared" si="2"/>
        <v>25.75</v>
      </c>
      <c r="H73" s="71" t="s">
        <v>75</v>
      </c>
      <c r="I73" s="2" t="s">
        <v>34</v>
      </c>
      <c r="J73" s="2" t="s">
        <v>14</v>
      </c>
      <c r="K73" s="78">
        <f t="shared" si="3"/>
        <v>4.25</v>
      </c>
      <c r="L73" s="55" t="s">
        <v>589</v>
      </c>
      <c r="M73" s="61" t="s">
        <v>1051</v>
      </c>
    </row>
    <row r="74" spans="1:13">
      <c r="A74" s="2">
        <v>71</v>
      </c>
      <c r="B74" s="2">
        <v>9</v>
      </c>
      <c r="C74" s="2" t="s">
        <v>165</v>
      </c>
      <c r="D74" s="2" t="s">
        <v>187</v>
      </c>
      <c r="E74" s="43" t="s">
        <v>57</v>
      </c>
      <c r="F74" s="72" t="s">
        <v>750</v>
      </c>
      <c r="G74" s="54">
        <f t="shared" si="2"/>
        <v>24.75</v>
      </c>
      <c r="H74" s="71" t="s">
        <v>75</v>
      </c>
      <c r="I74" s="43" t="s">
        <v>35</v>
      </c>
      <c r="J74" s="2" t="s">
        <v>14</v>
      </c>
      <c r="K74" s="78">
        <f t="shared" si="3"/>
        <v>4.25</v>
      </c>
      <c r="L74" s="55" t="s">
        <v>587</v>
      </c>
      <c r="M74" s="61" t="s">
        <v>1051</v>
      </c>
    </row>
    <row r="75" spans="1:13">
      <c r="A75" s="2">
        <v>72</v>
      </c>
      <c r="B75" s="2">
        <v>10</v>
      </c>
      <c r="C75" s="2" t="s">
        <v>165</v>
      </c>
      <c r="D75" s="2" t="s">
        <v>189</v>
      </c>
      <c r="E75" s="2" t="s">
        <v>57</v>
      </c>
      <c r="F75" s="3" t="s">
        <v>805</v>
      </c>
      <c r="G75" s="54">
        <f t="shared" si="2"/>
        <v>24.583333333333332</v>
      </c>
      <c r="H75" s="71" t="d">
        <v>2020-07-01</v>
      </c>
      <c r="I75" s="2" t="s">
        <v>34</v>
      </c>
      <c r="J75" s="2" t="s">
        <v>14</v>
      </c>
      <c r="K75" s="78">
        <f t="shared" si="3"/>
        <v>3.25</v>
      </c>
      <c r="L75" s="55" t="s">
        <v>589</v>
      </c>
      <c r="M75" s="61" t="s">
        <v>1051</v>
      </c>
    </row>
    <row r="76" spans="1:13">
      <c r="A76" s="2">
        <v>73</v>
      </c>
      <c r="B76" s="2">
        <v>11</v>
      </c>
      <c r="C76" s="43" t="s">
        <v>165</v>
      </c>
      <c r="D76" s="43" t="s">
        <v>191</v>
      </c>
      <c r="E76" s="43" t="s">
        <v>57</v>
      </c>
      <c r="F76" s="72" t="s">
        <v>784</v>
      </c>
      <c r="G76" s="54">
        <f t="shared" si="2"/>
        <v>25.916666666666668</v>
      </c>
      <c r="H76" s="71" t="d">
        <v>2020-07-01</v>
      </c>
      <c r="I76" s="43" t="s">
        <v>34</v>
      </c>
      <c r="J76" s="2" t="s">
        <v>14</v>
      </c>
      <c r="K76" s="78">
        <f t="shared" si="3"/>
        <v>3.25</v>
      </c>
      <c r="L76" s="55" t="s">
        <v>589</v>
      </c>
      <c r="M76" s="61" t="s">
        <v>1051</v>
      </c>
    </row>
    <row r="77" spans="1:13">
      <c r="A77" s="2">
        <v>74</v>
      </c>
      <c r="B77" s="2">
        <v>12</v>
      </c>
      <c r="C77" s="2" t="s">
        <v>165</v>
      </c>
      <c r="D77" s="43" t="s">
        <v>192</v>
      </c>
      <c r="E77" s="43" t="s">
        <v>57</v>
      </c>
      <c r="F77" s="72" t="s">
        <v>750</v>
      </c>
      <c r="G77" s="54">
        <f t="shared" si="2"/>
        <v>24.75</v>
      </c>
      <c r="H77" s="71" t="d">
        <v>2021-07-01</v>
      </c>
      <c r="I77" s="43" t="s">
        <v>34</v>
      </c>
      <c r="J77" s="2" t="s">
        <v>14</v>
      </c>
      <c r="K77" s="78">
        <f t="shared" si="3"/>
        <v>2.25</v>
      </c>
      <c r="L77" s="55" t="s">
        <v>589</v>
      </c>
      <c r="M77" s="61" t="s">
        <v>1051</v>
      </c>
    </row>
    <row r="78" spans="1:13">
      <c r="A78" s="2">
        <v>75</v>
      </c>
      <c r="B78" s="2">
        <v>13</v>
      </c>
      <c r="C78" s="2" t="s">
        <v>165</v>
      </c>
      <c r="D78" s="43" t="s">
        <v>193</v>
      </c>
      <c r="E78" s="43" t="s">
        <v>57</v>
      </c>
      <c r="F78" s="72" t="s">
        <v>806</v>
      </c>
      <c r="G78" s="54">
        <f t="shared" si="2"/>
        <v>22.75</v>
      </c>
      <c r="H78" s="71" t="d">
        <v>2021-09-01</v>
      </c>
      <c r="I78" s="43" t="s">
        <v>34</v>
      </c>
      <c r="J78" s="2" t="s">
        <v>14</v>
      </c>
      <c r="K78" s="78">
        <f t="shared" si="3"/>
        <v>2.0833333333333335</v>
      </c>
      <c r="L78" s="55" t="s">
        <v>589</v>
      </c>
      <c r="M78" s="61" t="s">
        <v>1051</v>
      </c>
    </row>
    <row r="79" spans="1:13">
      <c r="A79" s="2">
        <v>76</v>
      </c>
      <c r="B79" s="2">
        <v>14</v>
      </c>
      <c r="C79" s="2" t="s">
        <v>165</v>
      </c>
      <c r="D79" s="43" t="s">
        <v>631</v>
      </c>
      <c r="E79" s="43" t="s">
        <v>57</v>
      </c>
      <c r="F79" s="72" t="s">
        <v>807</v>
      </c>
      <c r="G79" s="54">
        <f t="shared" si="2"/>
        <v>21.75</v>
      </c>
      <c r="H79" s="71" t="d">
        <v>2022-08-01</v>
      </c>
      <c r="I79" s="43" t="s">
        <v>35</v>
      </c>
      <c r="J79" s="2" t="s">
        <v>13</v>
      </c>
      <c r="K79" s="78">
        <f t="shared" si="3"/>
        <v>1.1666666666666667</v>
      </c>
      <c r="L79" s="55" t="s">
        <v>590</v>
      </c>
      <c r="M79" s="61" t="s">
        <v>1051</v>
      </c>
    </row>
    <row r="80" spans="1:13">
      <c r="A80" s="2">
        <v>77</v>
      </c>
      <c r="B80" s="2">
        <v>15</v>
      </c>
      <c r="C80" s="2" t="s">
        <v>165</v>
      </c>
      <c r="D80" s="2" t="s">
        <v>632</v>
      </c>
      <c r="E80" s="2" t="s">
        <v>57</v>
      </c>
      <c r="F80" s="82"/>
      <c r="G80" s="83"/>
      <c r="H80" s="71" t="d">
        <v>2023-02-01</v>
      </c>
      <c r="I80" s="2" t="s">
        <v>35</v>
      </c>
      <c r="J80" s="2" t="s">
        <v>14</v>
      </c>
      <c r="K80" s="78">
        <f t="shared" si="3"/>
        <v>0.66666666666666663</v>
      </c>
      <c r="L80" s="55" t="s">
        <v>587</v>
      </c>
      <c r="M80" s="61" t="s">
        <v>1051</v>
      </c>
    </row>
    <row r="81" spans="1:13">
      <c r="A81" s="2">
        <v>78</v>
      </c>
      <c r="B81" s="2">
        <v>16</v>
      </c>
      <c r="C81" s="2" t="s">
        <v>165</v>
      </c>
      <c r="D81" s="2" t="s">
        <v>725</v>
      </c>
      <c r="E81" s="2" t="s">
        <v>57</v>
      </c>
      <c r="F81" s="3" t="s">
        <v>746</v>
      </c>
      <c r="G81" s="54">
        <f t="shared" ref="G81:G99" si="4">DATEDIF(F81,M81,"M")/12</f>
        <v>23.916666666666668</v>
      </c>
      <c r="H81" s="71" t="d">
        <v>2023-06-01</v>
      </c>
      <c r="I81" s="2" t="s">
        <v>714</v>
      </c>
      <c r="J81" s="2" t="s">
        <v>13</v>
      </c>
      <c r="K81" s="78">
        <f t="shared" si="3"/>
        <v>0.33333333333333331</v>
      </c>
      <c r="L81" s="55" t="s">
        <v>590</v>
      </c>
      <c r="M81" s="61" t="s">
        <v>1051</v>
      </c>
    </row>
    <row r="82" spans="1:13">
      <c r="A82" s="2">
        <v>79</v>
      </c>
      <c r="B82" s="2">
        <v>17</v>
      </c>
      <c r="C82" s="73" t="s">
        <v>165</v>
      </c>
      <c r="D82" s="73" t="s">
        <v>808</v>
      </c>
      <c r="E82" s="73" t="s">
        <v>57</v>
      </c>
      <c r="F82" s="75" t="s">
        <v>809</v>
      </c>
      <c r="G82" s="54">
        <f t="shared" si="4"/>
        <v>21</v>
      </c>
      <c r="H82" s="71" t="d">
        <v>2023-07-11</v>
      </c>
      <c r="I82" s="73" t="s">
        <v>34</v>
      </c>
      <c r="J82" s="2" t="s">
        <v>13</v>
      </c>
      <c r="K82" s="78">
        <f t="shared" si="3"/>
        <v>0.16666666666666666</v>
      </c>
      <c r="L82" s="55" t="s">
        <v>590</v>
      </c>
      <c r="M82" s="61" t="s">
        <v>1051</v>
      </c>
    </row>
    <row r="83" spans="1:13">
      <c r="A83" s="2">
        <v>80</v>
      </c>
      <c r="B83" s="2">
        <v>18</v>
      </c>
      <c r="C83" s="73" t="s">
        <v>165</v>
      </c>
      <c r="D83" s="73" t="s">
        <v>810</v>
      </c>
      <c r="E83" s="73" t="s">
        <v>57</v>
      </c>
      <c r="F83" s="75" t="s">
        <v>811</v>
      </c>
      <c r="G83" s="54">
        <f t="shared" si="4"/>
        <v>24.25</v>
      </c>
      <c r="H83" s="71" t="d">
        <v>2023-07-11</v>
      </c>
      <c r="I83" s="73" t="s">
        <v>34</v>
      </c>
      <c r="J83" s="2" t="s">
        <v>13</v>
      </c>
      <c r="K83" s="78">
        <f t="shared" si="3"/>
        <v>0.16666666666666666</v>
      </c>
      <c r="L83" s="55" t="s">
        <v>590</v>
      </c>
      <c r="M83" s="61" t="s">
        <v>1051</v>
      </c>
    </row>
    <row r="84" spans="1:13">
      <c r="A84" s="2">
        <v>81</v>
      </c>
      <c r="B84" s="2">
        <v>19</v>
      </c>
      <c r="C84" s="73" t="s">
        <v>165</v>
      </c>
      <c r="D84" s="73" t="s">
        <v>812</v>
      </c>
      <c r="E84" s="73" t="s">
        <v>57</v>
      </c>
      <c r="F84" s="75" t="s">
        <v>813</v>
      </c>
      <c r="G84" s="54">
        <f t="shared" si="4"/>
        <v>22</v>
      </c>
      <c r="H84" s="71" t="d">
        <v>2023-07-11</v>
      </c>
      <c r="I84" s="73" t="s">
        <v>34</v>
      </c>
      <c r="J84" s="2" t="s">
        <v>13</v>
      </c>
      <c r="K84" s="78">
        <f t="shared" si="3"/>
        <v>0.16666666666666666</v>
      </c>
      <c r="L84" s="55" t="s">
        <v>590</v>
      </c>
      <c r="M84" s="61" t="s">
        <v>1051</v>
      </c>
    </row>
    <row r="85" spans="1:13">
      <c r="A85" s="2">
        <v>82</v>
      </c>
      <c r="B85" s="2">
        <v>20</v>
      </c>
      <c r="C85" s="73" t="s">
        <v>165</v>
      </c>
      <c r="D85" s="73" t="s">
        <v>814</v>
      </c>
      <c r="E85" s="73" t="s">
        <v>57</v>
      </c>
      <c r="F85" s="75" t="s">
        <v>815</v>
      </c>
      <c r="G85" s="54">
        <f t="shared" si="4"/>
        <v>22.583333333333332</v>
      </c>
      <c r="H85" s="71" t="d">
        <v>2023-07-11</v>
      </c>
      <c r="I85" s="73" t="s">
        <v>34</v>
      </c>
      <c r="J85" s="2" t="s">
        <v>13</v>
      </c>
      <c r="K85" s="78">
        <f t="shared" si="3"/>
        <v>0.16666666666666666</v>
      </c>
      <c r="L85" s="55" t="s">
        <v>590</v>
      </c>
      <c r="M85" s="61" t="s">
        <v>1051</v>
      </c>
    </row>
    <row r="86" spans="1:13" s="53" customFormat="1">
      <c r="A86" s="2">
        <v>83</v>
      </c>
      <c r="B86" s="64">
        <v>1</v>
      </c>
      <c r="C86" s="64" t="s">
        <v>591</v>
      </c>
      <c r="D86" s="64" t="s">
        <v>196</v>
      </c>
      <c r="E86" s="64" t="s">
        <v>57</v>
      </c>
      <c r="F86" s="74" t="s">
        <v>816</v>
      </c>
      <c r="G86" s="67">
        <f t="shared" si="4"/>
        <v>42.916666666666664</v>
      </c>
      <c r="H86" s="68" t="d">
        <v>1999-08-01</v>
      </c>
      <c r="I86" s="64" t="s">
        <v>35</v>
      </c>
      <c r="J86" s="64" t="s">
        <v>16</v>
      </c>
      <c r="K86" s="78">
        <f t="shared" si="3"/>
        <v>24.166666666666668</v>
      </c>
      <c r="L86" s="80" t="s">
        <v>584</v>
      </c>
      <c r="M86" s="61" t="s">
        <v>1051</v>
      </c>
    </row>
    <row r="87" spans="1:13">
      <c r="A87" s="2">
        <v>84</v>
      </c>
      <c r="B87" s="2">
        <v>2</v>
      </c>
      <c r="C87" s="2" t="s">
        <v>591</v>
      </c>
      <c r="D87" s="69" t="s">
        <v>633</v>
      </c>
      <c r="E87" s="2" t="s">
        <v>57</v>
      </c>
      <c r="F87" s="70" t="s">
        <v>817</v>
      </c>
      <c r="G87" s="54">
        <f t="shared" si="4"/>
        <v>28.25</v>
      </c>
      <c r="H87" s="71" t="s">
        <v>65</v>
      </c>
      <c r="I87" s="69" t="s">
        <v>35</v>
      </c>
      <c r="J87" s="2" t="s">
        <v>15</v>
      </c>
      <c r="K87" s="78">
        <f t="shared" si="3"/>
        <v>8.25</v>
      </c>
      <c r="L87" s="55" t="s">
        <v>587</v>
      </c>
      <c r="M87" s="61" t="s">
        <v>1051</v>
      </c>
    </row>
    <row r="88" spans="1:13">
      <c r="A88" s="2">
        <v>85</v>
      </c>
      <c r="B88" s="2">
        <v>3</v>
      </c>
      <c r="C88" s="2" t="s">
        <v>591</v>
      </c>
      <c r="D88" s="2" t="s">
        <v>199</v>
      </c>
      <c r="E88" s="2" t="s">
        <v>57</v>
      </c>
      <c r="F88" s="3" t="s">
        <v>818</v>
      </c>
      <c r="G88" s="54">
        <f t="shared" si="4"/>
        <v>35.666666666666664</v>
      </c>
      <c r="H88" s="71" t="s">
        <v>201</v>
      </c>
      <c r="I88" s="2" t="s">
        <v>34</v>
      </c>
      <c r="J88" s="2" t="s">
        <v>15</v>
      </c>
      <c r="K88" s="78">
        <f t="shared" si="3"/>
        <v>11.583333333333334</v>
      </c>
      <c r="L88" s="55" t="s">
        <v>587</v>
      </c>
      <c r="M88" s="61" t="s">
        <v>1051</v>
      </c>
    </row>
    <row r="89" spans="1:13">
      <c r="A89" s="2">
        <v>86</v>
      </c>
      <c r="B89" s="2">
        <v>4</v>
      </c>
      <c r="C89" s="2" t="s">
        <v>591</v>
      </c>
      <c r="D89" s="2" t="s">
        <v>202</v>
      </c>
      <c r="E89" s="2" t="s">
        <v>57</v>
      </c>
      <c r="F89" s="3" t="s">
        <v>819</v>
      </c>
      <c r="G89" s="54">
        <f t="shared" si="4"/>
        <v>31.25</v>
      </c>
      <c r="H89" s="71" t="s">
        <v>204</v>
      </c>
      <c r="I89" s="69" t="s">
        <v>35</v>
      </c>
      <c r="J89" s="2" t="s">
        <v>15</v>
      </c>
      <c r="K89" s="78">
        <f t="shared" si="3"/>
        <v>9.8333333333333339</v>
      </c>
      <c r="L89" s="55" t="s">
        <v>587</v>
      </c>
      <c r="M89" s="61" t="s">
        <v>1051</v>
      </c>
    </row>
    <row r="90" spans="1:13">
      <c r="A90" s="2">
        <v>87</v>
      </c>
      <c r="B90" s="2">
        <v>5</v>
      </c>
      <c r="C90" s="2" t="s">
        <v>591</v>
      </c>
      <c r="D90" s="2" t="s">
        <v>205</v>
      </c>
      <c r="E90" s="84" t="s">
        <v>57</v>
      </c>
      <c r="F90" s="70" t="s">
        <v>820</v>
      </c>
      <c r="G90" s="54">
        <f t="shared" si="4"/>
        <v>28.5</v>
      </c>
      <c r="H90" s="71" t="s">
        <v>207</v>
      </c>
      <c r="I90" s="43" t="s">
        <v>34</v>
      </c>
      <c r="J90" s="2" t="s">
        <v>15</v>
      </c>
      <c r="K90" s="78">
        <f t="shared" si="3"/>
        <v>5.916666666666667</v>
      </c>
      <c r="L90" s="55" t="s">
        <v>587</v>
      </c>
      <c r="M90" s="61" t="s">
        <v>1051</v>
      </c>
    </row>
    <row r="91" spans="1:13">
      <c r="A91" s="2">
        <v>88</v>
      </c>
      <c r="B91" s="2">
        <v>6</v>
      </c>
      <c r="C91" s="2" t="s">
        <v>591</v>
      </c>
      <c r="D91" s="2" t="s">
        <v>208</v>
      </c>
      <c r="E91" s="2" t="s">
        <v>57</v>
      </c>
      <c r="F91" s="3" t="s">
        <v>786</v>
      </c>
      <c r="G91" s="54">
        <f t="shared" si="4"/>
        <v>25.833333333333332</v>
      </c>
      <c r="H91" s="71" t="s">
        <v>99</v>
      </c>
      <c r="I91" s="2" t="s">
        <v>34</v>
      </c>
      <c r="J91" s="2" t="s">
        <v>14</v>
      </c>
      <c r="K91" s="78">
        <f t="shared" si="3"/>
        <v>5.25</v>
      </c>
      <c r="L91" s="55" t="s">
        <v>587</v>
      </c>
      <c r="M91" s="61" t="s">
        <v>1051</v>
      </c>
    </row>
    <row r="92" spans="1:13">
      <c r="A92" s="2">
        <v>89</v>
      </c>
      <c r="B92" s="2">
        <v>7</v>
      </c>
      <c r="C92" s="2" t="s">
        <v>591</v>
      </c>
      <c r="D92" s="2" t="s">
        <v>634</v>
      </c>
      <c r="E92" s="2" t="s">
        <v>57</v>
      </c>
      <c r="F92" s="3" t="s">
        <v>767</v>
      </c>
      <c r="G92" s="54">
        <f t="shared" si="4"/>
        <v>24.833333333333332</v>
      </c>
      <c r="H92" s="71" t="s">
        <v>75</v>
      </c>
      <c r="I92" s="2" t="s">
        <v>34</v>
      </c>
      <c r="J92" s="2" t="s">
        <v>14</v>
      </c>
      <c r="K92" s="78">
        <f t="shared" si="3"/>
        <v>4.25</v>
      </c>
      <c r="L92" s="55" t="s">
        <v>589</v>
      </c>
      <c r="M92" s="61" t="s">
        <v>1051</v>
      </c>
    </row>
    <row r="93" spans="1:13">
      <c r="A93" s="2">
        <v>90</v>
      </c>
      <c r="B93" s="2">
        <v>8</v>
      </c>
      <c r="C93" s="2" t="s">
        <v>591</v>
      </c>
      <c r="D93" s="2" t="s">
        <v>635</v>
      </c>
      <c r="E93" s="2" t="s">
        <v>57</v>
      </c>
      <c r="F93" s="72" t="s">
        <v>742</v>
      </c>
      <c r="G93" s="54">
        <f t="shared" si="4"/>
        <v>27.916666666666668</v>
      </c>
      <c r="H93" s="71" t="s">
        <v>75</v>
      </c>
      <c r="I93" s="2" t="s">
        <v>34</v>
      </c>
      <c r="J93" s="2" t="s">
        <v>14</v>
      </c>
      <c r="K93" s="78">
        <f t="shared" si="3"/>
        <v>4.25</v>
      </c>
      <c r="L93" s="55" t="s">
        <v>589</v>
      </c>
      <c r="M93" s="61" t="s">
        <v>1051</v>
      </c>
    </row>
    <row r="94" spans="1:13">
      <c r="A94" s="2">
        <v>91</v>
      </c>
      <c r="B94" s="2">
        <v>9</v>
      </c>
      <c r="C94" s="2" t="s">
        <v>591</v>
      </c>
      <c r="D94" s="2" t="s">
        <v>212</v>
      </c>
      <c r="E94" s="2" t="s">
        <v>57</v>
      </c>
      <c r="F94" s="3" t="s">
        <v>821</v>
      </c>
      <c r="G94" s="54">
        <f t="shared" si="4"/>
        <v>24.5</v>
      </c>
      <c r="H94" s="71" t="d">
        <v>2020-07-01</v>
      </c>
      <c r="I94" s="2" t="s">
        <v>34</v>
      </c>
      <c r="J94" s="2" t="s">
        <v>14</v>
      </c>
      <c r="K94" s="78">
        <f t="shared" si="3"/>
        <v>3.25</v>
      </c>
      <c r="L94" s="55" t="s">
        <v>589</v>
      </c>
      <c r="M94" s="61" t="s">
        <v>1051</v>
      </c>
    </row>
    <row r="95" spans="1:13">
      <c r="A95" s="2">
        <v>92</v>
      </c>
      <c r="B95" s="2">
        <v>10</v>
      </c>
      <c r="C95" s="2" t="s">
        <v>591</v>
      </c>
      <c r="D95" s="2" t="s">
        <v>213</v>
      </c>
      <c r="E95" s="2" t="s">
        <v>57</v>
      </c>
      <c r="F95" s="3" t="s">
        <v>785</v>
      </c>
      <c r="G95" s="54">
        <f t="shared" si="4"/>
        <v>26.583333333333332</v>
      </c>
      <c r="H95" s="71" t="d">
        <v>2020-07-01</v>
      </c>
      <c r="I95" s="2" t="s">
        <v>34</v>
      </c>
      <c r="J95" s="2" t="s">
        <v>14</v>
      </c>
      <c r="K95" s="78">
        <f t="shared" si="3"/>
        <v>3.25</v>
      </c>
      <c r="L95" s="55" t="s">
        <v>589</v>
      </c>
      <c r="M95" s="61" t="s">
        <v>1051</v>
      </c>
    </row>
    <row r="96" spans="1:13">
      <c r="A96" s="2">
        <v>93</v>
      </c>
      <c r="B96" s="2">
        <v>11</v>
      </c>
      <c r="C96" s="2" t="s">
        <v>591</v>
      </c>
      <c r="D96" s="2" t="s">
        <v>214</v>
      </c>
      <c r="E96" s="2" t="s">
        <v>57</v>
      </c>
      <c r="F96" s="3" t="s">
        <v>822</v>
      </c>
      <c r="G96" s="54">
        <f t="shared" si="4"/>
        <v>23.833333333333332</v>
      </c>
      <c r="H96" s="71" t="d">
        <v>2021-07-01</v>
      </c>
      <c r="I96" s="2" t="s">
        <v>34</v>
      </c>
      <c r="J96" s="2" t="s">
        <v>14</v>
      </c>
      <c r="K96" s="78">
        <f t="shared" si="3"/>
        <v>2.25</v>
      </c>
      <c r="L96" s="55" t="s">
        <v>589</v>
      </c>
      <c r="M96" s="61" t="s">
        <v>1051</v>
      </c>
    </row>
    <row r="97" spans="1:13">
      <c r="A97" s="2">
        <v>94</v>
      </c>
      <c r="B97" s="2">
        <v>12</v>
      </c>
      <c r="C97" s="2" t="s">
        <v>591</v>
      </c>
      <c r="D97" s="2" t="s">
        <v>215</v>
      </c>
      <c r="E97" s="2" t="s">
        <v>57</v>
      </c>
      <c r="F97" s="3" t="s">
        <v>753</v>
      </c>
      <c r="G97" s="54">
        <f t="shared" si="4"/>
        <v>24.333333333333332</v>
      </c>
      <c r="H97" s="71" t="d">
        <v>2021-07-01</v>
      </c>
      <c r="I97" s="2" t="s">
        <v>34</v>
      </c>
      <c r="J97" s="2" t="s">
        <v>14</v>
      </c>
      <c r="K97" s="78">
        <f t="shared" si="3"/>
        <v>2.25</v>
      </c>
      <c r="L97" s="55" t="s">
        <v>589</v>
      </c>
      <c r="M97" s="61" t="s">
        <v>1051</v>
      </c>
    </row>
    <row r="98" spans="1:13">
      <c r="A98" s="2">
        <v>95</v>
      </c>
      <c r="B98" s="2">
        <v>13</v>
      </c>
      <c r="C98" s="2" t="s">
        <v>591</v>
      </c>
      <c r="D98" s="2" t="s">
        <v>216</v>
      </c>
      <c r="E98" s="2" t="s">
        <v>57</v>
      </c>
      <c r="F98" s="3" t="s">
        <v>750</v>
      </c>
      <c r="G98" s="54">
        <f t="shared" si="4"/>
        <v>24.75</v>
      </c>
      <c r="H98" s="71" t="d">
        <v>2021-09-01</v>
      </c>
      <c r="I98" s="2" t="s">
        <v>34</v>
      </c>
      <c r="J98" s="2" t="s">
        <v>14</v>
      </c>
      <c r="K98" s="78">
        <f t="shared" si="3"/>
        <v>2.0833333333333335</v>
      </c>
      <c r="L98" s="55" t="s">
        <v>589</v>
      </c>
      <c r="M98" s="61" t="s">
        <v>1051</v>
      </c>
    </row>
    <row r="99" spans="1:13">
      <c r="A99" s="2">
        <v>96</v>
      </c>
      <c r="B99" s="2">
        <v>14</v>
      </c>
      <c r="C99" s="2" t="s">
        <v>591</v>
      </c>
      <c r="D99" s="2" t="s">
        <v>217</v>
      </c>
      <c r="E99" s="2" t="s">
        <v>57</v>
      </c>
      <c r="F99" s="3" t="s">
        <v>806</v>
      </c>
      <c r="G99" s="54">
        <f t="shared" si="4"/>
        <v>22.75</v>
      </c>
      <c r="H99" s="71" t="d">
        <v>2021-09-01</v>
      </c>
      <c r="I99" s="2" t="s">
        <v>34</v>
      </c>
      <c r="J99" s="2" t="s">
        <v>14</v>
      </c>
      <c r="K99" s="78">
        <f t="shared" si="3"/>
        <v>2.0833333333333335</v>
      </c>
      <c r="L99" s="55" t="s">
        <v>589</v>
      </c>
      <c r="M99" s="61" t="s">
        <v>1051</v>
      </c>
    </row>
    <row r="100" spans="1:13">
      <c r="A100" s="2">
        <v>97</v>
      </c>
      <c r="B100" s="2">
        <v>15</v>
      </c>
      <c r="C100" s="2" t="s">
        <v>591</v>
      </c>
      <c r="D100" s="73" t="s">
        <v>823</v>
      </c>
      <c r="E100" s="73" t="s">
        <v>57</v>
      </c>
      <c r="F100" s="75" t="s">
        <v>824</v>
      </c>
      <c r="G100" s="54">
        <v>22.1</v>
      </c>
      <c r="H100" s="71" t="d">
        <v>2023-07-11</v>
      </c>
      <c r="I100" s="73" t="s">
        <v>34</v>
      </c>
      <c r="J100" s="2" t="s">
        <v>13</v>
      </c>
      <c r="K100" s="85">
        <v>0</v>
      </c>
      <c r="L100" s="55" t="s">
        <v>590</v>
      </c>
      <c r="M100" s="61" t="s">
        <v>1051</v>
      </c>
    </row>
    <row r="101" spans="1:13" s="53" customFormat="1">
      <c r="A101" s="2">
        <v>98</v>
      </c>
      <c r="B101" s="64">
        <v>1</v>
      </c>
      <c r="C101" s="64" t="s">
        <v>218</v>
      </c>
      <c r="D101" s="64" t="s">
        <v>219</v>
      </c>
      <c r="E101" s="64" t="s">
        <v>57</v>
      </c>
      <c r="F101" s="74" t="s">
        <v>827</v>
      </c>
      <c r="G101" s="67">
        <f>DATEDIF(F101,M101,"M")/12</f>
        <v>49.916666666666664</v>
      </c>
      <c r="H101" s="68" t="d">
        <v>1990-07-01</v>
      </c>
      <c r="I101" s="64" t="s">
        <v>35</v>
      </c>
      <c r="J101" s="64" t="s">
        <v>17</v>
      </c>
      <c r="K101" s="78">
        <f>DATEDIF(H101,M101,"M")/12</f>
        <v>33.25</v>
      </c>
      <c r="L101" s="80" t="s">
        <v>584</v>
      </c>
      <c r="M101" s="61" t="s">
        <v>1051</v>
      </c>
    </row>
    <row r="102" spans="1:13">
      <c r="A102" s="2">
        <v>99</v>
      </c>
      <c r="B102" s="2">
        <v>2</v>
      </c>
      <c r="C102" s="2" t="s">
        <v>218</v>
      </c>
      <c r="D102" s="2" t="s">
        <v>636</v>
      </c>
      <c r="E102" s="2" t="s">
        <v>57</v>
      </c>
      <c r="F102" s="3" t="s">
        <v>828</v>
      </c>
      <c r="G102" s="54">
        <f>DATEDIF(F102,M102,"M")/12</f>
        <v>35.416666666666664</v>
      </c>
      <c r="H102" s="71" t="d">
        <v>2008-06-01</v>
      </c>
      <c r="I102" s="2" t="s">
        <v>35</v>
      </c>
      <c r="J102" s="2" t="s">
        <v>16</v>
      </c>
      <c r="K102" s="78">
        <f>DATEDIF(H102,M102,"M")/12</f>
        <v>15.333333333333334</v>
      </c>
      <c r="L102" s="55" t="s">
        <v>586</v>
      </c>
      <c r="M102" s="61" t="s">
        <v>1051</v>
      </c>
    </row>
    <row r="103" spans="1:13">
      <c r="A103" s="2">
        <v>100</v>
      </c>
      <c r="B103" s="2">
        <v>3</v>
      </c>
      <c r="C103" s="2" t="s">
        <v>218</v>
      </c>
      <c r="D103" s="2" t="s">
        <v>637</v>
      </c>
      <c r="E103" s="2" t="s">
        <v>57</v>
      </c>
      <c r="F103" s="3" t="s">
        <v>829</v>
      </c>
      <c r="G103" s="54">
        <f t="shared" ref="G103:G166" si="5">DATEDIF(F103,M103,"M")/12</f>
        <v>31.166666666666668</v>
      </c>
      <c r="H103" s="71" t="d">
        <v>2013-07-01</v>
      </c>
      <c r="I103" s="2" t="s">
        <v>35</v>
      </c>
      <c r="J103" s="2" t="s">
        <v>15</v>
      </c>
      <c r="K103" s="78">
        <f t="shared" ref="K103:K166" si="6">DATEDIF(H103,M103,"M")/12</f>
        <v>10.25</v>
      </c>
      <c r="L103" s="55" t="s">
        <v>586</v>
      </c>
      <c r="M103" s="61" t="s">
        <v>1051</v>
      </c>
    </row>
    <row r="104" spans="1:13">
      <c r="A104" s="2">
        <v>101</v>
      </c>
      <c r="B104" s="2">
        <v>4</v>
      </c>
      <c r="C104" s="2" t="s">
        <v>218</v>
      </c>
      <c r="D104" s="2" t="s">
        <v>224</v>
      </c>
      <c r="E104" s="2" t="s">
        <v>57</v>
      </c>
      <c r="F104" s="3" t="s">
        <v>830</v>
      </c>
      <c r="G104" s="54">
        <f t="shared" si="5"/>
        <v>32.583333333333336</v>
      </c>
      <c r="H104" s="71" t="d">
        <v>2013-06-01</v>
      </c>
      <c r="I104" s="2" t="s">
        <v>35</v>
      </c>
      <c r="J104" s="2" t="s">
        <v>15</v>
      </c>
      <c r="K104" s="78">
        <f t="shared" si="6"/>
        <v>10.333333333333334</v>
      </c>
      <c r="L104" s="55" t="s">
        <v>587</v>
      </c>
      <c r="M104" s="61" t="s">
        <v>1051</v>
      </c>
    </row>
    <row r="105" spans="1:13">
      <c r="A105" s="2">
        <v>102</v>
      </c>
      <c r="B105" s="2">
        <v>5</v>
      </c>
      <c r="C105" s="2" t="s">
        <v>218</v>
      </c>
      <c r="D105" s="69" t="s">
        <v>638</v>
      </c>
      <c r="E105" s="84" t="s">
        <v>57</v>
      </c>
      <c r="F105" s="3" t="s">
        <v>768</v>
      </c>
      <c r="G105" s="54">
        <f t="shared" si="5"/>
        <v>27.75</v>
      </c>
      <c r="H105" s="71" t="s">
        <v>226</v>
      </c>
      <c r="I105" s="43" t="s">
        <v>35</v>
      </c>
      <c r="J105" s="2" t="s">
        <v>15</v>
      </c>
      <c r="K105" s="78">
        <f t="shared" si="6"/>
        <v>1.8333333333333333</v>
      </c>
      <c r="L105" s="55" t="s">
        <v>587</v>
      </c>
      <c r="M105" s="61" t="s">
        <v>1051</v>
      </c>
    </row>
    <row r="106" spans="1:13">
      <c r="A106" s="2">
        <v>103</v>
      </c>
      <c r="B106" s="2">
        <v>6</v>
      </c>
      <c r="C106" s="2" t="s">
        <v>218</v>
      </c>
      <c r="D106" s="2" t="s">
        <v>227</v>
      </c>
      <c r="E106" s="2" t="s">
        <v>57</v>
      </c>
      <c r="F106" s="3" t="s">
        <v>831</v>
      </c>
      <c r="G106" s="54">
        <f t="shared" si="5"/>
        <v>29.583333333333332</v>
      </c>
      <c r="H106" s="71" t="s">
        <v>75</v>
      </c>
      <c r="I106" s="2" t="s">
        <v>35</v>
      </c>
      <c r="J106" s="2" t="s">
        <v>14</v>
      </c>
      <c r="K106" s="78">
        <f t="shared" si="6"/>
        <v>4.25</v>
      </c>
      <c r="L106" s="55" t="s">
        <v>589</v>
      </c>
      <c r="M106" s="61" t="s">
        <v>1051</v>
      </c>
    </row>
    <row r="107" spans="1:13">
      <c r="A107" s="2">
        <v>104</v>
      </c>
      <c r="B107" s="2">
        <v>7</v>
      </c>
      <c r="C107" s="2" t="s">
        <v>218</v>
      </c>
      <c r="D107" s="43" t="s">
        <v>640</v>
      </c>
      <c r="E107" s="2" t="s">
        <v>57</v>
      </c>
      <c r="F107" s="72" t="s">
        <v>832</v>
      </c>
      <c r="G107" s="54">
        <f t="shared" si="5"/>
        <v>24.416666666666668</v>
      </c>
      <c r="H107" s="71" t="d">
        <v>2021-07-01</v>
      </c>
      <c r="I107" s="2" t="s">
        <v>34</v>
      </c>
      <c r="J107" s="2" t="s">
        <v>14</v>
      </c>
      <c r="K107" s="78">
        <f t="shared" si="6"/>
        <v>2.25</v>
      </c>
      <c r="L107" s="55" t="s">
        <v>589</v>
      </c>
      <c r="M107" s="61" t="s">
        <v>1051</v>
      </c>
    </row>
    <row r="108" spans="1:13">
      <c r="A108" s="2">
        <v>105</v>
      </c>
      <c r="B108" s="2">
        <v>8</v>
      </c>
      <c r="C108" s="43" t="s">
        <v>218</v>
      </c>
      <c r="D108" s="43" t="s">
        <v>232</v>
      </c>
      <c r="E108" s="43" t="s">
        <v>57</v>
      </c>
      <c r="F108" s="72" t="s">
        <v>791</v>
      </c>
      <c r="G108" s="54">
        <f t="shared" si="5"/>
        <v>24.5</v>
      </c>
      <c r="H108" s="71" t="d">
        <v>2021-07-01</v>
      </c>
      <c r="I108" s="43" t="s">
        <v>34</v>
      </c>
      <c r="J108" s="2" t="s">
        <v>14</v>
      </c>
      <c r="K108" s="78">
        <f t="shared" si="6"/>
        <v>2.25</v>
      </c>
      <c r="L108" s="55" t="s">
        <v>589</v>
      </c>
      <c r="M108" s="61" t="s">
        <v>1051</v>
      </c>
    </row>
    <row r="109" spans="1:13">
      <c r="A109" s="2">
        <v>106</v>
      </c>
      <c r="B109" s="2">
        <v>9</v>
      </c>
      <c r="C109" s="2" t="s">
        <v>218</v>
      </c>
      <c r="D109" s="43" t="s">
        <v>233</v>
      </c>
      <c r="E109" s="2" t="s">
        <v>57</v>
      </c>
      <c r="F109" s="72" t="s">
        <v>822</v>
      </c>
      <c r="G109" s="54">
        <f t="shared" si="5"/>
        <v>23.833333333333332</v>
      </c>
      <c r="H109" s="71" t="d">
        <v>2021-07-01</v>
      </c>
      <c r="I109" s="2" t="s">
        <v>34</v>
      </c>
      <c r="J109" s="2" t="s">
        <v>14</v>
      </c>
      <c r="K109" s="78">
        <f t="shared" si="6"/>
        <v>2.25</v>
      </c>
      <c r="L109" s="55" t="s">
        <v>589</v>
      </c>
      <c r="M109" s="61" t="s">
        <v>1051</v>
      </c>
    </row>
    <row r="110" spans="1:13">
      <c r="A110" s="2">
        <v>107</v>
      </c>
      <c r="B110" s="2">
        <v>10</v>
      </c>
      <c r="C110" s="2" t="s">
        <v>218</v>
      </c>
      <c r="D110" s="43" t="s">
        <v>234</v>
      </c>
      <c r="E110" s="2" t="s">
        <v>57</v>
      </c>
      <c r="F110" s="72" t="s">
        <v>750</v>
      </c>
      <c r="G110" s="54">
        <f t="shared" si="5"/>
        <v>24.75</v>
      </c>
      <c r="H110" s="71" t="d">
        <v>2021-09-01</v>
      </c>
      <c r="I110" s="2" t="s">
        <v>34</v>
      </c>
      <c r="J110" s="2" t="s">
        <v>14</v>
      </c>
      <c r="K110" s="78">
        <f t="shared" si="6"/>
        <v>2.0833333333333335</v>
      </c>
      <c r="L110" s="55" t="s">
        <v>589</v>
      </c>
      <c r="M110" s="61" t="s">
        <v>1051</v>
      </c>
    </row>
    <row r="111" spans="1:13">
      <c r="A111" s="2">
        <v>108</v>
      </c>
      <c r="B111" s="2">
        <v>11</v>
      </c>
      <c r="C111" s="2" t="s">
        <v>218</v>
      </c>
      <c r="D111" s="43" t="s">
        <v>641</v>
      </c>
      <c r="E111" s="2" t="s">
        <v>57</v>
      </c>
      <c r="F111" s="72" t="s">
        <v>750</v>
      </c>
      <c r="G111" s="54">
        <f t="shared" si="5"/>
        <v>24.75</v>
      </c>
      <c r="H111" s="71" t="d">
        <v>2021-01-01</v>
      </c>
      <c r="I111" s="2" t="s">
        <v>34</v>
      </c>
      <c r="J111" s="2" t="s">
        <v>13</v>
      </c>
      <c r="K111" s="78">
        <f t="shared" si="6"/>
        <v>2.75</v>
      </c>
      <c r="L111" s="55" t="s">
        <v>589</v>
      </c>
      <c r="M111" s="61" t="s">
        <v>1051</v>
      </c>
    </row>
    <row r="112" spans="1:13">
      <c r="A112" s="2">
        <v>109</v>
      </c>
      <c r="B112" s="2">
        <v>12</v>
      </c>
      <c r="C112" s="2" t="s">
        <v>218</v>
      </c>
      <c r="D112" s="43" t="s">
        <v>236</v>
      </c>
      <c r="E112" s="2" t="s">
        <v>57</v>
      </c>
      <c r="F112" s="72" t="s">
        <v>747</v>
      </c>
      <c r="G112" s="54">
        <f t="shared" si="5"/>
        <v>22.333333333333332</v>
      </c>
      <c r="H112" s="71" t="d">
        <v>2022-08-01</v>
      </c>
      <c r="I112" s="2" t="s">
        <v>34</v>
      </c>
      <c r="J112" s="2" t="s">
        <v>13</v>
      </c>
      <c r="K112" s="78">
        <f t="shared" si="6"/>
        <v>1.1666666666666667</v>
      </c>
      <c r="L112" s="55" t="s">
        <v>590</v>
      </c>
      <c r="M112" s="61" t="s">
        <v>1051</v>
      </c>
    </row>
    <row r="113" spans="1:13">
      <c r="A113" s="2">
        <v>110</v>
      </c>
      <c r="B113" s="2">
        <v>13</v>
      </c>
      <c r="C113" s="2" t="s">
        <v>218</v>
      </c>
      <c r="D113" s="43" t="s">
        <v>237</v>
      </c>
      <c r="E113" s="2" t="s">
        <v>57</v>
      </c>
      <c r="F113" s="72" t="s">
        <v>833</v>
      </c>
      <c r="G113" s="54">
        <f t="shared" si="5"/>
        <v>22.916666666666668</v>
      </c>
      <c r="H113" s="71" t="d">
        <v>2022-09-01</v>
      </c>
      <c r="I113" s="2" t="s">
        <v>34</v>
      </c>
      <c r="J113" s="2" t="s">
        <v>13</v>
      </c>
      <c r="K113" s="78">
        <f t="shared" si="6"/>
        <v>1.0833333333333333</v>
      </c>
      <c r="L113" s="55" t="s">
        <v>590</v>
      </c>
      <c r="M113" s="61" t="s">
        <v>1051</v>
      </c>
    </row>
    <row r="114" spans="1:13" ht="15.95" customHeight="1">
      <c r="A114" s="2">
        <v>111</v>
      </c>
      <c r="B114" s="2">
        <v>14</v>
      </c>
      <c r="C114" s="2" t="s">
        <v>218</v>
      </c>
      <c r="D114" s="2" t="s">
        <v>642</v>
      </c>
      <c r="E114" s="2" t="s">
        <v>57</v>
      </c>
      <c r="F114" s="3" t="s">
        <v>833</v>
      </c>
      <c r="G114" s="54">
        <f t="shared" si="5"/>
        <v>22.916666666666668</v>
      </c>
      <c r="H114" s="71" t="d">
        <v>2023-02-01</v>
      </c>
      <c r="I114" s="2" t="s">
        <v>34</v>
      </c>
      <c r="J114" s="2" t="s">
        <v>13</v>
      </c>
      <c r="K114" s="78">
        <f t="shared" si="6"/>
        <v>0.66666666666666663</v>
      </c>
      <c r="L114" s="55" t="s">
        <v>590</v>
      </c>
      <c r="M114" s="61" t="s">
        <v>1051</v>
      </c>
    </row>
    <row r="115" spans="1:13" ht="15.95" customHeight="1">
      <c r="A115" s="2">
        <v>112</v>
      </c>
      <c r="B115" s="2">
        <v>15</v>
      </c>
      <c r="C115" s="2" t="s">
        <v>218</v>
      </c>
      <c r="D115" s="73" t="s">
        <v>834</v>
      </c>
      <c r="E115" s="73" t="s">
        <v>57</v>
      </c>
      <c r="F115" s="75" t="s">
        <v>835</v>
      </c>
      <c r="G115" s="54">
        <f t="shared" si="5"/>
        <v>21.75</v>
      </c>
      <c r="H115" s="71" t="d">
        <v>2023-07-11</v>
      </c>
      <c r="I115" s="73" t="s">
        <v>35</v>
      </c>
      <c r="J115" s="2" t="s">
        <v>13</v>
      </c>
      <c r="K115" s="78">
        <f t="shared" si="6"/>
        <v>0.16666666666666666</v>
      </c>
      <c r="L115" s="55" t="s">
        <v>590</v>
      </c>
      <c r="M115" s="61" t="s">
        <v>1051</v>
      </c>
    </row>
    <row r="116" spans="1:13" ht="15.95" customHeight="1">
      <c r="A116" s="2">
        <v>113</v>
      </c>
      <c r="B116" s="2">
        <v>16</v>
      </c>
      <c r="C116" s="2" t="s">
        <v>218</v>
      </c>
      <c r="D116" s="73" t="s">
        <v>836</v>
      </c>
      <c r="E116" s="73" t="s">
        <v>57</v>
      </c>
      <c r="F116" s="75" t="s">
        <v>837</v>
      </c>
      <c r="G116" s="54">
        <f t="shared" si="5"/>
        <v>21.083333333333332</v>
      </c>
      <c r="H116" s="71" t="d">
        <v>2023-07-11</v>
      </c>
      <c r="I116" s="73" t="s">
        <v>34</v>
      </c>
      <c r="J116" s="2" t="s">
        <v>13</v>
      </c>
      <c r="K116" s="78">
        <f t="shared" si="6"/>
        <v>0.16666666666666666</v>
      </c>
      <c r="L116" s="55" t="s">
        <v>590</v>
      </c>
      <c r="M116" s="61" t="s">
        <v>1051</v>
      </c>
    </row>
    <row r="117" spans="1:13" ht="15.95" customHeight="1">
      <c r="A117" s="2">
        <v>114</v>
      </c>
      <c r="B117" s="2">
        <v>17</v>
      </c>
      <c r="C117" s="2" t="s">
        <v>218</v>
      </c>
      <c r="D117" s="73" t="s">
        <v>838</v>
      </c>
      <c r="E117" s="73" t="s">
        <v>57</v>
      </c>
      <c r="F117" s="75" t="s">
        <v>839</v>
      </c>
      <c r="G117" s="54">
        <f t="shared" si="5"/>
        <v>21.083333333333332</v>
      </c>
      <c r="H117" s="71" t="d">
        <v>2023-07-11</v>
      </c>
      <c r="I117" s="73" t="s">
        <v>34</v>
      </c>
      <c r="J117" s="2" t="s">
        <v>13</v>
      </c>
      <c r="K117" s="78">
        <f t="shared" si="6"/>
        <v>0.16666666666666666</v>
      </c>
      <c r="L117" s="55" t="s">
        <v>590</v>
      </c>
      <c r="M117" s="61" t="s">
        <v>1051</v>
      </c>
    </row>
    <row r="118" spans="1:13" ht="15.95" customHeight="1">
      <c r="A118" s="2">
        <v>115</v>
      </c>
      <c r="B118" s="2">
        <v>18</v>
      </c>
      <c r="C118" s="2" t="s">
        <v>218</v>
      </c>
      <c r="D118" s="73" t="s">
        <v>840</v>
      </c>
      <c r="E118" s="73" t="s">
        <v>57</v>
      </c>
      <c r="F118" s="75" t="s">
        <v>841</v>
      </c>
      <c r="G118" s="54">
        <f t="shared" si="5"/>
        <v>21.166666666666668</v>
      </c>
      <c r="H118" s="71" t="d">
        <v>2023-07-11</v>
      </c>
      <c r="I118" s="73" t="s">
        <v>34</v>
      </c>
      <c r="J118" s="2" t="s">
        <v>13</v>
      </c>
      <c r="K118" s="78">
        <f t="shared" si="6"/>
        <v>0.16666666666666666</v>
      </c>
      <c r="L118" s="55" t="s">
        <v>590</v>
      </c>
      <c r="M118" s="61" t="s">
        <v>1051</v>
      </c>
    </row>
    <row r="119" spans="1:13" s="53" customFormat="1" ht="15.95" customHeight="1">
      <c r="A119" s="2">
        <v>116</v>
      </c>
      <c r="B119" s="64">
        <v>1</v>
      </c>
      <c r="C119" s="64" t="s">
        <v>238</v>
      </c>
      <c r="D119" s="64" t="s">
        <v>239</v>
      </c>
      <c r="E119" s="64" t="s">
        <v>57</v>
      </c>
      <c r="F119" s="74" t="s">
        <v>842</v>
      </c>
      <c r="G119" s="67">
        <f t="shared" si="5"/>
        <v>35.666666666666664</v>
      </c>
      <c r="H119" s="68" t="d">
        <v>2009-07-01</v>
      </c>
      <c r="I119" s="64" t="s">
        <v>35</v>
      </c>
      <c r="J119" s="64" t="s">
        <v>16</v>
      </c>
      <c r="K119" s="78">
        <f t="shared" si="6"/>
        <v>14.25</v>
      </c>
      <c r="L119" s="80" t="s">
        <v>586</v>
      </c>
      <c r="M119" s="61" t="s">
        <v>1051</v>
      </c>
    </row>
    <row r="120" spans="1:13">
      <c r="A120" s="2">
        <v>117</v>
      </c>
      <c r="B120" s="2">
        <v>2</v>
      </c>
      <c r="C120" s="2" t="s">
        <v>238</v>
      </c>
      <c r="D120" s="2" t="s">
        <v>251</v>
      </c>
      <c r="E120" s="2" t="s">
        <v>57</v>
      </c>
      <c r="F120" s="3" t="s">
        <v>843</v>
      </c>
      <c r="G120" s="54">
        <f t="shared" si="5"/>
        <v>26.5</v>
      </c>
      <c r="H120" s="71" t="s">
        <v>75</v>
      </c>
      <c r="I120" s="2" t="s">
        <v>34</v>
      </c>
      <c r="J120" s="2" t="s">
        <v>14</v>
      </c>
      <c r="K120" s="78">
        <f t="shared" si="6"/>
        <v>4.25</v>
      </c>
      <c r="L120" s="55" t="s">
        <v>589</v>
      </c>
      <c r="M120" s="61" t="s">
        <v>1051</v>
      </c>
    </row>
    <row r="121" spans="1:13">
      <c r="A121" s="2">
        <v>118</v>
      </c>
      <c r="B121" s="2">
        <v>3</v>
      </c>
      <c r="C121" s="2" t="s">
        <v>238</v>
      </c>
      <c r="D121" s="2" t="s">
        <v>253</v>
      </c>
      <c r="E121" s="2" t="s">
        <v>57</v>
      </c>
      <c r="F121" s="72" t="s">
        <v>844</v>
      </c>
      <c r="G121" s="54">
        <f t="shared" si="5"/>
        <v>27.25</v>
      </c>
      <c r="H121" s="71" t="s">
        <v>75</v>
      </c>
      <c r="I121" s="2" t="s">
        <v>34</v>
      </c>
      <c r="J121" s="2" t="s">
        <v>14</v>
      </c>
      <c r="K121" s="78">
        <f t="shared" si="6"/>
        <v>4.25</v>
      </c>
      <c r="L121" s="55" t="s">
        <v>589</v>
      </c>
      <c r="M121" s="61" t="s">
        <v>1051</v>
      </c>
    </row>
    <row r="122" spans="1:13">
      <c r="A122" s="2">
        <v>119</v>
      </c>
      <c r="B122" s="2">
        <v>4</v>
      </c>
      <c r="C122" s="43" t="s">
        <v>238</v>
      </c>
      <c r="D122" s="43" t="s">
        <v>645</v>
      </c>
      <c r="E122" s="43" t="s">
        <v>57</v>
      </c>
      <c r="F122" s="72" t="s">
        <v>845</v>
      </c>
      <c r="G122" s="54">
        <f t="shared" si="5"/>
        <v>26.583333333333332</v>
      </c>
      <c r="H122" s="71" t="d">
        <v>2021-01-01</v>
      </c>
      <c r="I122" s="43" t="s">
        <v>34</v>
      </c>
      <c r="J122" s="2" t="s">
        <v>14</v>
      </c>
      <c r="K122" s="78">
        <f t="shared" si="6"/>
        <v>2.75</v>
      </c>
      <c r="L122" s="55" t="s">
        <v>589</v>
      </c>
      <c r="M122" s="61" t="s">
        <v>1051</v>
      </c>
    </row>
    <row r="123" spans="1:13">
      <c r="A123" s="2">
        <v>120</v>
      </c>
      <c r="B123" s="2">
        <v>5</v>
      </c>
      <c r="C123" s="43" t="s">
        <v>238</v>
      </c>
      <c r="D123" s="43" t="s">
        <v>255</v>
      </c>
      <c r="E123" s="43" t="s">
        <v>57</v>
      </c>
      <c r="F123" s="72" t="s">
        <v>846</v>
      </c>
      <c r="G123" s="54">
        <f t="shared" si="5"/>
        <v>26.083333333333332</v>
      </c>
      <c r="H123" s="71" t="d">
        <v>2021-07-01</v>
      </c>
      <c r="I123" s="43" t="s">
        <v>34</v>
      </c>
      <c r="J123" s="43" t="s">
        <v>14</v>
      </c>
      <c r="K123" s="78">
        <f t="shared" si="6"/>
        <v>2.25</v>
      </c>
      <c r="L123" s="55" t="s">
        <v>589</v>
      </c>
      <c r="M123" s="61" t="s">
        <v>1051</v>
      </c>
    </row>
    <row r="124" spans="1:13">
      <c r="A124" s="2">
        <v>121</v>
      </c>
      <c r="B124" s="2">
        <v>6</v>
      </c>
      <c r="C124" s="43" t="s">
        <v>238</v>
      </c>
      <c r="D124" s="43" t="s">
        <v>256</v>
      </c>
      <c r="E124" s="43" t="s">
        <v>57</v>
      </c>
      <c r="F124" s="72" t="s">
        <v>749</v>
      </c>
      <c r="G124" s="54">
        <f t="shared" si="5"/>
        <v>23.75</v>
      </c>
      <c r="H124" s="71" t="d">
        <v>2021-09-01</v>
      </c>
      <c r="I124" s="2" t="s">
        <v>35</v>
      </c>
      <c r="J124" s="2" t="s">
        <v>14</v>
      </c>
      <c r="K124" s="78">
        <f t="shared" si="6"/>
        <v>2.0833333333333335</v>
      </c>
      <c r="L124" s="55" t="s">
        <v>589</v>
      </c>
      <c r="M124" s="61" t="s">
        <v>1051</v>
      </c>
    </row>
    <row r="125" spans="1:13">
      <c r="A125" s="2">
        <v>122</v>
      </c>
      <c r="B125" s="2">
        <v>7</v>
      </c>
      <c r="C125" s="43" t="s">
        <v>238</v>
      </c>
      <c r="D125" s="43" t="s">
        <v>257</v>
      </c>
      <c r="E125" s="43" t="s">
        <v>57</v>
      </c>
      <c r="F125" s="72" t="s">
        <v>847</v>
      </c>
      <c r="G125" s="54">
        <f t="shared" si="5"/>
        <v>23.333333333333332</v>
      </c>
      <c r="H125" s="71" t="d">
        <v>2022-08-01</v>
      </c>
      <c r="I125" s="43" t="s">
        <v>34</v>
      </c>
      <c r="J125" s="43" t="s">
        <v>13</v>
      </c>
      <c r="K125" s="78">
        <f t="shared" si="6"/>
        <v>1.1666666666666667</v>
      </c>
      <c r="L125" s="55" t="s">
        <v>590</v>
      </c>
      <c r="M125" s="61" t="s">
        <v>1051</v>
      </c>
    </row>
    <row r="126" spans="1:13">
      <c r="A126" s="2">
        <v>123</v>
      </c>
      <c r="B126" s="2">
        <v>8</v>
      </c>
      <c r="C126" s="43" t="s">
        <v>238</v>
      </c>
      <c r="D126" s="43" t="s">
        <v>258</v>
      </c>
      <c r="E126" s="43" t="s">
        <v>57</v>
      </c>
      <c r="F126" s="72" t="s">
        <v>848</v>
      </c>
      <c r="G126" s="54">
        <f t="shared" si="5"/>
        <v>23.083333333333332</v>
      </c>
      <c r="H126" s="71" t="d">
        <v>2022-08-01</v>
      </c>
      <c r="I126" s="43" t="s">
        <v>34</v>
      </c>
      <c r="J126" s="43" t="s">
        <v>13</v>
      </c>
      <c r="K126" s="78">
        <f t="shared" si="6"/>
        <v>1.1666666666666667</v>
      </c>
      <c r="L126" s="55" t="s">
        <v>590</v>
      </c>
      <c r="M126" s="61" t="s">
        <v>1051</v>
      </c>
    </row>
    <row r="127" spans="1:13">
      <c r="A127" s="2">
        <v>124</v>
      </c>
      <c r="B127" s="2">
        <v>9</v>
      </c>
      <c r="C127" s="43" t="s">
        <v>238</v>
      </c>
      <c r="D127" s="43" t="s">
        <v>259</v>
      </c>
      <c r="E127" s="43" t="s">
        <v>57</v>
      </c>
      <c r="F127" s="72" t="s">
        <v>849</v>
      </c>
      <c r="G127" s="54">
        <f t="shared" si="5"/>
        <v>23.25</v>
      </c>
      <c r="H127" s="71" t="d">
        <v>2022-08-01</v>
      </c>
      <c r="I127" s="43" t="s">
        <v>34</v>
      </c>
      <c r="J127" s="43" t="s">
        <v>13</v>
      </c>
      <c r="K127" s="78">
        <f t="shared" si="6"/>
        <v>1.1666666666666667</v>
      </c>
      <c r="L127" s="55" t="s">
        <v>590</v>
      </c>
      <c r="M127" s="61" t="s">
        <v>1051</v>
      </c>
    </row>
    <row r="128" spans="1:13">
      <c r="A128" s="2">
        <v>125</v>
      </c>
      <c r="B128" s="2">
        <v>10</v>
      </c>
      <c r="C128" s="43" t="s">
        <v>238</v>
      </c>
      <c r="D128" s="2" t="s">
        <v>646</v>
      </c>
      <c r="E128" s="43" t="s">
        <v>57</v>
      </c>
      <c r="F128" s="3" t="s">
        <v>850</v>
      </c>
      <c r="G128" s="54">
        <f t="shared" si="5"/>
        <v>24.083333333333332</v>
      </c>
      <c r="H128" s="71" t="d">
        <v>2023-02-01</v>
      </c>
      <c r="I128" s="2" t="s">
        <v>34</v>
      </c>
      <c r="J128" s="43" t="s">
        <v>13</v>
      </c>
      <c r="K128" s="78">
        <f t="shared" si="6"/>
        <v>0.66666666666666663</v>
      </c>
      <c r="L128" s="55" t="s">
        <v>590</v>
      </c>
      <c r="M128" s="61" t="s">
        <v>1051</v>
      </c>
    </row>
    <row r="129" spans="1:13">
      <c r="A129" s="2">
        <v>126</v>
      </c>
      <c r="B129" s="2">
        <v>11</v>
      </c>
      <c r="C129" s="43" t="s">
        <v>238</v>
      </c>
      <c r="D129" s="2" t="s">
        <v>602</v>
      </c>
      <c r="E129" s="43" t="s">
        <v>57</v>
      </c>
      <c r="F129" s="3" t="s">
        <v>750</v>
      </c>
      <c r="G129" s="54">
        <f t="shared" si="5"/>
        <v>24.75</v>
      </c>
      <c r="H129" s="71" t="d">
        <v>2023-02-01</v>
      </c>
      <c r="I129" s="2" t="s">
        <v>35</v>
      </c>
      <c r="J129" s="43" t="s">
        <v>13</v>
      </c>
      <c r="K129" s="78">
        <f t="shared" si="6"/>
        <v>0.66666666666666663</v>
      </c>
      <c r="L129" s="55" t="s">
        <v>590</v>
      </c>
      <c r="M129" s="61" t="s">
        <v>1051</v>
      </c>
    </row>
    <row r="130" spans="1:13">
      <c r="A130" s="2">
        <v>127</v>
      </c>
      <c r="B130" s="2">
        <v>12</v>
      </c>
      <c r="C130" s="43" t="s">
        <v>238</v>
      </c>
      <c r="D130" s="2" t="s">
        <v>603</v>
      </c>
      <c r="E130" s="2" t="s">
        <v>57</v>
      </c>
      <c r="G130" s="54">
        <f t="shared" si="5"/>
        <v>123.75</v>
      </c>
      <c r="H130" s="71" t="d">
        <v>2023-02-01</v>
      </c>
      <c r="I130" s="2" t="s">
        <v>35</v>
      </c>
      <c r="J130" s="2" t="s">
        <v>14</v>
      </c>
      <c r="K130" s="78">
        <f t="shared" si="6"/>
        <v>0.66666666666666663</v>
      </c>
      <c r="L130" s="55" t="s">
        <v>587</v>
      </c>
      <c r="M130" s="61" t="s">
        <v>1051</v>
      </c>
    </row>
    <row r="131" spans="1:13">
      <c r="A131" s="2">
        <v>128</v>
      </c>
      <c r="B131" s="2">
        <v>13</v>
      </c>
      <c r="C131" s="43" t="s">
        <v>238</v>
      </c>
      <c r="D131" s="73" t="s">
        <v>851</v>
      </c>
      <c r="E131" s="73" t="s">
        <v>57</v>
      </c>
      <c r="F131" s="75" t="s">
        <v>852</v>
      </c>
      <c r="G131" s="54">
        <f t="shared" si="5"/>
        <v>20.833333333333332</v>
      </c>
      <c r="H131" s="71" t="d">
        <v>2023-07-11</v>
      </c>
      <c r="I131" s="73" t="s">
        <v>34</v>
      </c>
      <c r="J131" s="2" t="s">
        <v>13</v>
      </c>
      <c r="K131" s="78">
        <f t="shared" si="6"/>
        <v>0.16666666666666666</v>
      </c>
      <c r="L131" s="55" t="s">
        <v>590</v>
      </c>
      <c r="M131" s="61" t="s">
        <v>1051</v>
      </c>
    </row>
    <row r="132" spans="1:13">
      <c r="A132" s="2">
        <v>129</v>
      </c>
      <c r="B132" s="2">
        <v>14</v>
      </c>
      <c r="C132" s="43" t="s">
        <v>238</v>
      </c>
      <c r="D132" s="73" t="s">
        <v>853</v>
      </c>
      <c r="E132" s="73" t="s">
        <v>57</v>
      </c>
      <c r="F132" s="75" t="s">
        <v>854</v>
      </c>
      <c r="G132" s="54">
        <f t="shared" si="5"/>
        <v>20.916666666666668</v>
      </c>
      <c r="H132" s="71" t="d">
        <v>2023-07-11</v>
      </c>
      <c r="I132" s="73" t="s">
        <v>34</v>
      </c>
      <c r="J132" s="2" t="s">
        <v>13</v>
      </c>
      <c r="K132" s="78">
        <f t="shared" si="6"/>
        <v>0.16666666666666666</v>
      </c>
      <c r="L132" s="55" t="s">
        <v>590</v>
      </c>
      <c r="M132" s="61" t="s">
        <v>1051</v>
      </c>
    </row>
    <row r="133" spans="1:13">
      <c r="A133" s="2">
        <v>130</v>
      </c>
      <c r="B133" s="2">
        <v>15</v>
      </c>
      <c r="C133" s="43" t="s">
        <v>238</v>
      </c>
      <c r="D133" s="73" t="s">
        <v>855</v>
      </c>
      <c r="E133" s="73" t="s">
        <v>57</v>
      </c>
      <c r="F133" s="75" t="s">
        <v>856</v>
      </c>
      <c r="G133" s="54">
        <f t="shared" si="5"/>
        <v>20.5</v>
      </c>
      <c r="H133" s="71" t="d">
        <v>2023-07-11</v>
      </c>
      <c r="I133" s="73" t="s">
        <v>34</v>
      </c>
      <c r="J133" s="2" t="s">
        <v>13</v>
      </c>
      <c r="K133" s="78">
        <f t="shared" si="6"/>
        <v>0.16666666666666666</v>
      </c>
      <c r="L133" s="55" t="s">
        <v>590</v>
      </c>
      <c r="M133" s="61" t="s">
        <v>1051</v>
      </c>
    </row>
    <row r="134" spans="1:13" s="53" customFormat="1">
      <c r="A134" s="2">
        <v>131</v>
      </c>
      <c r="B134" s="64">
        <v>1</v>
      </c>
      <c r="C134" s="64" t="s">
        <v>260</v>
      </c>
      <c r="D134" s="64" t="s">
        <v>261</v>
      </c>
      <c r="E134" s="64" t="s">
        <v>57</v>
      </c>
      <c r="F134" s="74" t="s">
        <v>861</v>
      </c>
      <c r="G134" s="67">
        <f t="shared" si="5"/>
        <v>45</v>
      </c>
      <c r="H134" s="68" t="d">
        <v>1996-06-01</v>
      </c>
      <c r="I134" s="64" t="s">
        <v>35</v>
      </c>
      <c r="J134" s="64" t="s">
        <v>17</v>
      </c>
      <c r="K134" s="78">
        <f t="shared" si="6"/>
        <v>27.333333333333332</v>
      </c>
      <c r="L134" s="80" t="s">
        <v>584</v>
      </c>
      <c r="M134" s="61" t="s">
        <v>1051</v>
      </c>
    </row>
    <row r="135" spans="1:13">
      <c r="A135" s="2">
        <v>132</v>
      </c>
      <c r="B135" s="2">
        <v>2</v>
      </c>
      <c r="C135" s="2" t="s">
        <v>260</v>
      </c>
      <c r="D135" s="2" t="s">
        <v>263</v>
      </c>
      <c r="E135" s="2" t="s">
        <v>57</v>
      </c>
      <c r="F135" s="3" t="s">
        <v>862</v>
      </c>
      <c r="G135" s="54">
        <f t="shared" si="5"/>
        <v>36.833333333333336</v>
      </c>
      <c r="H135" s="71" t="d">
        <v>2010-07-01</v>
      </c>
      <c r="I135" s="2" t="s">
        <v>35</v>
      </c>
      <c r="J135" s="2" t="s">
        <v>16</v>
      </c>
      <c r="K135" s="78">
        <f t="shared" si="6"/>
        <v>13.25</v>
      </c>
      <c r="L135" s="55" t="s">
        <v>586</v>
      </c>
      <c r="M135" s="61" t="s">
        <v>1051</v>
      </c>
    </row>
    <row r="136" spans="1:13" ht="15" customHeight="1">
      <c r="A136" s="2">
        <v>133</v>
      </c>
      <c r="B136" s="2">
        <v>3</v>
      </c>
      <c r="C136" s="2" t="s">
        <v>260</v>
      </c>
      <c r="D136" s="2" t="s">
        <v>265</v>
      </c>
      <c r="E136" s="2" t="s">
        <v>57</v>
      </c>
      <c r="F136" s="3" t="s">
        <v>863</v>
      </c>
      <c r="G136" s="54">
        <f t="shared" si="5"/>
        <v>34.5</v>
      </c>
      <c r="H136" s="71" t="d">
        <v>2010-07-01</v>
      </c>
      <c r="I136" s="2" t="s">
        <v>35</v>
      </c>
      <c r="J136" s="2" t="s">
        <v>16</v>
      </c>
      <c r="K136" s="78">
        <f t="shared" si="6"/>
        <v>13.25</v>
      </c>
      <c r="L136" s="55" t="s">
        <v>586</v>
      </c>
      <c r="M136" s="61" t="s">
        <v>1051</v>
      </c>
    </row>
    <row r="137" spans="1:13">
      <c r="A137" s="2">
        <v>134</v>
      </c>
      <c r="B137" s="2">
        <v>4</v>
      </c>
      <c r="C137" s="2" t="s">
        <v>260</v>
      </c>
      <c r="D137" s="2" t="s">
        <v>267</v>
      </c>
      <c r="E137" s="2" t="s">
        <v>57</v>
      </c>
      <c r="F137" s="3" t="s">
        <v>864</v>
      </c>
      <c r="G137" s="54">
        <f t="shared" si="5"/>
        <v>32.333333333333336</v>
      </c>
      <c r="H137" s="71" t="d">
        <v>2013-07-01</v>
      </c>
      <c r="I137" s="2" t="s">
        <v>35</v>
      </c>
      <c r="J137" s="2" t="s">
        <v>15</v>
      </c>
      <c r="K137" s="78">
        <f t="shared" si="6"/>
        <v>10.25</v>
      </c>
      <c r="L137" s="55" t="s">
        <v>586</v>
      </c>
      <c r="M137" s="61" t="s">
        <v>1051</v>
      </c>
    </row>
    <row r="138" spans="1:13">
      <c r="A138" s="2">
        <v>135</v>
      </c>
      <c r="B138" s="2">
        <v>5</v>
      </c>
      <c r="C138" s="2" t="s">
        <v>260</v>
      </c>
      <c r="D138" s="69" t="s">
        <v>268</v>
      </c>
      <c r="E138" s="2" t="s">
        <v>57</v>
      </c>
      <c r="F138" s="70" t="s">
        <v>865</v>
      </c>
      <c r="G138" s="54">
        <f t="shared" si="5"/>
        <v>30.333333333333332</v>
      </c>
      <c r="H138" s="71" t="d">
        <v>2014-07-01</v>
      </c>
      <c r="I138" s="2" t="s">
        <v>34</v>
      </c>
      <c r="J138" s="2" t="s">
        <v>15</v>
      </c>
      <c r="K138" s="78">
        <f t="shared" si="6"/>
        <v>9.25</v>
      </c>
      <c r="L138" s="55" t="s">
        <v>587</v>
      </c>
      <c r="M138" s="61" t="s">
        <v>1051</v>
      </c>
    </row>
    <row r="139" spans="1:13">
      <c r="A139" s="2">
        <v>136</v>
      </c>
      <c r="B139" s="2">
        <v>6</v>
      </c>
      <c r="C139" s="2" t="s">
        <v>260</v>
      </c>
      <c r="D139" s="2" t="s">
        <v>269</v>
      </c>
      <c r="E139" s="2" t="s">
        <v>57</v>
      </c>
      <c r="F139" s="3" t="s">
        <v>866</v>
      </c>
      <c r="G139" s="54">
        <f t="shared" si="5"/>
        <v>30.833333333333332</v>
      </c>
      <c r="H139" s="71" t="d">
        <v>2016-07-01</v>
      </c>
      <c r="I139" s="2" t="s">
        <v>35</v>
      </c>
      <c r="J139" s="2" t="s">
        <v>15</v>
      </c>
      <c r="K139" s="78">
        <f t="shared" si="6"/>
        <v>7.25</v>
      </c>
      <c r="L139" s="55" t="s">
        <v>587</v>
      </c>
      <c r="M139" s="61" t="s">
        <v>1051</v>
      </c>
    </row>
    <row r="140" spans="1:13">
      <c r="A140" s="2">
        <v>137</v>
      </c>
      <c r="B140" s="2">
        <v>7</v>
      </c>
      <c r="C140" s="2" t="s">
        <v>260</v>
      </c>
      <c r="D140" s="2" t="s">
        <v>270</v>
      </c>
      <c r="E140" s="2" t="s">
        <v>57</v>
      </c>
      <c r="F140" s="3" t="s">
        <v>867</v>
      </c>
      <c r="G140" s="54">
        <f t="shared" si="5"/>
        <v>25.416666666666668</v>
      </c>
      <c r="H140" s="71" t="s">
        <v>99</v>
      </c>
      <c r="I140" s="2" t="s">
        <v>34</v>
      </c>
      <c r="J140" s="2" t="s">
        <v>14</v>
      </c>
      <c r="K140" s="78">
        <f t="shared" si="6"/>
        <v>5.25</v>
      </c>
      <c r="L140" s="55" t="s">
        <v>587</v>
      </c>
      <c r="M140" s="61" t="s">
        <v>1051</v>
      </c>
    </row>
    <row r="141" spans="1:13">
      <c r="A141" s="2">
        <v>138</v>
      </c>
      <c r="B141" s="2">
        <v>8</v>
      </c>
      <c r="C141" s="2" t="s">
        <v>260</v>
      </c>
      <c r="D141" s="2" t="s">
        <v>272</v>
      </c>
      <c r="E141" s="2" t="s">
        <v>57</v>
      </c>
      <c r="F141" s="3" t="s">
        <v>868</v>
      </c>
      <c r="G141" s="54">
        <f t="shared" si="5"/>
        <v>27.416666666666668</v>
      </c>
      <c r="H141" s="71" t="s">
        <v>99</v>
      </c>
      <c r="I141" s="2" t="s">
        <v>34</v>
      </c>
      <c r="J141" s="2" t="s">
        <v>14</v>
      </c>
      <c r="K141" s="78">
        <f t="shared" si="6"/>
        <v>5.25</v>
      </c>
      <c r="L141" s="55" t="s">
        <v>587</v>
      </c>
      <c r="M141" s="61" t="s">
        <v>1051</v>
      </c>
    </row>
    <row r="142" spans="1:13">
      <c r="A142" s="2">
        <v>139</v>
      </c>
      <c r="B142" s="2">
        <v>9</v>
      </c>
      <c r="C142" s="2" t="s">
        <v>260</v>
      </c>
      <c r="D142" s="2" t="s">
        <v>273</v>
      </c>
      <c r="E142" s="2" t="s">
        <v>57</v>
      </c>
      <c r="F142" s="3" t="s">
        <v>844</v>
      </c>
      <c r="G142" s="54">
        <f t="shared" si="5"/>
        <v>27.25</v>
      </c>
      <c r="H142" s="71" t="s">
        <v>75</v>
      </c>
      <c r="I142" s="86" t="s">
        <v>34</v>
      </c>
      <c r="J142" s="2" t="s">
        <v>14</v>
      </c>
      <c r="K142" s="78">
        <f t="shared" si="6"/>
        <v>4.25</v>
      </c>
      <c r="L142" s="55" t="s">
        <v>589</v>
      </c>
      <c r="M142" s="61" t="s">
        <v>1051</v>
      </c>
    </row>
    <row r="143" spans="1:13">
      <c r="A143" s="2">
        <v>140</v>
      </c>
      <c r="B143" s="2">
        <v>10</v>
      </c>
      <c r="C143" s="2" t="s">
        <v>260</v>
      </c>
      <c r="D143" s="2" t="s">
        <v>274</v>
      </c>
      <c r="E143" s="2" t="s">
        <v>57</v>
      </c>
      <c r="F143" s="72" t="s">
        <v>869</v>
      </c>
      <c r="G143" s="54">
        <f t="shared" si="5"/>
        <v>28.75</v>
      </c>
      <c r="H143" s="71" t="s">
        <v>75</v>
      </c>
      <c r="I143" s="2" t="s">
        <v>35</v>
      </c>
      <c r="J143" s="2" t="s">
        <v>15</v>
      </c>
      <c r="K143" s="78">
        <f t="shared" si="6"/>
        <v>4.25</v>
      </c>
      <c r="L143" s="55" t="s">
        <v>587</v>
      </c>
      <c r="M143" s="61" t="s">
        <v>1051</v>
      </c>
    </row>
    <row r="144" spans="1:13">
      <c r="A144" s="2">
        <v>141</v>
      </c>
      <c r="B144" s="2">
        <v>11</v>
      </c>
      <c r="C144" s="2" t="s">
        <v>260</v>
      </c>
      <c r="D144" s="2" t="s">
        <v>276</v>
      </c>
      <c r="E144" s="2" t="s">
        <v>57</v>
      </c>
      <c r="F144" s="3" t="s">
        <v>870</v>
      </c>
      <c r="G144" s="54">
        <f t="shared" si="5"/>
        <v>27.333333333333332</v>
      </c>
      <c r="H144" s="71" t="d">
        <v>2020-03-01</v>
      </c>
      <c r="I144" s="2" t="s">
        <v>34</v>
      </c>
      <c r="J144" s="2" t="s">
        <v>14</v>
      </c>
      <c r="K144" s="78">
        <f t="shared" si="6"/>
        <v>3.5833333333333335</v>
      </c>
      <c r="L144" s="55" t="s">
        <v>589</v>
      </c>
      <c r="M144" s="61" t="s">
        <v>1051</v>
      </c>
    </row>
    <row r="145" spans="1:13">
      <c r="A145" s="2">
        <v>142</v>
      </c>
      <c r="B145" s="2">
        <v>12</v>
      </c>
      <c r="C145" s="2" t="s">
        <v>260</v>
      </c>
      <c r="D145" s="2" t="s">
        <v>277</v>
      </c>
      <c r="E145" s="2" t="s">
        <v>57</v>
      </c>
      <c r="F145" s="70" t="s">
        <v>871</v>
      </c>
      <c r="G145" s="54">
        <f t="shared" si="5"/>
        <v>25.666666666666668</v>
      </c>
      <c r="H145" s="71" t="d">
        <v>2020-03-01</v>
      </c>
      <c r="I145" s="2" t="s">
        <v>35</v>
      </c>
      <c r="J145" s="2" t="s">
        <v>14</v>
      </c>
      <c r="K145" s="78">
        <f t="shared" si="6"/>
        <v>3.5833333333333335</v>
      </c>
      <c r="L145" s="55" t="s">
        <v>589</v>
      </c>
      <c r="M145" s="61" t="s">
        <v>1051</v>
      </c>
    </row>
    <row r="146" spans="1:13">
      <c r="A146" s="2">
        <v>143</v>
      </c>
      <c r="B146" s="2">
        <v>13</v>
      </c>
      <c r="C146" s="43" t="s">
        <v>260</v>
      </c>
      <c r="D146" s="43" t="s">
        <v>278</v>
      </c>
      <c r="E146" s="43" t="s">
        <v>57</v>
      </c>
      <c r="F146" s="72" t="s">
        <v>789</v>
      </c>
      <c r="G146" s="54">
        <f t="shared" si="5"/>
        <v>26.75</v>
      </c>
      <c r="H146" s="71" t="d">
        <v>2020-07-01</v>
      </c>
      <c r="I146" s="43" t="s">
        <v>34</v>
      </c>
      <c r="J146" s="2" t="s">
        <v>14</v>
      </c>
      <c r="K146" s="78">
        <f t="shared" si="6"/>
        <v>3.25</v>
      </c>
      <c r="L146" s="55" t="s">
        <v>589</v>
      </c>
      <c r="M146" s="61" t="s">
        <v>1051</v>
      </c>
    </row>
    <row r="147" spans="1:13">
      <c r="A147" s="2">
        <v>144</v>
      </c>
      <c r="B147" s="2">
        <v>14</v>
      </c>
      <c r="C147" s="2" t="s">
        <v>260</v>
      </c>
      <c r="D147" s="2" t="s">
        <v>279</v>
      </c>
      <c r="E147" s="2" t="s">
        <v>57</v>
      </c>
      <c r="F147" s="3" t="s">
        <v>763</v>
      </c>
      <c r="G147" s="54">
        <f t="shared" si="5"/>
        <v>25.333333333333332</v>
      </c>
      <c r="H147" s="71" t="d">
        <v>2020-07-01</v>
      </c>
      <c r="I147" s="2" t="s">
        <v>34</v>
      </c>
      <c r="J147" s="2" t="s">
        <v>14</v>
      </c>
      <c r="K147" s="78">
        <f t="shared" si="6"/>
        <v>3.25</v>
      </c>
      <c r="L147" s="55" t="s">
        <v>589</v>
      </c>
      <c r="M147" s="61" t="s">
        <v>1051</v>
      </c>
    </row>
    <row r="148" spans="1:13">
      <c r="A148" s="2">
        <v>145</v>
      </c>
      <c r="B148" s="2">
        <v>15</v>
      </c>
      <c r="C148" s="43" t="s">
        <v>260</v>
      </c>
      <c r="D148" s="2" t="s">
        <v>280</v>
      </c>
      <c r="E148" s="43" t="s">
        <v>57</v>
      </c>
      <c r="F148" s="3" t="s">
        <v>822</v>
      </c>
      <c r="G148" s="54">
        <f t="shared" si="5"/>
        <v>23.833333333333332</v>
      </c>
      <c r="H148" s="71" t="d">
        <v>2021-07-01</v>
      </c>
      <c r="I148" s="43" t="s">
        <v>34</v>
      </c>
      <c r="J148" s="2" t="s">
        <v>14</v>
      </c>
      <c r="K148" s="78">
        <f t="shared" si="6"/>
        <v>2.25</v>
      </c>
      <c r="L148" s="55" t="s">
        <v>589</v>
      </c>
      <c r="M148" s="61" t="s">
        <v>1051</v>
      </c>
    </row>
    <row r="149" spans="1:13">
      <c r="A149" s="2">
        <v>146</v>
      </c>
      <c r="B149" s="2">
        <v>16</v>
      </c>
      <c r="C149" s="2" t="s">
        <v>260</v>
      </c>
      <c r="D149" s="2" t="s">
        <v>281</v>
      </c>
      <c r="E149" s="2" t="s">
        <v>57</v>
      </c>
      <c r="F149" s="3" t="s">
        <v>847</v>
      </c>
      <c r="G149" s="54">
        <f t="shared" si="5"/>
        <v>23.333333333333332</v>
      </c>
      <c r="H149" s="71" t="d">
        <v>2021-07-01</v>
      </c>
      <c r="I149" s="2" t="s">
        <v>34</v>
      </c>
      <c r="J149" s="2" t="s">
        <v>14</v>
      </c>
      <c r="K149" s="78">
        <f t="shared" si="6"/>
        <v>2.25</v>
      </c>
      <c r="L149" s="55" t="s">
        <v>589</v>
      </c>
      <c r="M149" s="61" t="s">
        <v>1051</v>
      </c>
    </row>
    <row r="150" spans="1:13">
      <c r="A150" s="2">
        <v>147</v>
      </c>
      <c r="B150" s="2">
        <v>17</v>
      </c>
      <c r="C150" s="2" t="s">
        <v>260</v>
      </c>
      <c r="D150" s="2" t="s">
        <v>282</v>
      </c>
      <c r="E150" s="43" t="s">
        <v>57</v>
      </c>
      <c r="F150" s="3" t="s">
        <v>770</v>
      </c>
      <c r="G150" s="54">
        <f t="shared" si="5"/>
        <v>23.166666666666668</v>
      </c>
      <c r="H150" s="71" t="d">
        <v>2021-07-01</v>
      </c>
      <c r="I150" s="43" t="s">
        <v>34</v>
      </c>
      <c r="J150" s="2" t="s">
        <v>14</v>
      </c>
      <c r="K150" s="78">
        <f t="shared" si="6"/>
        <v>2.25</v>
      </c>
      <c r="L150" s="55" t="s">
        <v>589</v>
      </c>
      <c r="M150" s="61" t="s">
        <v>1051</v>
      </c>
    </row>
    <row r="151" spans="1:13">
      <c r="A151" s="2">
        <v>148</v>
      </c>
      <c r="B151" s="2">
        <v>18</v>
      </c>
      <c r="C151" s="2" t="s">
        <v>260</v>
      </c>
      <c r="D151" s="2" t="s">
        <v>283</v>
      </c>
      <c r="E151" s="2" t="s">
        <v>57</v>
      </c>
      <c r="F151" s="3" t="s">
        <v>767</v>
      </c>
      <c r="G151" s="54">
        <f t="shared" si="5"/>
        <v>24.833333333333332</v>
      </c>
      <c r="H151" s="71" t="d">
        <v>2021-07-01</v>
      </c>
      <c r="I151" s="2" t="s">
        <v>34</v>
      </c>
      <c r="J151" s="2" t="s">
        <v>14</v>
      </c>
      <c r="K151" s="78">
        <f t="shared" si="6"/>
        <v>2.25</v>
      </c>
      <c r="L151" s="55" t="s">
        <v>589</v>
      </c>
      <c r="M151" s="61" t="s">
        <v>1051</v>
      </c>
    </row>
    <row r="152" spans="1:13">
      <c r="A152" s="2">
        <v>149</v>
      </c>
      <c r="B152" s="2">
        <v>19</v>
      </c>
      <c r="C152" s="2" t="s">
        <v>260</v>
      </c>
      <c r="D152" s="2" t="s">
        <v>284</v>
      </c>
      <c r="E152" s="2" t="s">
        <v>57</v>
      </c>
      <c r="F152" s="3" t="s">
        <v>749</v>
      </c>
      <c r="G152" s="54">
        <f t="shared" si="5"/>
        <v>23.75</v>
      </c>
      <c r="H152" s="71" t="d">
        <v>2021-09-01</v>
      </c>
      <c r="I152" s="2" t="s">
        <v>34</v>
      </c>
      <c r="J152" s="2" t="s">
        <v>14</v>
      </c>
      <c r="K152" s="78">
        <f t="shared" si="6"/>
        <v>2.0833333333333335</v>
      </c>
      <c r="L152" s="55" t="s">
        <v>589</v>
      </c>
      <c r="M152" s="61" t="s">
        <v>1051</v>
      </c>
    </row>
    <row r="153" spans="1:13" s="53" customFormat="1">
      <c r="A153" s="2">
        <v>150</v>
      </c>
      <c r="B153" s="64">
        <v>1</v>
      </c>
      <c r="C153" s="64" t="s">
        <v>285</v>
      </c>
      <c r="D153" s="64" t="s">
        <v>286</v>
      </c>
      <c r="E153" s="64" t="s">
        <v>57</v>
      </c>
      <c r="F153" s="74" t="s">
        <v>872</v>
      </c>
      <c r="G153" s="67">
        <f t="shared" si="5"/>
        <v>44</v>
      </c>
      <c r="H153" s="68" t="d">
        <v>1998-07-01</v>
      </c>
      <c r="I153" s="64" t="s">
        <v>35</v>
      </c>
      <c r="J153" s="64" t="s">
        <v>17</v>
      </c>
      <c r="K153" s="78">
        <f t="shared" si="6"/>
        <v>25.25</v>
      </c>
      <c r="L153" s="80" t="s">
        <v>584</v>
      </c>
      <c r="M153" s="61" t="s">
        <v>1051</v>
      </c>
    </row>
    <row r="154" spans="1:13">
      <c r="A154" s="2">
        <v>151</v>
      </c>
      <c r="B154" s="2">
        <v>2</v>
      </c>
      <c r="C154" s="2" t="s">
        <v>285</v>
      </c>
      <c r="D154" s="2" t="s">
        <v>288</v>
      </c>
      <c r="E154" s="2" t="s">
        <v>57</v>
      </c>
      <c r="F154" s="3" t="s">
        <v>873</v>
      </c>
      <c r="G154" s="54">
        <f t="shared" si="5"/>
        <v>46</v>
      </c>
      <c r="H154" s="71" t="d">
        <v>2001-01-01</v>
      </c>
      <c r="I154" s="2" t="s">
        <v>35</v>
      </c>
      <c r="J154" s="2" t="s">
        <v>16</v>
      </c>
      <c r="K154" s="78">
        <f t="shared" si="6"/>
        <v>22.75</v>
      </c>
      <c r="L154" s="55" t="s">
        <v>586</v>
      </c>
      <c r="M154" s="61" t="s">
        <v>1051</v>
      </c>
    </row>
    <row r="155" spans="1:13">
      <c r="A155" s="2">
        <v>152</v>
      </c>
      <c r="B155" s="2">
        <v>3</v>
      </c>
      <c r="C155" s="2" t="s">
        <v>285</v>
      </c>
      <c r="D155" s="2" t="s">
        <v>647</v>
      </c>
      <c r="E155" s="2" t="s">
        <v>57</v>
      </c>
      <c r="F155" s="3" t="s">
        <v>874</v>
      </c>
      <c r="G155" s="54">
        <f t="shared" si="5"/>
        <v>33.75</v>
      </c>
      <c r="H155" s="71" t="d">
        <v>2010-07-01</v>
      </c>
      <c r="I155" s="2" t="s">
        <v>35</v>
      </c>
      <c r="J155" s="2" t="s">
        <v>15</v>
      </c>
      <c r="K155" s="78">
        <f t="shared" si="6"/>
        <v>13.25</v>
      </c>
      <c r="L155" s="55" t="s">
        <v>587</v>
      </c>
      <c r="M155" s="61" t="s">
        <v>1051</v>
      </c>
    </row>
    <row r="156" spans="1:13">
      <c r="A156" s="2">
        <v>153</v>
      </c>
      <c r="B156" s="2">
        <v>4</v>
      </c>
      <c r="C156" s="2" t="s">
        <v>285</v>
      </c>
      <c r="D156" s="2" t="s">
        <v>648</v>
      </c>
      <c r="E156" s="2" t="s">
        <v>57</v>
      </c>
      <c r="F156" s="3" t="s">
        <v>875</v>
      </c>
      <c r="G156" s="54">
        <f t="shared" si="5"/>
        <v>32.416666666666664</v>
      </c>
      <c r="H156" s="71" t="s">
        <v>124</v>
      </c>
      <c r="I156" s="2" t="s">
        <v>35</v>
      </c>
      <c r="J156" s="2" t="s">
        <v>15</v>
      </c>
      <c r="K156" s="78">
        <f t="shared" si="6"/>
        <v>11.25</v>
      </c>
      <c r="L156" s="55" t="s">
        <v>587</v>
      </c>
      <c r="M156" s="61" t="s">
        <v>1051</v>
      </c>
    </row>
    <row r="157" spans="1:13">
      <c r="A157" s="2">
        <v>154</v>
      </c>
      <c r="B157" s="2">
        <v>5</v>
      </c>
      <c r="C157" s="2" t="s">
        <v>285</v>
      </c>
      <c r="D157" s="2" t="s">
        <v>649</v>
      </c>
      <c r="E157" s="2" t="s">
        <v>57</v>
      </c>
      <c r="F157" s="3" t="s">
        <v>876</v>
      </c>
      <c r="G157" s="54">
        <f t="shared" si="5"/>
        <v>33.5</v>
      </c>
      <c r="H157" s="71" t="s">
        <v>124</v>
      </c>
      <c r="I157" s="2" t="s">
        <v>35</v>
      </c>
      <c r="J157" s="2" t="s">
        <v>15</v>
      </c>
      <c r="K157" s="78">
        <f t="shared" si="6"/>
        <v>11.25</v>
      </c>
      <c r="L157" s="55" t="s">
        <v>587</v>
      </c>
      <c r="M157" s="61" t="s">
        <v>1051</v>
      </c>
    </row>
    <row r="158" spans="1:13">
      <c r="A158" s="2">
        <v>155</v>
      </c>
      <c r="B158" s="2">
        <v>6</v>
      </c>
      <c r="C158" s="2" t="s">
        <v>285</v>
      </c>
      <c r="D158" s="69" t="s">
        <v>650</v>
      </c>
      <c r="E158" s="2" t="s">
        <v>57</v>
      </c>
      <c r="F158" s="70" t="s">
        <v>877</v>
      </c>
      <c r="G158" s="54">
        <f t="shared" si="5"/>
        <v>33.083333333333336</v>
      </c>
      <c r="H158" s="71" t="s">
        <v>297</v>
      </c>
      <c r="I158" s="2" t="s">
        <v>35</v>
      </c>
      <c r="J158" s="2" t="s">
        <v>15</v>
      </c>
      <c r="K158" s="78">
        <f t="shared" si="6"/>
        <v>8.5</v>
      </c>
      <c r="L158" s="55" t="s">
        <v>587</v>
      </c>
      <c r="M158" s="61" t="s">
        <v>1051</v>
      </c>
    </row>
    <row r="159" spans="1:13">
      <c r="A159" s="2">
        <v>156</v>
      </c>
      <c r="B159" s="2">
        <v>7</v>
      </c>
      <c r="C159" s="2" t="s">
        <v>285</v>
      </c>
      <c r="D159" s="2" t="s">
        <v>298</v>
      </c>
      <c r="E159" s="2" t="s">
        <v>57</v>
      </c>
      <c r="F159" s="3" t="s">
        <v>878</v>
      </c>
      <c r="G159" s="54">
        <f t="shared" si="5"/>
        <v>28.666666666666668</v>
      </c>
      <c r="H159" s="71" t="d">
        <v>2016-07-01</v>
      </c>
      <c r="I159" s="2" t="s">
        <v>35</v>
      </c>
      <c r="J159" s="2" t="s">
        <v>15</v>
      </c>
      <c r="K159" s="78">
        <f t="shared" si="6"/>
        <v>7.25</v>
      </c>
      <c r="L159" s="55" t="s">
        <v>587</v>
      </c>
      <c r="M159" s="61" t="s">
        <v>1051</v>
      </c>
    </row>
    <row r="160" spans="1:13">
      <c r="A160" s="2">
        <v>157</v>
      </c>
      <c r="B160" s="2">
        <v>8</v>
      </c>
      <c r="C160" s="2" t="s">
        <v>285</v>
      </c>
      <c r="D160" s="2" t="s">
        <v>300</v>
      </c>
      <c r="E160" s="2" t="s">
        <v>57</v>
      </c>
      <c r="F160" s="3" t="s">
        <v>879</v>
      </c>
      <c r="G160" s="54">
        <f t="shared" si="5"/>
        <v>31.416666666666668</v>
      </c>
      <c r="H160" s="71" t="d">
        <v>2016-07-01</v>
      </c>
      <c r="I160" s="2" t="s">
        <v>35</v>
      </c>
      <c r="J160" s="2" t="s">
        <v>15</v>
      </c>
      <c r="K160" s="78">
        <f t="shared" si="6"/>
        <v>7.25</v>
      </c>
      <c r="L160" s="55" t="s">
        <v>587</v>
      </c>
      <c r="M160" s="61" t="s">
        <v>1051</v>
      </c>
    </row>
    <row r="161" spans="1:13">
      <c r="A161" s="2">
        <v>158</v>
      </c>
      <c r="B161" s="2">
        <v>9</v>
      </c>
      <c r="C161" s="2" t="s">
        <v>285</v>
      </c>
      <c r="D161" s="2" t="s">
        <v>301</v>
      </c>
      <c r="E161" s="2" t="s">
        <v>57</v>
      </c>
      <c r="F161" s="3" t="s">
        <v>880</v>
      </c>
      <c r="G161" s="54">
        <f t="shared" si="5"/>
        <v>29.666666666666668</v>
      </c>
      <c r="H161" s="71" t="d">
        <v>2017-01-01</v>
      </c>
      <c r="I161" s="2" t="s">
        <v>35</v>
      </c>
      <c r="J161" s="2" t="s">
        <v>15</v>
      </c>
      <c r="K161" s="78">
        <f t="shared" si="6"/>
        <v>6.75</v>
      </c>
      <c r="L161" s="55" t="s">
        <v>587</v>
      </c>
      <c r="M161" s="61" t="s">
        <v>1051</v>
      </c>
    </row>
    <row r="162" spans="1:13">
      <c r="A162" s="2">
        <v>159</v>
      </c>
      <c r="B162" s="2">
        <v>10</v>
      </c>
      <c r="C162" s="2" t="s">
        <v>285</v>
      </c>
      <c r="D162" s="43" t="s">
        <v>303</v>
      </c>
      <c r="E162" s="43" t="s">
        <v>57</v>
      </c>
      <c r="F162" s="72" t="s">
        <v>869</v>
      </c>
      <c r="G162" s="54">
        <f t="shared" si="5"/>
        <v>28.75</v>
      </c>
      <c r="H162" s="71" t="s">
        <v>70</v>
      </c>
      <c r="I162" s="43" t="s">
        <v>35</v>
      </c>
      <c r="J162" s="2" t="s">
        <v>15</v>
      </c>
      <c r="K162" s="78">
        <f t="shared" si="6"/>
        <v>6.25</v>
      </c>
      <c r="L162" s="55" t="s">
        <v>587</v>
      </c>
      <c r="M162" s="61" t="s">
        <v>1051</v>
      </c>
    </row>
    <row r="163" spans="1:13">
      <c r="A163" s="2">
        <v>160</v>
      </c>
      <c r="B163" s="2">
        <v>11</v>
      </c>
      <c r="C163" s="2" t="s">
        <v>285</v>
      </c>
      <c r="D163" s="2" t="s">
        <v>651</v>
      </c>
      <c r="E163" s="2" t="s">
        <v>57</v>
      </c>
      <c r="F163" s="70" t="s">
        <v>881</v>
      </c>
      <c r="G163" s="54">
        <f t="shared" si="5"/>
        <v>29</v>
      </c>
      <c r="H163" s="71" t="s">
        <v>70</v>
      </c>
      <c r="I163" s="43" t="s">
        <v>35</v>
      </c>
      <c r="J163" s="2" t="s">
        <v>15</v>
      </c>
      <c r="K163" s="78">
        <f t="shared" si="6"/>
        <v>6.25</v>
      </c>
      <c r="L163" s="55" t="s">
        <v>587</v>
      </c>
      <c r="M163" s="61" t="s">
        <v>1051</v>
      </c>
    </row>
    <row r="164" spans="1:13">
      <c r="A164" s="2">
        <v>161</v>
      </c>
      <c r="B164" s="2">
        <v>12</v>
      </c>
      <c r="C164" s="2" t="s">
        <v>285</v>
      </c>
      <c r="D164" s="69" t="s">
        <v>652</v>
      </c>
      <c r="E164" s="69" t="s">
        <v>57</v>
      </c>
      <c r="F164" s="3" t="s">
        <v>882</v>
      </c>
      <c r="G164" s="54">
        <f t="shared" si="5"/>
        <v>27.5</v>
      </c>
      <c r="H164" s="71" t="s">
        <v>207</v>
      </c>
      <c r="I164" s="43" t="s">
        <v>35</v>
      </c>
      <c r="J164" s="2" t="s">
        <v>15</v>
      </c>
      <c r="K164" s="78">
        <f t="shared" si="6"/>
        <v>5.916666666666667</v>
      </c>
      <c r="L164" s="55" t="s">
        <v>587</v>
      </c>
      <c r="M164" s="61" t="s">
        <v>1051</v>
      </c>
    </row>
    <row r="165" spans="1:13">
      <c r="A165" s="2">
        <v>162</v>
      </c>
      <c r="B165" s="2">
        <v>13</v>
      </c>
      <c r="C165" s="2" t="s">
        <v>285</v>
      </c>
      <c r="D165" s="43" t="s">
        <v>653</v>
      </c>
      <c r="E165" s="2" t="s">
        <v>57</v>
      </c>
      <c r="F165" s="3" t="s">
        <v>883</v>
      </c>
      <c r="G165" s="54">
        <f t="shared" si="5"/>
        <v>25.25</v>
      </c>
      <c r="H165" s="71" t="s">
        <v>99</v>
      </c>
      <c r="I165" s="2" t="s">
        <v>34</v>
      </c>
      <c r="J165" s="2" t="s">
        <v>14</v>
      </c>
      <c r="K165" s="78">
        <f t="shared" si="6"/>
        <v>5.25</v>
      </c>
      <c r="L165" s="55" t="s">
        <v>587</v>
      </c>
      <c r="M165" s="61" t="s">
        <v>1051</v>
      </c>
    </row>
    <row r="166" spans="1:13">
      <c r="A166" s="2">
        <v>163</v>
      </c>
      <c r="B166" s="2">
        <v>14</v>
      </c>
      <c r="C166" s="2" t="s">
        <v>285</v>
      </c>
      <c r="D166" s="43" t="s">
        <v>309</v>
      </c>
      <c r="E166" s="2" t="s">
        <v>57</v>
      </c>
      <c r="F166" s="3" t="s">
        <v>884</v>
      </c>
      <c r="G166" s="54">
        <f t="shared" si="5"/>
        <v>26.25</v>
      </c>
      <c r="H166" s="71" t="s">
        <v>99</v>
      </c>
      <c r="I166" s="2" t="s">
        <v>34</v>
      </c>
      <c r="J166" s="2" t="s">
        <v>14</v>
      </c>
      <c r="K166" s="78">
        <f t="shared" si="6"/>
        <v>5.25</v>
      </c>
      <c r="L166" s="55" t="s">
        <v>587</v>
      </c>
      <c r="M166" s="61" t="s">
        <v>1051</v>
      </c>
    </row>
    <row r="167" spans="1:13">
      <c r="A167" s="2">
        <v>164</v>
      </c>
      <c r="B167" s="2">
        <v>15</v>
      </c>
      <c r="C167" s="2" t="s">
        <v>285</v>
      </c>
      <c r="D167" s="43" t="s">
        <v>310</v>
      </c>
      <c r="E167" s="2" t="s">
        <v>57</v>
      </c>
      <c r="F167" s="3" t="s">
        <v>789</v>
      </c>
      <c r="G167" s="54">
        <f t="shared" ref="G167:G201" si="7">DATEDIF(F167,M167,"M")/12</f>
        <v>26.75</v>
      </c>
      <c r="H167" s="71" t="s">
        <v>311</v>
      </c>
      <c r="I167" s="2" t="s">
        <v>35</v>
      </c>
      <c r="J167" s="2" t="s">
        <v>14</v>
      </c>
      <c r="K167" s="78">
        <f t="shared" ref="K167:K187" si="8">DATEDIF(H167,M167,"M")/12</f>
        <v>2.75</v>
      </c>
      <c r="L167" s="55" t="s">
        <v>589</v>
      </c>
      <c r="M167" s="61" t="s">
        <v>1051</v>
      </c>
    </row>
    <row r="168" spans="1:13">
      <c r="A168" s="2">
        <v>165</v>
      </c>
      <c r="B168" s="2">
        <v>16</v>
      </c>
      <c r="C168" s="2" t="s">
        <v>285</v>
      </c>
      <c r="D168" s="43" t="s">
        <v>654</v>
      </c>
      <c r="E168" s="2" t="s">
        <v>57</v>
      </c>
      <c r="F168" s="3" t="s">
        <v>885</v>
      </c>
      <c r="G168" s="54">
        <f t="shared" si="7"/>
        <v>23.5</v>
      </c>
      <c r="H168" s="71" t="s">
        <v>110</v>
      </c>
      <c r="I168" s="2" t="s">
        <v>35</v>
      </c>
      <c r="J168" s="2" t="s">
        <v>14</v>
      </c>
      <c r="K168" s="78">
        <f t="shared" si="8"/>
        <v>2.25</v>
      </c>
      <c r="L168" s="55" t="s">
        <v>587</v>
      </c>
      <c r="M168" s="61" t="s">
        <v>1051</v>
      </c>
    </row>
    <row r="169" spans="1:13">
      <c r="A169" s="2">
        <v>166</v>
      </c>
      <c r="B169" s="2">
        <v>17</v>
      </c>
      <c r="C169" s="2" t="s">
        <v>285</v>
      </c>
      <c r="D169" s="43" t="s">
        <v>313</v>
      </c>
      <c r="E169" s="2" t="s">
        <v>57</v>
      </c>
      <c r="F169" s="3" t="s">
        <v>749</v>
      </c>
      <c r="G169" s="54">
        <f t="shared" si="7"/>
        <v>23.75</v>
      </c>
      <c r="H169" s="71" t="s">
        <v>112</v>
      </c>
      <c r="I169" s="2" t="s">
        <v>34</v>
      </c>
      <c r="J169" s="2" t="s">
        <v>14</v>
      </c>
      <c r="K169" s="78">
        <f t="shared" si="8"/>
        <v>2</v>
      </c>
      <c r="L169" s="55" t="s">
        <v>589</v>
      </c>
      <c r="M169" s="61" t="s">
        <v>1051</v>
      </c>
    </row>
    <row r="170" spans="1:13">
      <c r="A170" s="2">
        <v>167</v>
      </c>
      <c r="B170" s="2">
        <v>18</v>
      </c>
      <c r="C170" s="2" t="s">
        <v>285</v>
      </c>
      <c r="D170" s="43" t="s">
        <v>314</v>
      </c>
      <c r="E170" s="2" t="s">
        <v>57</v>
      </c>
      <c r="F170" s="3" t="s">
        <v>886</v>
      </c>
      <c r="G170" s="54">
        <f t="shared" si="7"/>
        <v>23.75</v>
      </c>
      <c r="H170" s="71" t="s">
        <v>115</v>
      </c>
      <c r="I170" s="2" t="s">
        <v>34</v>
      </c>
      <c r="J170" s="2" t="s">
        <v>13</v>
      </c>
      <c r="K170" s="78">
        <f t="shared" si="8"/>
        <v>1.1666666666666667</v>
      </c>
      <c r="L170" s="55" t="s">
        <v>590</v>
      </c>
      <c r="M170" s="61" t="s">
        <v>1051</v>
      </c>
    </row>
    <row r="171" spans="1:13">
      <c r="A171" s="2">
        <v>168</v>
      </c>
      <c r="B171" s="2">
        <v>19</v>
      </c>
      <c r="C171" s="2" t="s">
        <v>285</v>
      </c>
      <c r="D171" s="43" t="s">
        <v>655</v>
      </c>
      <c r="E171" s="2" t="s">
        <v>164</v>
      </c>
      <c r="F171" s="3" t="s">
        <v>886</v>
      </c>
      <c r="G171" s="54">
        <f t="shared" si="7"/>
        <v>23.75</v>
      </c>
      <c r="H171" s="71" t="s">
        <v>115</v>
      </c>
      <c r="I171" s="2" t="s">
        <v>34</v>
      </c>
      <c r="J171" s="2" t="s">
        <v>13</v>
      </c>
      <c r="K171" s="78">
        <f t="shared" si="8"/>
        <v>1.1666666666666667</v>
      </c>
      <c r="L171" s="55" t="s">
        <v>590</v>
      </c>
      <c r="M171" s="61" t="s">
        <v>1051</v>
      </c>
    </row>
    <row r="172" spans="1:13">
      <c r="A172" s="2">
        <v>169</v>
      </c>
      <c r="B172" s="2">
        <v>20</v>
      </c>
      <c r="C172" s="2" t="s">
        <v>285</v>
      </c>
      <c r="D172" s="73" t="s">
        <v>887</v>
      </c>
      <c r="E172" s="73" t="s">
        <v>57</v>
      </c>
      <c r="F172" s="75" t="s">
        <v>888</v>
      </c>
      <c r="G172" s="54">
        <f t="shared" si="7"/>
        <v>21.583333333333332</v>
      </c>
      <c r="H172" s="71" t="d">
        <v>2023-07-11</v>
      </c>
      <c r="I172" s="73" t="s">
        <v>34</v>
      </c>
      <c r="J172" s="2" t="s">
        <v>13</v>
      </c>
      <c r="K172" s="78">
        <f t="shared" si="8"/>
        <v>0.16666666666666666</v>
      </c>
      <c r="L172" s="55" t="s">
        <v>590</v>
      </c>
      <c r="M172" s="61" t="s">
        <v>1051</v>
      </c>
    </row>
    <row r="173" spans="1:13">
      <c r="A173" s="2">
        <v>170</v>
      </c>
      <c r="B173" s="2">
        <v>21</v>
      </c>
      <c r="C173" s="2" t="s">
        <v>285</v>
      </c>
      <c r="D173" s="73" t="s">
        <v>889</v>
      </c>
      <c r="E173" s="73" t="s">
        <v>57</v>
      </c>
      <c r="F173" s="75" t="s">
        <v>890</v>
      </c>
      <c r="G173" s="54">
        <f t="shared" si="7"/>
        <v>21.916666666666668</v>
      </c>
      <c r="H173" s="71" t="d">
        <v>2023-07-11</v>
      </c>
      <c r="I173" s="73" t="s">
        <v>34</v>
      </c>
      <c r="J173" s="2" t="s">
        <v>13</v>
      </c>
      <c r="K173" s="78">
        <f t="shared" si="8"/>
        <v>0.16666666666666666</v>
      </c>
      <c r="L173" s="55" t="s">
        <v>590</v>
      </c>
      <c r="M173" s="61" t="s">
        <v>1051</v>
      </c>
    </row>
    <row r="174" spans="1:13" s="53" customFormat="1">
      <c r="A174" s="2">
        <v>171</v>
      </c>
      <c r="B174" s="64">
        <v>1</v>
      </c>
      <c r="C174" s="64" t="s">
        <v>316</v>
      </c>
      <c r="D174" s="64" t="s">
        <v>317</v>
      </c>
      <c r="E174" s="64" t="s">
        <v>57</v>
      </c>
      <c r="F174" s="74" t="s">
        <v>891</v>
      </c>
      <c r="G174" s="67">
        <f t="shared" si="7"/>
        <v>49.666666666666664</v>
      </c>
      <c r="H174" s="68" t="s">
        <v>592</v>
      </c>
      <c r="I174" s="64" t="s">
        <v>35</v>
      </c>
      <c r="J174" s="64" t="s">
        <v>17</v>
      </c>
      <c r="K174" s="78">
        <f t="shared" si="8"/>
        <v>31.25</v>
      </c>
      <c r="L174" s="80" t="s">
        <v>584</v>
      </c>
      <c r="M174" s="61" t="s">
        <v>1051</v>
      </c>
    </row>
    <row r="175" spans="1:13">
      <c r="A175" s="2">
        <v>172</v>
      </c>
      <c r="B175" s="2">
        <v>2</v>
      </c>
      <c r="C175" s="2" t="s">
        <v>316</v>
      </c>
      <c r="D175" s="2" t="s">
        <v>319</v>
      </c>
      <c r="E175" s="2" t="s">
        <v>57</v>
      </c>
      <c r="F175" s="3" t="s">
        <v>892</v>
      </c>
      <c r="G175" s="54">
        <f t="shared" si="7"/>
        <v>33.416666666666664</v>
      </c>
      <c r="H175" s="71" t="s">
        <v>173</v>
      </c>
      <c r="I175" s="2" t="s">
        <v>35</v>
      </c>
      <c r="J175" s="2" t="s">
        <v>15</v>
      </c>
      <c r="K175" s="78">
        <f t="shared" si="8"/>
        <v>10.25</v>
      </c>
      <c r="L175" s="55" t="s">
        <v>587</v>
      </c>
      <c r="M175" s="61" t="s">
        <v>1051</v>
      </c>
    </row>
    <row r="176" spans="1:13">
      <c r="A176" s="2">
        <v>173</v>
      </c>
      <c r="B176" s="2">
        <v>3</v>
      </c>
      <c r="C176" s="2" t="s">
        <v>316</v>
      </c>
      <c r="D176" s="69" t="s">
        <v>320</v>
      </c>
      <c r="E176" s="2" t="s">
        <v>57</v>
      </c>
      <c r="F176" s="70" t="s">
        <v>893</v>
      </c>
      <c r="G176" s="54">
        <f t="shared" si="7"/>
        <v>29.916666666666668</v>
      </c>
      <c r="H176" s="71" t="s">
        <v>126</v>
      </c>
      <c r="I176" s="2" t="s">
        <v>35</v>
      </c>
      <c r="J176" s="2" t="s">
        <v>15</v>
      </c>
      <c r="K176" s="78">
        <f t="shared" si="8"/>
        <v>9.25</v>
      </c>
      <c r="L176" s="55" t="s">
        <v>587</v>
      </c>
      <c r="M176" s="61" t="s">
        <v>1051</v>
      </c>
    </row>
    <row r="177" spans="1:13">
      <c r="A177" s="2">
        <v>174</v>
      </c>
      <c r="B177" s="2">
        <v>4</v>
      </c>
      <c r="C177" s="2" t="s">
        <v>316</v>
      </c>
      <c r="D177" s="69" t="s">
        <v>329</v>
      </c>
      <c r="E177" s="2" t="s">
        <v>57</v>
      </c>
      <c r="F177" s="3" t="s">
        <v>868</v>
      </c>
      <c r="G177" s="54">
        <f t="shared" si="7"/>
        <v>27.416666666666668</v>
      </c>
      <c r="H177" s="71" t="s">
        <v>207</v>
      </c>
      <c r="I177" s="43" t="s">
        <v>34</v>
      </c>
      <c r="J177" s="2" t="s">
        <v>14</v>
      </c>
      <c r="K177" s="78">
        <f t="shared" si="8"/>
        <v>5.916666666666667</v>
      </c>
      <c r="L177" s="55" t="s">
        <v>587</v>
      </c>
      <c r="M177" s="61" t="s">
        <v>1051</v>
      </c>
    </row>
    <row r="178" spans="1:13">
      <c r="A178" s="2">
        <v>175</v>
      </c>
      <c r="B178" s="2">
        <v>5</v>
      </c>
      <c r="C178" s="2" t="s">
        <v>316</v>
      </c>
      <c r="D178" s="2" t="s">
        <v>330</v>
      </c>
      <c r="E178" s="2" t="s">
        <v>57</v>
      </c>
      <c r="F178" s="3" t="s">
        <v>868</v>
      </c>
      <c r="G178" s="54">
        <f t="shared" si="7"/>
        <v>27.416666666666668</v>
      </c>
      <c r="H178" s="71" t="s">
        <v>99</v>
      </c>
      <c r="I178" s="2" t="s">
        <v>35</v>
      </c>
      <c r="J178" s="2" t="s">
        <v>14</v>
      </c>
      <c r="K178" s="78">
        <f t="shared" si="8"/>
        <v>5.25</v>
      </c>
      <c r="L178" s="55" t="s">
        <v>587</v>
      </c>
      <c r="M178" s="61" t="s">
        <v>1051</v>
      </c>
    </row>
    <row r="179" spans="1:13">
      <c r="A179" s="2">
        <v>176</v>
      </c>
      <c r="B179" s="2">
        <v>6</v>
      </c>
      <c r="C179" s="2" t="s">
        <v>316</v>
      </c>
      <c r="D179" s="69" t="s">
        <v>335</v>
      </c>
      <c r="E179" s="2" t="s">
        <v>57</v>
      </c>
      <c r="F179" s="3" t="s">
        <v>894</v>
      </c>
      <c r="G179" s="54">
        <f t="shared" si="7"/>
        <v>26.833333333333332</v>
      </c>
      <c r="H179" s="71" t="s">
        <v>75</v>
      </c>
      <c r="I179" s="69" t="s">
        <v>34</v>
      </c>
      <c r="J179" s="2" t="s">
        <v>14</v>
      </c>
      <c r="K179" s="78">
        <f t="shared" si="8"/>
        <v>4.25</v>
      </c>
      <c r="L179" s="55" t="s">
        <v>589</v>
      </c>
      <c r="M179" s="61" t="s">
        <v>1051</v>
      </c>
    </row>
    <row r="180" spans="1:13">
      <c r="A180" s="2">
        <v>177</v>
      </c>
      <c r="B180" s="2">
        <v>7</v>
      </c>
      <c r="C180" s="2" t="s">
        <v>316</v>
      </c>
      <c r="D180" s="2" t="s">
        <v>337</v>
      </c>
      <c r="E180" s="2" t="s">
        <v>57</v>
      </c>
      <c r="F180" s="3" t="s">
        <v>806</v>
      </c>
      <c r="G180" s="54">
        <f t="shared" si="7"/>
        <v>22.75</v>
      </c>
      <c r="H180" s="71" t="d">
        <v>2021-09-01</v>
      </c>
      <c r="I180" s="2" t="s">
        <v>34</v>
      </c>
      <c r="J180" s="2" t="s">
        <v>14</v>
      </c>
      <c r="K180" s="78">
        <f t="shared" si="8"/>
        <v>2.0833333333333335</v>
      </c>
      <c r="L180" s="55" t="s">
        <v>589</v>
      </c>
      <c r="M180" s="61" t="s">
        <v>1051</v>
      </c>
    </row>
    <row r="181" spans="1:13">
      <c r="A181" s="2">
        <v>178</v>
      </c>
      <c r="B181" s="2">
        <v>8</v>
      </c>
      <c r="C181" s="2" t="s">
        <v>316</v>
      </c>
      <c r="D181" s="2" t="s">
        <v>338</v>
      </c>
      <c r="E181" s="2" t="s">
        <v>57</v>
      </c>
      <c r="F181" s="3" t="s">
        <v>787</v>
      </c>
      <c r="G181" s="54">
        <f t="shared" si="7"/>
        <v>26.75</v>
      </c>
      <c r="H181" s="71" t="s">
        <v>112</v>
      </c>
      <c r="I181" s="2" t="s">
        <v>34</v>
      </c>
      <c r="J181" s="2" t="s">
        <v>14</v>
      </c>
      <c r="K181" s="78">
        <f t="shared" si="8"/>
        <v>2</v>
      </c>
      <c r="L181" s="55" t="s">
        <v>589</v>
      </c>
      <c r="M181" s="61" t="s">
        <v>1051</v>
      </c>
    </row>
    <row r="182" spans="1:13">
      <c r="A182" s="2">
        <v>179</v>
      </c>
      <c r="B182" s="2">
        <v>9</v>
      </c>
      <c r="C182" s="2" t="s">
        <v>316</v>
      </c>
      <c r="D182" s="2" t="s">
        <v>656</v>
      </c>
      <c r="E182" s="2" t="s">
        <v>57</v>
      </c>
      <c r="F182" s="3" t="s">
        <v>895</v>
      </c>
      <c r="G182" s="54">
        <f t="shared" si="7"/>
        <v>24.25</v>
      </c>
      <c r="H182" s="71" t="d">
        <v>2023-02-01</v>
      </c>
      <c r="I182" s="2" t="s">
        <v>35</v>
      </c>
      <c r="J182" s="2" t="s">
        <v>13</v>
      </c>
      <c r="K182" s="78">
        <f t="shared" si="8"/>
        <v>0.66666666666666663</v>
      </c>
      <c r="L182" s="55" t="s">
        <v>590</v>
      </c>
      <c r="M182" s="61" t="s">
        <v>1051</v>
      </c>
    </row>
    <row r="183" spans="1:13">
      <c r="A183" s="2">
        <v>180</v>
      </c>
      <c r="B183" s="2">
        <v>10</v>
      </c>
      <c r="C183" s="2" t="s">
        <v>316</v>
      </c>
      <c r="D183" s="2" t="s">
        <v>605</v>
      </c>
      <c r="E183" s="2" t="s">
        <v>57</v>
      </c>
      <c r="F183" s="3" t="s">
        <v>886</v>
      </c>
      <c r="G183" s="54">
        <f t="shared" si="7"/>
        <v>23.75</v>
      </c>
      <c r="H183" s="71" t="d">
        <v>2023-02-01</v>
      </c>
      <c r="I183" s="2" t="s">
        <v>34</v>
      </c>
      <c r="J183" s="2" t="s">
        <v>13</v>
      </c>
      <c r="K183" s="78">
        <f t="shared" si="8"/>
        <v>0.66666666666666663</v>
      </c>
      <c r="L183" s="55" t="s">
        <v>590</v>
      </c>
      <c r="M183" s="61" t="s">
        <v>1051</v>
      </c>
    </row>
    <row r="184" spans="1:13">
      <c r="A184" s="2">
        <v>181</v>
      </c>
      <c r="B184" s="2">
        <v>11</v>
      </c>
      <c r="C184" s="2" t="s">
        <v>316</v>
      </c>
      <c r="D184" s="2" t="s">
        <v>727</v>
      </c>
      <c r="E184" s="2" t="s">
        <v>57</v>
      </c>
      <c r="F184" s="3" t="s">
        <v>896</v>
      </c>
      <c r="G184" s="54">
        <f t="shared" si="7"/>
        <v>26.5</v>
      </c>
      <c r="H184" s="71" t="d">
        <v>2023-06-01</v>
      </c>
      <c r="I184" s="2" t="s">
        <v>35</v>
      </c>
      <c r="J184" s="2" t="s">
        <v>13</v>
      </c>
      <c r="K184" s="78">
        <f t="shared" si="8"/>
        <v>0.33333333333333331</v>
      </c>
      <c r="L184" s="55" t="s">
        <v>590</v>
      </c>
      <c r="M184" s="61" t="s">
        <v>1051</v>
      </c>
    </row>
    <row r="185" spans="1:13">
      <c r="A185" s="2">
        <v>182</v>
      </c>
      <c r="B185" s="2">
        <v>12</v>
      </c>
      <c r="C185" s="2" t="s">
        <v>316</v>
      </c>
      <c r="D185" s="73" t="s">
        <v>897</v>
      </c>
      <c r="E185" s="73" t="s">
        <v>57</v>
      </c>
      <c r="F185" s="75" t="s">
        <v>898</v>
      </c>
      <c r="G185" s="54">
        <f t="shared" si="7"/>
        <v>22.166666666666668</v>
      </c>
      <c r="H185" s="71" t="d">
        <v>2023-07-11</v>
      </c>
      <c r="I185" s="73" t="s">
        <v>34</v>
      </c>
      <c r="J185" s="2" t="s">
        <v>13</v>
      </c>
      <c r="K185" s="78">
        <f t="shared" si="8"/>
        <v>0.16666666666666666</v>
      </c>
      <c r="L185" s="55" t="s">
        <v>590</v>
      </c>
      <c r="M185" s="61" t="s">
        <v>1051</v>
      </c>
    </row>
    <row r="186" spans="1:13">
      <c r="A186" s="2">
        <v>183</v>
      </c>
      <c r="B186" s="2">
        <v>13</v>
      </c>
      <c r="C186" s="2" t="s">
        <v>316</v>
      </c>
      <c r="D186" s="73" t="s">
        <v>899</v>
      </c>
      <c r="E186" s="73" t="s">
        <v>57</v>
      </c>
      <c r="F186" s="75" t="s">
        <v>900</v>
      </c>
      <c r="G186" s="54">
        <f t="shared" si="7"/>
        <v>21.916666666666668</v>
      </c>
      <c r="H186" s="71" t="d">
        <v>2023-07-11</v>
      </c>
      <c r="I186" s="73" t="s">
        <v>34</v>
      </c>
      <c r="J186" s="2" t="s">
        <v>13</v>
      </c>
      <c r="K186" s="78">
        <f t="shared" si="8"/>
        <v>0.16666666666666666</v>
      </c>
      <c r="L186" s="55" t="s">
        <v>590</v>
      </c>
      <c r="M186" s="61" t="s">
        <v>1051</v>
      </c>
    </row>
    <row r="187" spans="1:13">
      <c r="A187" s="2">
        <v>184</v>
      </c>
      <c r="B187" s="2">
        <v>14</v>
      </c>
      <c r="C187" s="2" t="s">
        <v>316</v>
      </c>
      <c r="D187" s="73" t="s">
        <v>901</v>
      </c>
      <c r="E187" s="73" t="s">
        <v>57</v>
      </c>
      <c r="F187" s="75" t="s">
        <v>902</v>
      </c>
      <c r="G187" s="54">
        <f t="shared" si="7"/>
        <v>23.25</v>
      </c>
      <c r="H187" s="71" t="d">
        <v>2023-07-11</v>
      </c>
      <c r="I187" s="73" t="s">
        <v>34</v>
      </c>
      <c r="J187" s="2" t="s">
        <v>13</v>
      </c>
      <c r="K187" s="78">
        <f t="shared" si="8"/>
        <v>0.16666666666666666</v>
      </c>
      <c r="L187" s="55" t="s">
        <v>590</v>
      </c>
      <c r="M187" s="61" t="s">
        <v>1051</v>
      </c>
    </row>
    <row r="188" spans="1:13">
      <c r="A188" s="2">
        <v>185</v>
      </c>
      <c r="B188" s="2">
        <v>15</v>
      </c>
      <c r="C188" s="2" t="s">
        <v>316</v>
      </c>
      <c r="D188" s="73" t="s">
        <v>1052</v>
      </c>
      <c r="E188" s="73" t="s">
        <v>57</v>
      </c>
      <c r="F188" s="75" t="s">
        <v>1053</v>
      </c>
      <c r="G188" s="54">
        <f t="shared" si="7"/>
        <v>27.75</v>
      </c>
      <c r="H188" s="71" t="d">
        <v>2023-09-01</v>
      </c>
      <c r="I188" s="73" t="s">
        <v>35</v>
      </c>
      <c r="J188" s="2" t="s">
        <v>15</v>
      </c>
      <c r="K188" s="78">
        <v>0.1</v>
      </c>
      <c r="L188" s="55" t="s">
        <v>587</v>
      </c>
      <c r="M188" s="61" t="s">
        <v>1051</v>
      </c>
    </row>
    <row r="189" spans="1:13" s="53" customFormat="1">
      <c r="A189" s="2">
        <v>186</v>
      </c>
      <c r="B189" s="64">
        <v>1</v>
      </c>
      <c r="C189" s="64" t="s">
        <v>339</v>
      </c>
      <c r="D189" s="64" t="s">
        <v>657</v>
      </c>
      <c r="E189" s="64" t="s">
        <v>57</v>
      </c>
      <c r="F189" s="74" t="s">
        <v>903</v>
      </c>
      <c r="G189" s="67">
        <f t="shared" si="7"/>
        <v>39.166666666666664</v>
      </c>
      <c r="H189" s="68" t="d">
        <v>2003-09-01</v>
      </c>
      <c r="I189" s="64" t="s">
        <v>35</v>
      </c>
      <c r="J189" s="64" t="s">
        <v>16</v>
      </c>
      <c r="K189" s="78">
        <f t="shared" ref="K189:K224" si="9">DATEDIF(H189,M189,"M")/12</f>
        <v>20.083333333333332</v>
      </c>
      <c r="L189" s="80" t="s">
        <v>586</v>
      </c>
      <c r="M189" s="61" t="s">
        <v>1051</v>
      </c>
    </row>
    <row r="190" spans="1:13">
      <c r="A190" s="2">
        <v>187</v>
      </c>
      <c r="B190" s="2">
        <v>2</v>
      </c>
      <c r="C190" s="2" t="s">
        <v>339</v>
      </c>
      <c r="D190" s="2" t="s">
        <v>342</v>
      </c>
      <c r="E190" s="2" t="s">
        <v>57</v>
      </c>
      <c r="F190" s="3" t="s">
        <v>904</v>
      </c>
      <c r="G190" s="54">
        <f t="shared" si="7"/>
        <v>35.166666666666664</v>
      </c>
      <c r="H190" s="71" t="s">
        <v>344</v>
      </c>
      <c r="I190" s="2" t="s">
        <v>35</v>
      </c>
      <c r="J190" s="2" t="s">
        <v>15</v>
      </c>
      <c r="K190" s="78">
        <f t="shared" si="9"/>
        <v>12.333333333333334</v>
      </c>
      <c r="L190" s="55" t="s">
        <v>587</v>
      </c>
      <c r="M190" s="61" t="s">
        <v>1051</v>
      </c>
    </row>
    <row r="191" spans="1:13">
      <c r="A191" s="2">
        <v>188</v>
      </c>
      <c r="B191" s="2">
        <v>3</v>
      </c>
      <c r="C191" s="2" t="s">
        <v>339</v>
      </c>
      <c r="D191" s="69" t="s">
        <v>345</v>
      </c>
      <c r="E191" s="2" t="s">
        <v>57</v>
      </c>
      <c r="F191" s="70" t="s">
        <v>905</v>
      </c>
      <c r="G191" s="54">
        <f t="shared" si="7"/>
        <v>29.75</v>
      </c>
      <c r="H191" s="71" t="s">
        <v>65</v>
      </c>
      <c r="I191" s="2" t="s">
        <v>35</v>
      </c>
      <c r="J191" s="2" t="s">
        <v>15</v>
      </c>
      <c r="K191" s="78">
        <f t="shared" si="9"/>
        <v>8.25</v>
      </c>
      <c r="L191" s="55" t="s">
        <v>587</v>
      </c>
      <c r="M191" s="61" t="s">
        <v>1051</v>
      </c>
    </row>
    <row r="192" spans="1:13">
      <c r="A192" s="2">
        <v>189</v>
      </c>
      <c r="B192" s="2">
        <v>4</v>
      </c>
      <c r="C192" s="2" t="s">
        <v>339</v>
      </c>
      <c r="D192" s="2" t="s">
        <v>347</v>
      </c>
      <c r="E192" s="2" t="s">
        <v>57</v>
      </c>
      <c r="F192" s="3" t="s">
        <v>905</v>
      </c>
      <c r="G192" s="54">
        <f t="shared" si="7"/>
        <v>29.75</v>
      </c>
      <c r="H192" s="71" t="s">
        <v>70</v>
      </c>
      <c r="I192" s="2" t="s">
        <v>35</v>
      </c>
      <c r="J192" s="2" t="s">
        <v>15</v>
      </c>
      <c r="K192" s="78">
        <f t="shared" si="9"/>
        <v>6.25</v>
      </c>
      <c r="L192" s="55" t="s">
        <v>587</v>
      </c>
      <c r="M192" s="61" t="s">
        <v>1051</v>
      </c>
    </row>
    <row r="193" spans="1:13">
      <c r="A193" s="2">
        <v>190</v>
      </c>
      <c r="B193" s="2">
        <v>5</v>
      </c>
      <c r="C193" s="2" t="s">
        <v>339</v>
      </c>
      <c r="D193" s="2" t="s">
        <v>352</v>
      </c>
      <c r="E193" s="2" t="s">
        <v>57</v>
      </c>
      <c r="F193" s="3" t="s">
        <v>784</v>
      </c>
      <c r="G193" s="54">
        <f t="shared" si="7"/>
        <v>25.916666666666668</v>
      </c>
      <c r="H193" s="71" t="s">
        <v>99</v>
      </c>
      <c r="I193" s="2" t="s">
        <v>35</v>
      </c>
      <c r="J193" s="2" t="s">
        <v>14</v>
      </c>
      <c r="K193" s="78">
        <f t="shared" si="9"/>
        <v>5.25</v>
      </c>
      <c r="L193" s="55" t="s">
        <v>587</v>
      </c>
      <c r="M193" s="61" t="s">
        <v>1051</v>
      </c>
    </row>
    <row r="194" spans="1:13">
      <c r="A194" s="2">
        <v>191</v>
      </c>
      <c r="B194" s="2">
        <v>6</v>
      </c>
      <c r="C194" s="2" t="s">
        <v>339</v>
      </c>
      <c r="D194" s="2" t="s">
        <v>658</v>
      </c>
      <c r="E194" s="2" t="s">
        <v>57</v>
      </c>
      <c r="F194" s="3" t="s">
        <v>906</v>
      </c>
      <c r="G194" s="54">
        <f t="shared" si="7"/>
        <v>24.083333333333332</v>
      </c>
      <c r="H194" s="71" t="d">
        <v>2019-07-01</v>
      </c>
      <c r="I194" s="2" t="s">
        <v>34</v>
      </c>
      <c r="J194" s="2" t="s">
        <v>14</v>
      </c>
      <c r="K194" s="78">
        <f t="shared" si="9"/>
        <v>4.25</v>
      </c>
      <c r="L194" s="55" t="s">
        <v>589</v>
      </c>
      <c r="M194" s="61" t="s">
        <v>1051</v>
      </c>
    </row>
    <row r="195" spans="1:13">
      <c r="A195" s="2">
        <v>192</v>
      </c>
      <c r="B195" s="2">
        <v>7</v>
      </c>
      <c r="C195" s="2" t="s">
        <v>339</v>
      </c>
      <c r="D195" s="2" t="s">
        <v>355</v>
      </c>
      <c r="E195" s="2" t="s">
        <v>57</v>
      </c>
      <c r="F195" s="3" t="s">
        <v>907</v>
      </c>
      <c r="G195" s="54">
        <f t="shared" si="7"/>
        <v>26.666666666666668</v>
      </c>
      <c r="H195" s="71" t="d">
        <v>2020-03-01</v>
      </c>
      <c r="I195" s="2" t="s">
        <v>34</v>
      </c>
      <c r="J195" s="2" t="s">
        <v>14</v>
      </c>
      <c r="K195" s="78">
        <f t="shared" si="9"/>
        <v>3.5833333333333335</v>
      </c>
      <c r="L195" s="55" t="s">
        <v>587</v>
      </c>
      <c r="M195" s="61" t="s">
        <v>1051</v>
      </c>
    </row>
    <row r="196" spans="1:13">
      <c r="A196" s="2">
        <v>193</v>
      </c>
      <c r="B196" s="2">
        <v>8</v>
      </c>
      <c r="C196" s="2" t="s">
        <v>339</v>
      </c>
      <c r="D196" s="2" t="s">
        <v>659</v>
      </c>
      <c r="E196" s="2" t="s">
        <v>57</v>
      </c>
      <c r="F196" s="3" t="s">
        <v>788</v>
      </c>
      <c r="G196" s="54">
        <f t="shared" si="7"/>
        <v>24.75</v>
      </c>
      <c r="H196" s="71" t="d">
        <v>2020-07-01</v>
      </c>
      <c r="I196" s="2" t="s">
        <v>34</v>
      </c>
      <c r="J196" s="2" t="s">
        <v>14</v>
      </c>
      <c r="K196" s="78">
        <f t="shared" si="9"/>
        <v>3.25</v>
      </c>
      <c r="L196" s="55" t="s">
        <v>589</v>
      </c>
      <c r="M196" s="61" t="s">
        <v>1051</v>
      </c>
    </row>
    <row r="197" spans="1:13">
      <c r="A197" s="2">
        <v>194</v>
      </c>
      <c r="B197" s="2">
        <v>9</v>
      </c>
      <c r="C197" s="2" t="s">
        <v>339</v>
      </c>
      <c r="D197" s="2" t="s">
        <v>660</v>
      </c>
      <c r="E197" s="2" t="s">
        <v>57</v>
      </c>
      <c r="F197" s="3" t="s">
        <v>908</v>
      </c>
      <c r="G197" s="54">
        <f t="shared" si="7"/>
        <v>25</v>
      </c>
      <c r="H197" s="71" t="d">
        <v>2020-07-01</v>
      </c>
      <c r="I197" s="2" t="s">
        <v>35</v>
      </c>
      <c r="J197" s="2" t="s">
        <v>14</v>
      </c>
      <c r="K197" s="78">
        <f t="shared" si="9"/>
        <v>3.25</v>
      </c>
      <c r="L197" s="55" t="s">
        <v>589</v>
      </c>
      <c r="M197" s="61" t="s">
        <v>1051</v>
      </c>
    </row>
    <row r="198" spans="1:13">
      <c r="A198" s="2">
        <v>195</v>
      </c>
      <c r="B198" s="2">
        <v>10</v>
      </c>
      <c r="C198" s="2" t="s">
        <v>339</v>
      </c>
      <c r="D198" s="43" t="s">
        <v>359</v>
      </c>
      <c r="E198" s="43" t="s">
        <v>57</v>
      </c>
      <c r="F198" s="72" t="s">
        <v>909</v>
      </c>
      <c r="G198" s="54">
        <f t="shared" si="7"/>
        <v>24.166666666666668</v>
      </c>
      <c r="H198" s="71" t="d">
        <v>2020-07-01</v>
      </c>
      <c r="I198" s="43" t="s">
        <v>35</v>
      </c>
      <c r="J198" s="2" t="s">
        <v>14</v>
      </c>
      <c r="K198" s="78">
        <f t="shared" si="9"/>
        <v>3.25</v>
      </c>
      <c r="L198" s="55" t="s">
        <v>589</v>
      </c>
      <c r="M198" s="61" t="s">
        <v>1051</v>
      </c>
    </row>
    <row r="199" spans="1:13">
      <c r="A199" s="2">
        <v>196</v>
      </c>
      <c r="B199" s="2">
        <v>11</v>
      </c>
      <c r="C199" s="2" t="s">
        <v>339</v>
      </c>
      <c r="D199" s="2" t="s">
        <v>661</v>
      </c>
      <c r="E199" s="2" t="s">
        <v>57</v>
      </c>
      <c r="F199" s="3" t="s">
        <v>749</v>
      </c>
      <c r="G199" s="54">
        <f t="shared" si="7"/>
        <v>23.75</v>
      </c>
      <c r="H199" s="71" t="d">
        <v>2020-07-01</v>
      </c>
      <c r="I199" s="2" t="s">
        <v>35</v>
      </c>
      <c r="J199" s="2" t="s">
        <v>14</v>
      </c>
      <c r="K199" s="78">
        <f t="shared" si="9"/>
        <v>3.25</v>
      </c>
      <c r="L199" s="55" t="s">
        <v>589</v>
      </c>
      <c r="M199" s="61" t="s">
        <v>1051</v>
      </c>
    </row>
    <row r="200" spans="1:13">
      <c r="A200" s="2">
        <v>197</v>
      </c>
      <c r="B200" s="2">
        <v>12</v>
      </c>
      <c r="C200" s="2" t="s">
        <v>339</v>
      </c>
      <c r="D200" s="2" t="s">
        <v>363</v>
      </c>
      <c r="E200" s="43" t="s">
        <v>57</v>
      </c>
      <c r="F200" s="3" t="s">
        <v>909</v>
      </c>
      <c r="G200" s="54">
        <f t="shared" si="7"/>
        <v>24.166666666666668</v>
      </c>
      <c r="H200" s="71" t="d">
        <v>2021-07-01</v>
      </c>
      <c r="I200" s="2" t="s">
        <v>34</v>
      </c>
      <c r="J200" s="2" t="s">
        <v>14</v>
      </c>
      <c r="K200" s="78">
        <f t="shared" si="9"/>
        <v>2.25</v>
      </c>
      <c r="L200" s="55" t="s">
        <v>589</v>
      </c>
      <c r="M200" s="61" t="s">
        <v>1051</v>
      </c>
    </row>
    <row r="201" spans="1:13">
      <c r="A201" s="2">
        <v>198</v>
      </c>
      <c r="B201" s="2">
        <v>13</v>
      </c>
      <c r="C201" s="2" t="s">
        <v>339</v>
      </c>
      <c r="D201" s="2" t="s">
        <v>606</v>
      </c>
      <c r="E201" s="2" t="s">
        <v>57</v>
      </c>
      <c r="F201" s="3" t="s">
        <v>758</v>
      </c>
      <c r="G201" s="54">
        <f t="shared" si="7"/>
        <v>21.916666666666668</v>
      </c>
      <c r="H201" s="71" t="d">
        <v>2023-02-01</v>
      </c>
      <c r="I201" s="2" t="s">
        <v>34</v>
      </c>
      <c r="J201" s="2" t="s">
        <v>13</v>
      </c>
      <c r="K201" s="78">
        <f t="shared" si="9"/>
        <v>0.66666666666666663</v>
      </c>
      <c r="L201" s="55" t="s">
        <v>590</v>
      </c>
      <c r="M201" s="61" t="s">
        <v>1051</v>
      </c>
    </row>
    <row r="202" spans="1:13">
      <c r="A202" s="2">
        <v>199</v>
      </c>
      <c r="B202" s="2">
        <v>14</v>
      </c>
      <c r="C202" s="2" t="s">
        <v>339</v>
      </c>
      <c r="D202" s="2" t="s">
        <v>662</v>
      </c>
      <c r="E202" s="2" t="s">
        <v>57</v>
      </c>
      <c r="F202" s="87"/>
      <c r="G202" s="88"/>
      <c r="H202" s="71" t="d">
        <v>2023-02-01</v>
      </c>
      <c r="I202" s="2" t="s">
        <v>35</v>
      </c>
      <c r="J202" s="2" t="s">
        <v>14</v>
      </c>
      <c r="K202" s="78">
        <f t="shared" si="9"/>
        <v>0.66666666666666663</v>
      </c>
      <c r="L202" s="55" t="s">
        <v>587</v>
      </c>
      <c r="M202" s="61" t="s">
        <v>1051</v>
      </c>
    </row>
    <row r="203" spans="1:13">
      <c r="A203" s="2">
        <v>200</v>
      </c>
      <c r="B203" s="2">
        <v>15</v>
      </c>
      <c r="C203" s="2" t="s">
        <v>339</v>
      </c>
      <c r="D203" s="73" t="s">
        <v>910</v>
      </c>
      <c r="E203" s="73" t="s">
        <v>57</v>
      </c>
      <c r="F203" s="75" t="s">
        <v>911</v>
      </c>
      <c r="G203" s="54">
        <f t="shared" ref="G203:G229" si="10">DATEDIF(F203,M203,"M")/12</f>
        <v>23</v>
      </c>
      <c r="H203" s="71" t="d">
        <v>2023-07-11</v>
      </c>
      <c r="I203" s="73" t="s">
        <v>34</v>
      </c>
      <c r="J203" s="2" t="s">
        <v>13</v>
      </c>
      <c r="K203" s="78">
        <f t="shared" si="9"/>
        <v>0.16666666666666666</v>
      </c>
      <c r="L203" s="55" t="s">
        <v>590</v>
      </c>
      <c r="M203" s="61" t="s">
        <v>1051</v>
      </c>
    </row>
    <row r="204" spans="1:13">
      <c r="A204" s="2">
        <v>201</v>
      </c>
      <c r="B204" s="2">
        <v>16</v>
      </c>
      <c r="C204" s="2" t="s">
        <v>339</v>
      </c>
      <c r="D204" s="73" t="s">
        <v>912</v>
      </c>
      <c r="E204" s="73" t="s">
        <v>57</v>
      </c>
      <c r="F204" s="75" t="s">
        <v>913</v>
      </c>
      <c r="G204" s="54">
        <f t="shared" si="10"/>
        <v>23.416666666666668</v>
      </c>
      <c r="H204" s="71" t="d">
        <v>2023-07-11</v>
      </c>
      <c r="I204" s="73" t="s">
        <v>34</v>
      </c>
      <c r="J204" s="2" t="s">
        <v>13</v>
      </c>
      <c r="K204" s="78">
        <f t="shared" si="9"/>
        <v>0.16666666666666666</v>
      </c>
      <c r="L204" s="55" t="s">
        <v>590</v>
      </c>
      <c r="M204" s="61" t="s">
        <v>1051</v>
      </c>
    </row>
    <row r="205" spans="1:13">
      <c r="A205" s="2">
        <v>202</v>
      </c>
      <c r="B205" s="2">
        <v>17</v>
      </c>
      <c r="C205" s="2" t="s">
        <v>339</v>
      </c>
      <c r="D205" s="73" t="s">
        <v>914</v>
      </c>
      <c r="E205" s="73" t="s">
        <v>57</v>
      </c>
      <c r="F205" s="75" t="s">
        <v>915</v>
      </c>
      <c r="G205" s="54">
        <f t="shared" si="10"/>
        <v>21.333333333333332</v>
      </c>
      <c r="H205" s="71" t="d">
        <v>2023-07-11</v>
      </c>
      <c r="I205" s="73" t="s">
        <v>34</v>
      </c>
      <c r="J205" s="2" t="s">
        <v>13</v>
      </c>
      <c r="K205" s="78">
        <f t="shared" si="9"/>
        <v>0.16666666666666666</v>
      </c>
      <c r="L205" s="55" t="s">
        <v>590</v>
      </c>
      <c r="M205" s="61" t="s">
        <v>1051</v>
      </c>
    </row>
    <row r="206" spans="1:13">
      <c r="A206" s="2">
        <v>203</v>
      </c>
      <c r="B206" s="2">
        <v>18</v>
      </c>
      <c r="C206" s="2" t="s">
        <v>339</v>
      </c>
      <c r="D206" s="73" t="s">
        <v>916</v>
      </c>
      <c r="E206" s="73" t="s">
        <v>57</v>
      </c>
      <c r="F206" s="75" t="s">
        <v>917</v>
      </c>
      <c r="G206" s="54">
        <f t="shared" si="10"/>
        <v>21.5</v>
      </c>
      <c r="H206" s="71" t="d">
        <v>2023-07-11</v>
      </c>
      <c r="I206" s="73" t="s">
        <v>34</v>
      </c>
      <c r="J206" s="2" t="s">
        <v>13</v>
      </c>
      <c r="K206" s="78">
        <f t="shared" si="9"/>
        <v>0.16666666666666666</v>
      </c>
      <c r="L206" s="55" t="s">
        <v>590</v>
      </c>
      <c r="M206" s="61" t="s">
        <v>1051</v>
      </c>
    </row>
    <row r="207" spans="1:13" s="53" customFormat="1">
      <c r="A207" s="2">
        <v>204</v>
      </c>
      <c r="B207" s="64">
        <v>1</v>
      </c>
      <c r="C207" s="64" t="s">
        <v>364</v>
      </c>
      <c r="D207" s="64" t="s">
        <v>365</v>
      </c>
      <c r="E207" s="64" t="s">
        <v>57</v>
      </c>
      <c r="F207" s="74" t="s">
        <v>918</v>
      </c>
      <c r="G207" s="67">
        <f t="shared" si="10"/>
        <v>37.416666666666664</v>
      </c>
      <c r="H207" s="68" t="d">
        <v>2006-01-01</v>
      </c>
      <c r="I207" s="64" t="s">
        <v>35</v>
      </c>
      <c r="J207" s="64" t="s">
        <v>16</v>
      </c>
      <c r="K207" s="78">
        <f t="shared" si="9"/>
        <v>17.75</v>
      </c>
      <c r="L207" s="80" t="s">
        <v>584</v>
      </c>
      <c r="M207" s="61" t="s">
        <v>1051</v>
      </c>
    </row>
    <row r="208" spans="1:13">
      <c r="A208" s="2">
        <v>205</v>
      </c>
      <c r="B208" s="2">
        <v>2</v>
      </c>
      <c r="C208" s="2" t="s">
        <v>364</v>
      </c>
      <c r="D208" s="2" t="s">
        <v>367</v>
      </c>
      <c r="E208" s="2" t="s">
        <v>57</v>
      </c>
      <c r="F208" s="3" t="s">
        <v>919</v>
      </c>
      <c r="G208" s="54">
        <f t="shared" si="10"/>
        <v>29.333333333333332</v>
      </c>
      <c r="H208" s="71" t="d">
        <v>2016-07-01</v>
      </c>
      <c r="I208" s="2" t="s">
        <v>34</v>
      </c>
      <c r="J208" s="2" t="s">
        <v>15</v>
      </c>
      <c r="K208" s="78">
        <f t="shared" si="9"/>
        <v>7.25</v>
      </c>
      <c r="L208" s="55" t="s">
        <v>587</v>
      </c>
      <c r="M208" s="61" t="s">
        <v>1051</v>
      </c>
    </row>
    <row r="209" spans="1:13">
      <c r="A209" s="2">
        <v>206</v>
      </c>
      <c r="B209" s="2">
        <v>3</v>
      </c>
      <c r="C209" s="2" t="s">
        <v>364</v>
      </c>
      <c r="D209" s="2" t="s">
        <v>369</v>
      </c>
      <c r="E209" s="2" t="s">
        <v>57</v>
      </c>
      <c r="F209" s="3" t="s">
        <v>768</v>
      </c>
      <c r="G209" s="54">
        <f t="shared" si="10"/>
        <v>27.75</v>
      </c>
      <c r="H209" s="71" t="d">
        <v>2016-07-01</v>
      </c>
      <c r="I209" s="2" t="s">
        <v>35</v>
      </c>
      <c r="J209" s="2" t="s">
        <v>15</v>
      </c>
      <c r="K209" s="78">
        <f t="shared" si="9"/>
        <v>7.25</v>
      </c>
      <c r="L209" s="55" t="s">
        <v>587</v>
      </c>
      <c r="M209" s="61" t="s">
        <v>1051</v>
      </c>
    </row>
    <row r="210" spans="1:13">
      <c r="A210" s="2">
        <v>207</v>
      </c>
      <c r="B210" s="2">
        <v>4</v>
      </c>
      <c r="C210" s="2" t="s">
        <v>364</v>
      </c>
      <c r="D210" s="2" t="s">
        <v>371</v>
      </c>
      <c r="E210" s="2" t="s">
        <v>57</v>
      </c>
      <c r="F210" s="3" t="s">
        <v>920</v>
      </c>
      <c r="G210" s="54">
        <f t="shared" si="10"/>
        <v>27.666666666666668</v>
      </c>
      <c r="H210" s="71" t="s">
        <v>99</v>
      </c>
      <c r="I210" s="2" t="s">
        <v>34</v>
      </c>
      <c r="J210" s="2" t="s">
        <v>15</v>
      </c>
      <c r="K210" s="78">
        <f t="shared" si="9"/>
        <v>5.25</v>
      </c>
      <c r="L210" s="55" t="s">
        <v>587</v>
      </c>
      <c r="M210" s="61" t="s">
        <v>1051</v>
      </c>
    </row>
    <row r="211" spans="1:13">
      <c r="A211" s="2">
        <v>208</v>
      </c>
      <c r="B211" s="2">
        <v>5</v>
      </c>
      <c r="C211" s="2" t="s">
        <v>364</v>
      </c>
      <c r="D211" s="2" t="s">
        <v>663</v>
      </c>
      <c r="E211" s="2" t="s">
        <v>57</v>
      </c>
      <c r="F211" s="3" t="s">
        <v>884</v>
      </c>
      <c r="G211" s="54">
        <f t="shared" si="10"/>
        <v>26.25</v>
      </c>
      <c r="H211" s="71" t="s">
        <v>99</v>
      </c>
      <c r="I211" s="2" t="s">
        <v>34</v>
      </c>
      <c r="J211" s="2" t="s">
        <v>14</v>
      </c>
      <c r="K211" s="78">
        <f t="shared" si="9"/>
        <v>5.25</v>
      </c>
      <c r="L211" s="55" t="s">
        <v>587</v>
      </c>
      <c r="M211" s="61" t="s">
        <v>1051</v>
      </c>
    </row>
    <row r="212" spans="1:13">
      <c r="A212" s="2">
        <v>209</v>
      </c>
      <c r="B212" s="2">
        <v>6</v>
      </c>
      <c r="C212" s="2" t="s">
        <v>364</v>
      </c>
      <c r="D212" s="2" t="s">
        <v>664</v>
      </c>
      <c r="E212" s="2" t="s">
        <v>57</v>
      </c>
      <c r="F212" s="3" t="s">
        <v>867</v>
      </c>
      <c r="G212" s="54">
        <f t="shared" si="10"/>
        <v>25.416666666666668</v>
      </c>
      <c r="H212" s="71" t="s">
        <v>75</v>
      </c>
      <c r="I212" s="2" t="s">
        <v>34</v>
      </c>
      <c r="J212" s="2" t="s">
        <v>14</v>
      </c>
      <c r="K212" s="78">
        <f t="shared" si="9"/>
        <v>4.25</v>
      </c>
      <c r="L212" s="55" t="s">
        <v>589</v>
      </c>
      <c r="M212" s="61" t="s">
        <v>1051</v>
      </c>
    </row>
    <row r="213" spans="1:13">
      <c r="A213" s="2">
        <v>210</v>
      </c>
      <c r="B213" s="2">
        <v>7</v>
      </c>
      <c r="C213" s="2" t="s">
        <v>364</v>
      </c>
      <c r="D213" s="2" t="s">
        <v>375</v>
      </c>
      <c r="E213" s="2" t="s">
        <v>57</v>
      </c>
      <c r="F213" s="3" t="s">
        <v>921</v>
      </c>
      <c r="G213" s="54">
        <f t="shared" si="10"/>
        <v>26.333333333333332</v>
      </c>
      <c r="H213" s="71" t="s">
        <v>75</v>
      </c>
      <c r="I213" s="2" t="s">
        <v>34</v>
      </c>
      <c r="J213" s="2" t="s">
        <v>14</v>
      </c>
      <c r="K213" s="78">
        <f t="shared" si="9"/>
        <v>4.25</v>
      </c>
      <c r="L213" s="55" t="s">
        <v>589</v>
      </c>
      <c r="M213" s="61" t="s">
        <v>1051</v>
      </c>
    </row>
    <row r="214" spans="1:13">
      <c r="A214" s="2">
        <v>211</v>
      </c>
      <c r="B214" s="2">
        <v>8</v>
      </c>
      <c r="C214" s="2" t="s">
        <v>364</v>
      </c>
      <c r="D214" s="2" t="s">
        <v>378</v>
      </c>
      <c r="E214" s="2" t="s">
        <v>57</v>
      </c>
      <c r="F214" s="3" t="s">
        <v>822</v>
      </c>
      <c r="G214" s="54">
        <f t="shared" si="10"/>
        <v>23.833333333333332</v>
      </c>
      <c r="H214" s="71" t="d">
        <v>2021-07-01</v>
      </c>
      <c r="I214" s="2" t="s">
        <v>34</v>
      </c>
      <c r="J214" s="2" t="s">
        <v>14</v>
      </c>
      <c r="K214" s="78">
        <f t="shared" si="9"/>
        <v>2.25</v>
      </c>
      <c r="L214" s="55" t="s">
        <v>589</v>
      </c>
      <c r="M214" s="61" t="s">
        <v>1051</v>
      </c>
    </row>
    <row r="215" spans="1:13">
      <c r="A215" s="2">
        <v>212</v>
      </c>
      <c r="B215" s="2">
        <v>9</v>
      </c>
      <c r="C215" s="2" t="s">
        <v>364</v>
      </c>
      <c r="D215" s="2" t="s">
        <v>728</v>
      </c>
      <c r="E215" s="2" t="s">
        <v>57</v>
      </c>
      <c r="F215" s="3" t="s">
        <v>847</v>
      </c>
      <c r="G215" s="54">
        <f t="shared" si="10"/>
        <v>23.333333333333332</v>
      </c>
      <c r="H215" s="71" t="d">
        <v>2023-06-01</v>
      </c>
      <c r="I215" s="2" t="s">
        <v>714</v>
      </c>
      <c r="J215" s="2" t="s">
        <v>13</v>
      </c>
      <c r="K215" s="78">
        <f t="shared" si="9"/>
        <v>0.33333333333333331</v>
      </c>
      <c r="L215" s="55" t="s">
        <v>590</v>
      </c>
      <c r="M215" s="61" t="s">
        <v>1051</v>
      </c>
    </row>
    <row r="216" spans="1:13">
      <c r="A216" s="2">
        <v>213</v>
      </c>
      <c r="B216" s="2">
        <v>10</v>
      </c>
      <c r="C216" s="2" t="s">
        <v>364</v>
      </c>
      <c r="D216" s="73" t="s">
        <v>923</v>
      </c>
      <c r="E216" s="73" t="s">
        <v>57</v>
      </c>
      <c r="F216" s="75" t="s">
        <v>924</v>
      </c>
      <c r="G216" s="54">
        <f t="shared" si="10"/>
        <v>21.5</v>
      </c>
      <c r="H216" s="71" t="d">
        <v>2023-07-11</v>
      </c>
      <c r="I216" s="73" t="s">
        <v>34</v>
      </c>
      <c r="J216" s="2" t="s">
        <v>13</v>
      </c>
      <c r="K216" s="78">
        <f t="shared" si="9"/>
        <v>0.16666666666666666</v>
      </c>
      <c r="L216" s="55" t="s">
        <v>590</v>
      </c>
      <c r="M216" s="61" t="s">
        <v>1051</v>
      </c>
    </row>
    <row r="217" spans="1:13">
      <c r="A217" s="2">
        <v>214</v>
      </c>
      <c r="B217" s="2">
        <v>11</v>
      </c>
      <c r="C217" s="2" t="s">
        <v>364</v>
      </c>
      <c r="D217" s="73" t="s">
        <v>925</v>
      </c>
      <c r="E217" s="73" t="s">
        <v>57</v>
      </c>
      <c r="F217" s="75" t="s">
        <v>926</v>
      </c>
      <c r="G217" s="54">
        <f t="shared" si="10"/>
        <v>20.5</v>
      </c>
      <c r="H217" s="71" t="d">
        <v>2023-07-11</v>
      </c>
      <c r="I217" s="73" t="s">
        <v>34</v>
      </c>
      <c r="J217" s="2" t="s">
        <v>13</v>
      </c>
      <c r="K217" s="78">
        <f t="shared" si="9"/>
        <v>0.16666666666666666</v>
      </c>
      <c r="L217" s="55" t="s">
        <v>590</v>
      </c>
      <c r="M217" s="61" t="s">
        <v>1051</v>
      </c>
    </row>
    <row r="218" spans="1:13">
      <c r="A218" s="2">
        <v>215</v>
      </c>
      <c r="B218" s="2">
        <v>12</v>
      </c>
      <c r="C218" s="2" t="s">
        <v>364</v>
      </c>
      <c r="D218" s="73" t="s">
        <v>927</v>
      </c>
      <c r="E218" s="73" t="s">
        <v>57</v>
      </c>
      <c r="F218" s="75" t="s">
        <v>928</v>
      </c>
      <c r="G218" s="54">
        <f t="shared" si="10"/>
        <v>22.333333333333332</v>
      </c>
      <c r="H218" s="71" t="d">
        <v>2023-07-11</v>
      </c>
      <c r="I218" s="73" t="s">
        <v>34</v>
      </c>
      <c r="J218" s="2" t="s">
        <v>13</v>
      </c>
      <c r="K218" s="78">
        <f t="shared" si="9"/>
        <v>0.16666666666666666</v>
      </c>
      <c r="L218" s="55" t="s">
        <v>590</v>
      </c>
      <c r="M218" s="61" t="s">
        <v>1051</v>
      </c>
    </row>
    <row r="219" spans="1:13" s="53" customFormat="1">
      <c r="A219" s="2">
        <v>216</v>
      </c>
      <c r="B219" s="64">
        <v>1</v>
      </c>
      <c r="C219" s="64" t="s">
        <v>381</v>
      </c>
      <c r="D219" s="64" t="s">
        <v>382</v>
      </c>
      <c r="E219" s="64" t="s">
        <v>57</v>
      </c>
      <c r="F219" s="74" t="s">
        <v>929</v>
      </c>
      <c r="G219" s="67">
        <f t="shared" si="10"/>
        <v>30.666666666666668</v>
      </c>
      <c r="H219" s="68" t="d">
        <v>2012-07-01</v>
      </c>
      <c r="I219" s="64" t="s">
        <v>35</v>
      </c>
      <c r="J219" s="64" t="s">
        <v>15</v>
      </c>
      <c r="K219" s="78">
        <f t="shared" si="9"/>
        <v>11.25</v>
      </c>
      <c r="L219" s="80" t="s">
        <v>587</v>
      </c>
      <c r="M219" s="61" t="s">
        <v>1051</v>
      </c>
    </row>
    <row r="220" spans="1:13">
      <c r="A220" s="2">
        <v>217</v>
      </c>
      <c r="B220" s="2">
        <v>2</v>
      </c>
      <c r="C220" s="2" t="s">
        <v>381</v>
      </c>
      <c r="D220" s="2" t="s">
        <v>386</v>
      </c>
      <c r="E220" s="2" t="s">
        <v>57</v>
      </c>
      <c r="F220" s="3" t="s">
        <v>930</v>
      </c>
      <c r="G220" s="54">
        <f t="shared" si="10"/>
        <v>28.333333333333332</v>
      </c>
      <c r="H220" s="71" t="d">
        <v>2016-07-01</v>
      </c>
      <c r="I220" s="2" t="s">
        <v>34</v>
      </c>
      <c r="J220" s="2" t="s">
        <v>15</v>
      </c>
      <c r="K220" s="78">
        <f t="shared" si="9"/>
        <v>7.25</v>
      </c>
      <c r="L220" s="55" t="s">
        <v>587</v>
      </c>
      <c r="M220" s="61" t="s">
        <v>1051</v>
      </c>
    </row>
    <row r="221" spans="1:13">
      <c r="A221" s="2">
        <v>218</v>
      </c>
      <c r="B221" s="2">
        <v>3</v>
      </c>
      <c r="C221" s="2" t="s">
        <v>381</v>
      </c>
      <c r="D221" s="2" t="s">
        <v>388</v>
      </c>
      <c r="E221" s="2" t="s">
        <v>57</v>
      </c>
      <c r="F221" s="3" t="s">
        <v>931</v>
      </c>
      <c r="G221" s="54">
        <f t="shared" si="10"/>
        <v>27.75</v>
      </c>
      <c r="H221" s="71" t="s">
        <v>99</v>
      </c>
      <c r="I221" s="2" t="s">
        <v>34</v>
      </c>
      <c r="J221" s="2" t="s">
        <v>14</v>
      </c>
      <c r="K221" s="78">
        <f t="shared" si="9"/>
        <v>5.25</v>
      </c>
      <c r="L221" s="55" t="s">
        <v>587</v>
      </c>
      <c r="M221" s="61" t="s">
        <v>1051</v>
      </c>
    </row>
    <row r="222" spans="1:13">
      <c r="A222" s="2">
        <v>219</v>
      </c>
      <c r="B222" s="2">
        <v>4</v>
      </c>
      <c r="C222" s="2" t="s">
        <v>381</v>
      </c>
      <c r="D222" s="2" t="s">
        <v>665</v>
      </c>
      <c r="E222" s="2" t="s">
        <v>57</v>
      </c>
      <c r="F222" s="3" t="s">
        <v>788</v>
      </c>
      <c r="G222" s="54">
        <f t="shared" si="10"/>
        <v>24.75</v>
      </c>
      <c r="H222" s="71" t="s">
        <v>99</v>
      </c>
      <c r="I222" s="2" t="s">
        <v>34</v>
      </c>
      <c r="J222" s="2" t="s">
        <v>14</v>
      </c>
      <c r="K222" s="78">
        <f t="shared" si="9"/>
        <v>5.25</v>
      </c>
      <c r="L222" s="55" t="s">
        <v>587</v>
      </c>
      <c r="M222" s="61" t="s">
        <v>1051</v>
      </c>
    </row>
    <row r="223" spans="1:13">
      <c r="A223" s="2">
        <v>220</v>
      </c>
      <c r="B223" s="2">
        <v>5</v>
      </c>
      <c r="C223" s="2" t="s">
        <v>381</v>
      </c>
      <c r="D223" s="2" t="s">
        <v>392</v>
      </c>
      <c r="E223" s="2" t="s">
        <v>57</v>
      </c>
      <c r="F223" s="3" t="s">
        <v>784</v>
      </c>
      <c r="G223" s="54">
        <f t="shared" si="10"/>
        <v>25.916666666666668</v>
      </c>
      <c r="H223" s="71" t="s">
        <v>75</v>
      </c>
      <c r="I223" s="2" t="s">
        <v>34</v>
      </c>
      <c r="J223" s="2" t="s">
        <v>14</v>
      </c>
      <c r="K223" s="78">
        <f t="shared" si="9"/>
        <v>4.25</v>
      </c>
      <c r="L223" s="55" t="s">
        <v>589</v>
      </c>
      <c r="M223" s="61" t="s">
        <v>1051</v>
      </c>
    </row>
    <row r="224" spans="1:13">
      <c r="A224" s="2">
        <v>221</v>
      </c>
      <c r="B224" s="2">
        <v>6</v>
      </c>
      <c r="C224" s="2" t="s">
        <v>381</v>
      </c>
      <c r="D224" s="2" t="s">
        <v>393</v>
      </c>
      <c r="E224" s="2" t="s">
        <v>57</v>
      </c>
      <c r="F224" s="3" t="s">
        <v>764</v>
      </c>
      <c r="G224" s="54">
        <f t="shared" si="10"/>
        <v>25.75</v>
      </c>
      <c r="H224" s="71" t="s">
        <v>75</v>
      </c>
      <c r="I224" s="2" t="s">
        <v>35</v>
      </c>
      <c r="J224" s="2" t="s">
        <v>14</v>
      </c>
      <c r="K224" s="78">
        <f t="shared" si="9"/>
        <v>4.25</v>
      </c>
      <c r="L224" s="55" t="s">
        <v>589</v>
      </c>
      <c r="M224" s="61" t="s">
        <v>1051</v>
      </c>
    </row>
    <row r="225" spans="1:13">
      <c r="A225" s="2">
        <v>222</v>
      </c>
      <c r="B225" s="2">
        <v>7</v>
      </c>
      <c r="C225" s="2" t="s">
        <v>381</v>
      </c>
      <c r="D225" s="2" t="s">
        <v>666</v>
      </c>
      <c r="E225" s="2" t="s">
        <v>57</v>
      </c>
      <c r="F225" s="3" t="s">
        <v>909</v>
      </c>
      <c r="G225" s="54">
        <f t="shared" si="10"/>
        <v>24.166666666666668</v>
      </c>
      <c r="H225" s="71" t="s">
        <v>311</v>
      </c>
      <c r="I225" s="2" t="s">
        <v>34</v>
      </c>
      <c r="J225" s="2" t="s">
        <v>14</v>
      </c>
      <c r="K225" s="78">
        <f t="shared" ref="K225:K288" si="11">DATEDIF(H225,M225,"M")/12</f>
        <v>2.75</v>
      </c>
      <c r="L225" s="55" t="s">
        <v>589</v>
      </c>
      <c r="M225" s="61" t="s">
        <v>1051</v>
      </c>
    </row>
    <row r="226" spans="1:13">
      <c r="A226" s="2">
        <v>223</v>
      </c>
      <c r="B226" s="2">
        <v>8</v>
      </c>
      <c r="C226" s="2" t="s">
        <v>381</v>
      </c>
      <c r="D226" s="2" t="s">
        <v>667</v>
      </c>
      <c r="E226" s="2" t="s">
        <v>57</v>
      </c>
      <c r="F226" s="3" t="s">
        <v>750</v>
      </c>
      <c r="G226" s="54">
        <f t="shared" si="10"/>
        <v>24.75</v>
      </c>
      <c r="H226" s="71" t="s">
        <v>110</v>
      </c>
      <c r="I226" s="2" t="s">
        <v>34</v>
      </c>
      <c r="J226" s="2" t="s">
        <v>14</v>
      </c>
      <c r="K226" s="78">
        <f t="shared" si="11"/>
        <v>2.25</v>
      </c>
      <c r="L226" s="55" t="s">
        <v>589</v>
      </c>
      <c r="M226" s="61" t="s">
        <v>1051</v>
      </c>
    </row>
    <row r="227" spans="1:13">
      <c r="A227" s="2">
        <v>224</v>
      </c>
      <c r="B227" s="2">
        <v>9</v>
      </c>
      <c r="C227" s="2" t="s">
        <v>381</v>
      </c>
      <c r="D227" s="2" t="s">
        <v>668</v>
      </c>
      <c r="E227" s="2" t="s">
        <v>57</v>
      </c>
      <c r="F227" s="3" t="s">
        <v>833</v>
      </c>
      <c r="G227" s="54">
        <f t="shared" si="10"/>
        <v>22.916666666666668</v>
      </c>
      <c r="H227" s="71" t="s">
        <v>115</v>
      </c>
      <c r="I227" s="2" t="s">
        <v>34</v>
      </c>
      <c r="J227" s="2" t="s">
        <v>13</v>
      </c>
      <c r="K227" s="78">
        <f t="shared" si="11"/>
        <v>1.1666666666666667</v>
      </c>
      <c r="L227" s="55" t="s">
        <v>590</v>
      </c>
      <c r="M227" s="61" t="s">
        <v>1051</v>
      </c>
    </row>
    <row r="228" spans="1:13">
      <c r="A228" s="2">
        <v>225</v>
      </c>
      <c r="B228" s="2">
        <v>10</v>
      </c>
      <c r="C228" s="2" t="s">
        <v>381</v>
      </c>
      <c r="D228" s="2" t="s">
        <v>669</v>
      </c>
      <c r="E228" s="2" t="s">
        <v>57</v>
      </c>
      <c r="F228" s="3" t="s">
        <v>932</v>
      </c>
      <c r="G228" s="54">
        <f t="shared" si="10"/>
        <v>22.25</v>
      </c>
      <c r="H228" s="71" t="s">
        <v>115</v>
      </c>
      <c r="I228" s="2" t="s">
        <v>34</v>
      </c>
      <c r="J228" s="2" t="s">
        <v>13</v>
      </c>
      <c r="K228" s="78">
        <f t="shared" si="11"/>
        <v>1.1666666666666667</v>
      </c>
      <c r="L228" s="55" t="s">
        <v>590</v>
      </c>
      <c r="M228" s="61" t="s">
        <v>1051</v>
      </c>
    </row>
    <row r="229" spans="1:13">
      <c r="A229" s="2">
        <v>226</v>
      </c>
      <c r="B229" s="2">
        <v>11</v>
      </c>
      <c r="C229" s="2" t="s">
        <v>381</v>
      </c>
      <c r="D229" s="2" t="s">
        <v>398</v>
      </c>
      <c r="E229" s="2" t="s">
        <v>57</v>
      </c>
      <c r="F229" s="3" t="s">
        <v>806</v>
      </c>
      <c r="G229" s="54">
        <f t="shared" si="10"/>
        <v>22.75</v>
      </c>
      <c r="H229" s="71" t="s">
        <v>115</v>
      </c>
      <c r="I229" s="2" t="s">
        <v>34</v>
      </c>
      <c r="J229" s="2" t="s">
        <v>13</v>
      </c>
      <c r="K229" s="78">
        <f t="shared" si="11"/>
        <v>1.1666666666666667</v>
      </c>
      <c r="L229" s="55" t="s">
        <v>590</v>
      </c>
      <c r="M229" s="61" t="s">
        <v>1051</v>
      </c>
    </row>
    <row r="230" spans="1:13">
      <c r="A230" s="2">
        <v>227</v>
      </c>
      <c r="B230" s="2">
        <v>12</v>
      </c>
      <c r="C230" s="2" t="s">
        <v>381</v>
      </c>
      <c r="D230" s="2" t="s">
        <v>608</v>
      </c>
      <c r="E230" s="2" t="s">
        <v>57</v>
      </c>
      <c r="F230" s="87"/>
      <c r="G230" s="88"/>
      <c r="H230" s="71" t="d">
        <v>2023-02-01</v>
      </c>
      <c r="I230" s="2" t="s">
        <v>35</v>
      </c>
      <c r="J230" s="2" t="s">
        <v>14</v>
      </c>
      <c r="K230" s="78">
        <f t="shared" si="11"/>
        <v>0.66666666666666663</v>
      </c>
      <c r="L230" s="55" t="s">
        <v>587</v>
      </c>
      <c r="M230" s="61" t="s">
        <v>1051</v>
      </c>
    </row>
    <row r="231" spans="1:13" s="53" customFormat="1">
      <c r="A231" s="2">
        <v>228</v>
      </c>
      <c r="B231" s="64">
        <v>1</v>
      </c>
      <c r="C231" s="64" t="s">
        <v>399</v>
      </c>
      <c r="D231" s="64" t="s">
        <v>670</v>
      </c>
      <c r="E231" s="64" t="s">
        <v>57</v>
      </c>
      <c r="F231" s="74" t="s">
        <v>933</v>
      </c>
      <c r="G231" s="67">
        <f t="shared" ref="G231:G245" si="12">DATEDIF(F231,M231,"M")/12</f>
        <v>42.583333333333336</v>
      </c>
      <c r="H231" s="68" t="s">
        <v>402</v>
      </c>
      <c r="I231" s="64" t="s">
        <v>34</v>
      </c>
      <c r="J231" s="64" t="s">
        <v>16</v>
      </c>
      <c r="K231" s="78">
        <f t="shared" si="11"/>
        <v>21</v>
      </c>
      <c r="L231" s="80" t="s">
        <v>586</v>
      </c>
      <c r="M231" s="61" t="s">
        <v>1051</v>
      </c>
    </row>
    <row r="232" spans="1:13">
      <c r="A232" s="2">
        <v>229</v>
      </c>
      <c r="B232" s="2">
        <v>2</v>
      </c>
      <c r="C232" s="2" t="s">
        <v>399</v>
      </c>
      <c r="D232" s="2" t="s">
        <v>403</v>
      </c>
      <c r="E232" s="2" t="s">
        <v>57</v>
      </c>
      <c r="F232" s="3" t="s">
        <v>934</v>
      </c>
      <c r="G232" s="54">
        <f t="shared" si="12"/>
        <v>27</v>
      </c>
      <c r="H232" s="71" t="s">
        <v>99</v>
      </c>
      <c r="I232" s="2" t="s">
        <v>35</v>
      </c>
      <c r="J232" s="2" t="s">
        <v>14</v>
      </c>
      <c r="K232" s="78">
        <f t="shared" si="11"/>
        <v>5.25</v>
      </c>
      <c r="L232" s="55" t="s">
        <v>587</v>
      </c>
      <c r="M232" s="61" t="s">
        <v>1051</v>
      </c>
    </row>
    <row r="233" spans="1:13">
      <c r="A233" s="2">
        <v>230</v>
      </c>
      <c r="B233" s="2">
        <v>3</v>
      </c>
      <c r="C233" s="2" t="s">
        <v>399</v>
      </c>
      <c r="D233" s="2" t="s">
        <v>671</v>
      </c>
      <c r="E233" s="89" t="s">
        <v>164</v>
      </c>
      <c r="F233" s="3" t="s">
        <v>871</v>
      </c>
      <c r="G233" s="54">
        <f t="shared" si="12"/>
        <v>25.666666666666668</v>
      </c>
      <c r="H233" s="71" t="d">
        <v>2019-07-01</v>
      </c>
      <c r="I233" s="2" t="s">
        <v>34</v>
      </c>
      <c r="J233" s="2" t="s">
        <v>14</v>
      </c>
      <c r="K233" s="78">
        <f t="shared" si="11"/>
        <v>4.25</v>
      </c>
      <c r="L233" s="55" t="s">
        <v>589</v>
      </c>
      <c r="M233" s="61" t="s">
        <v>1051</v>
      </c>
    </row>
    <row r="234" spans="1:13">
      <c r="A234" s="2">
        <v>231</v>
      </c>
      <c r="B234" s="2">
        <v>4</v>
      </c>
      <c r="C234" s="2" t="s">
        <v>399</v>
      </c>
      <c r="D234" s="2" t="s">
        <v>408</v>
      </c>
      <c r="E234" s="2" t="s">
        <v>57</v>
      </c>
      <c r="F234" s="3" t="s">
        <v>768</v>
      </c>
      <c r="G234" s="54">
        <f t="shared" si="12"/>
        <v>27.75</v>
      </c>
      <c r="H234" s="71" t="d">
        <v>2019-07-01</v>
      </c>
      <c r="I234" s="2" t="s">
        <v>34</v>
      </c>
      <c r="J234" s="2" t="s">
        <v>14</v>
      </c>
      <c r="K234" s="78">
        <f t="shared" si="11"/>
        <v>4.25</v>
      </c>
      <c r="L234" s="55" t="s">
        <v>589</v>
      </c>
      <c r="M234" s="61" t="s">
        <v>1051</v>
      </c>
    </row>
    <row r="235" spans="1:13">
      <c r="A235" s="2">
        <v>232</v>
      </c>
      <c r="B235" s="2">
        <v>5</v>
      </c>
      <c r="C235" s="2" t="s">
        <v>399</v>
      </c>
      <c r="D235" s="2" t="s">
        <v>673</v>
      </c>
      <c r="E235" s="2" t="s">
        <v>57</v>
      </c>
      <c r="F235" s="3" t="s">
        <v>883</v>
      </c>
      <c r="G235" s="54">
        <f t="shared" si="12"/>
        <v>25.25</v>
      </c>
      <c r="H235" s="71" t="d">
        <v>2020-07-01</v>
      </c>
      <c r="I235" s="2" t="s">
        <v>35</v>
      </c>
      <c r="J235" s="2" t="s">
        <v>14</v>
      </c>
      <c r="K235" s="78">
        <f t="shared" si="11"/>
        <v>3.25</v>
      </c>
      <c r="L235" s="55" t="s">
        <v>589</v>
      </c>
      <c r="M235" s="61" t="s">
        <v>1051</v>
      </c>
    </row>
    <row r="236" spans="1:13">
      <c r="A236" s="2">
        <v>233</v>
      </c>
      <c r="B236" s="2">
        <v>6</v>
      </c>
      <c r="C236" s="2" t="s">
        <v>399</v>
      </c>
      <c r="D236" s="43" t="s">
        <v>413</v>
      </c>
      <c r="E236" s="89" t="s">
        <v>164</v>
      </c>
      <c r="F236" s="72" t="s">
        <v>935</v>
      </c>
      <c r="G236" s="54">
        <f t="shared" si="12"/>
        <v>25.416666666666668</v>
      </c>
      <c r="H236" s="71" t="d">
        <v>2020-07-01</v>
      </c>
      <c r="I236" s="43" t="s">
        <v>35</v>
      </c>
      <c r="J236" s="2" t="s">
        <v>14</v>
      </c>
      <c r="K236" s="78">
        <f t="shared" si="11"/>
        <v>3.25</v>
      </c>
      <c r="L236" s="55" t="s">
        <v>589</v>
      </c>
      <c r="M236" s="61" t="s">
        <v>1051</v>
      </c>
    </row>
    <row r="237" spans="1:13">
      <c r="A237" s="2">
        <v>234</v>
      </c>
      <c r="B237" s="2">
        <v>7</v>
      </c>
      <c r="C237" s="2" t="s">
        <v>399</v>
      </c>
      <c r="D237" s="43" t="s">
        <v>415</v>
      </c>
      <c r="E237" s="2" t="s">
        <v>57</v>
      </c>
      <c r="F237" s="72" t="s">
        <v>936</v>
      </c>
      <c r="G237" s="54">
        <f t="shared" si="12"/>
        <v>25.083333333333332</v>
      </c>
      <c r="H237" s="71" t="s">
        <v>110</v>
      </c>
      <c r="I237" s="2" t="s">
        <v>34</v>
      </c>
      <c r="J237" s="2" t="s">
        <v>14</v>
      </c>
      <c r="K237" s="78">
        <f t="shared" si="11"/>
        <v>2.25</v>
      </c>
      <c r="L237" s="55" t="s">
        <v>587</v>
      </c>
      <c r="M237" s="61" t="s">
        <v>1051</v>
      </c>
    </row>
    <row r="238" spans="1:13">
      <c r="A238" s="2">
        <v>235</v>
      </c>
      <c r="B238" s="2">
        <v>8</v>
      </c>
      <c r="C238" s="2" t="s">
        <v>399</v>
      </c>
      <c r="D238" s="43" t="s">
        <v>416</v>
      </c>
      <c r="E238" s="2" t="s">
        <v>57</v>
      </c>
      <c r="F238" s="72" t="s">
        <v>746</v>
      </c>
      <c r="G238" s="54">
        <f t="shared" si="12"/>
        <v>23.916666666666668</v>
      </c>
      <c r="H238" s="71" t="s">
        <v>110</v>
      </c>
      <c r="I238" s="2" t="s">
        <v>34</v>
      </c>
      <c r="J238" s="2" t="s">
        <v>14</v>
      </c>
      <c r="K238" s="78">
        <f t="shared" si="11"/>
        <v>2.25</v>
      </c>
      <c r="L238" s="55" t="s">
        <v>589</v>
      </c>
      <c r="M238" s="61" t="s">
        <v>1051</v>
      </c>
    </row>
    <row r="239" spans="1:13">
      <c r="A239" s="2">
        <v>236</v>
      </c>
      <c r="B239" s="2">
        <v>9</v>
      </c>
      <c r="C239" s="2" t="s">
        <v>399</v>
      </c>
      <c r="D239" s="43" t="s">
        <v>674</v>
      </c>
      <c r="E239" s="2" t="s">
        <v>57</v>
      </c>
      <c r="F239" s="72" t="s">
        <v>909</v>
      </c>
      <c r="G239" s="54">
        <f t="shared" si="12"/>
        <v>24.166666666666668</v>
      </c>
      <c r="H239" s="71" t="s">
        <v>110</v>
      </c>
      <c r="I239" s="2" t="s">
        <v>34</v>
      </c>
      <c r="J239" s="2" t="s">
        <v>14</v>
      </c>
      <c r="K239" s="78">
        <f t="shared" si="11"/>
        <v>2.25</v>
      </c>
      <c r="L239" s="55" t="s">
        <v>589</v>
      </c>
      <c r="M239" s="61" t="s">
        <v>1051</v>
      </c>
    </row>
    <row r="240" spans="1:13">
      <c r="A240" s="2">
        <v>237</v>
      </c>
      <c r="B240" s="2">
        <v>10</v>
      </c>
      <c r="C240" s="2" t="s">
        <v>399</v>
      </c>
      <c r="D240" s="43" t="s">
        <v>675</v>
      </c>
      <c r="E240" s="2" t="s">
        <v>57</v>
      </c>
      <c r="F240" s="72" t="s">
        <v>885</v>
      </c>
      <c r="G240" s="54">
        <f t="shared" si="12"/>
        <v>23.5</v>
      </c>
      <c r="H240" s="71" t="s">
        <v>110</v>
      </c>
      <c r="I240" s="2" t="s">
        <v>34</v>
      </c>
      <c r="J240" s="2" t="s">
        <v>14</v>
      </c>
      <c r="K240" s="78">
        <f t="shared" si="11"/>
        <v>2.25</v>
      </c>
      <c r="L240" s="55" t="s">
        <v>589</v>
      </c>
      <c r="M240" s="61" t="s">
        <v>1051</v>
      </c>
    </row>
    <row r="241" spans="1:13">
      <c r="A241" s="2">
        <v>238</v>
      </c>
      <c r="B241" s="2">
        <v>11</v>
      </c>
      <c r="C241" s="2" t="s">
        <v>399</v>
      </c>
      <c r="D241" s="43" t="s">
        <v>676</v>
      </c>
      <c r="E241" s="2" t="s">
        <v>57</v>
      </c>
      <c r="F241" s="72" t="s">
        <v>869</v>
      </c>
      <c r="G241" s="54">
        <f t="shared" si="12"/>
        <v>28.75</v>
      </c>
      <c r="H241" s="71" t="s">
        <v>110</v>
      </c>
      <c r="I241" s="2" t="s">
        <v>35</v>
      </c>
      <c r="J241" s="2" t="s">
        <v>14</v>
      </c>
      <c r="K241" s="78">
        <f t="shared" si="11"/>
        <v>2.25</v>
      </c>
      <c r="L241" s="55" t="s">
        <v>587</v>
      </c>
      <c r="M241" s="61" t="s">
        <v>1051</v>
      </c>
    </row>
    <row r="242" spans="1:13">
      <c r="A242" s="2">
        <v>239</v>
      </c>
      <c r="B242" s="2">
        <v>12</v>
      </c>
      <c r="C242" s="2" t="s">
        <v>399</v>
      </c>
      <c r="D242" s="43" t="s">
        <v>420</v>
      </c>
      <c r="E242" s="2" t="s">
        <v>164</v>
      </c>
      <c r="F242" s="72" t="s">
        <v>833</v>
      </c>
      <c r="G242" s="54">
        <f t="shared" si="12"/>
        <v>22.916666666666668</v>
      </c>
      <c r="H242" s="71" t="s">
        <v>115</v>
      </c>
      <c r="I242" s="2" t="s">
        <v>34</v>
      </c>
      <c r="J242" s="2" t="s">
        <v>13</v>
      </c>
      <c r="K242" s="78">
        <f t="shared" si="11"/>
        <v>1.1666666666666667</v>
      </c>
      <c r="L242" s="55" t="s">
        <v>590</v>
      </c>
      <c r="M242" s="61" t="s">
        <v>1051</v>
      </c>
    </row>
    <row r="243" spans="1:13">
      <c r="A243" s="2">
        <v>240</v>
      </c>
      <c r="B243" s="2">
        <v>13</v>
      </c>
      <c r="C243" s="2" t="s">
        <v>399</v>
      </c>
      <c r="D243" s="43" t="s">
        <v>421</v>
      </c>
      <c r="E243" s="2" t="s">
        <v>57</v>
      </c>
      <c r="F243" s="72" t="s">
        <v>749</v>
      </c>
      <c r="G243" s="54">
        <f t="shared" si="12"/>
        <v>23.75</v>
      </c>
      <c r="H243" s="71" t="s">
        <v>115</v>
      </c>
      <c r="I243" s="2" t="s">
        <v>35</v>
      </c>
      <c r="J243" s="2" t="s">
        <v>13</v>
      </c>
      <c r="K243" s="78">
        <f t="shared" si="11"/>
        <v>1.1666666666666667</v>
      </c>
      <c r="L243" s="55" t="s">
        <v>590</v>
      </c>
      <c r="M243" s="61" t="s">
        <v>1051</v>
      </c>
    </row>
    <row r="244" spans="1:13">
      <c r="A244" s="2">
        <v>241</v>
      </c>
      <c r="B244" s="2">
        <v>14</v>
      </c>
      <c r="C244" s="2" t="s">
        <v>399</v>
      </c>
      <c r="D244" s="43" t="s">
        <v>422</v>
      </c>
      <c r="E244" s="2" t="s">
        <v>164</v>
      </c>
      <c r="F244" s="72" t="s">
        <v>922</v>
      </c>
      <c r="G244" s="54">
        <f t="shared" si="12"/>
        <v>22.833333333333332</v>
      </c>
      <c r="H244" s="71" t="s">
        <v>115</v>
      </c>
      <c r="I244" s="2" t="s">
        <v>34</v>
      </c>
      <c r="J244" s="2" t="s">
        <v>13</v>
      </c>
      <c r="K244" s="78">
        <f t="shared" si="11"/>
        <v>1.1666666666666667</v>
      </c>
      <c r="L244" s="55" t="s">
        <v>590</v>
      </c>
      <c r="M244" s="61" t="s">
        <v>1051</v>
      </c>
    </row>
    <row r="245" spans="1:13">
      <c r="A245" s="2">
        <v>242</v>
      </c>
      <c r="B245" s="2">
        <v>15</v>
      </c>
      <c r="C245" s="2" t="s">
        <v>399</v>
      </c>
      <c r="D245" s="2" t="s">
        <v>677</v>
      </c>
      <c r="E245" s="2" t="s">
        <v>57</v>
      </c>
      <c r="F245" s="3" t="s">
        <v>848</v>
      </c>
      <c r="G245" s="54">
        <f t="shared" si="12"/>
        <v>23.083333333333332</v>
      </c>
      <c r="H245" s="71" t="d">
        <v>2023-02-01</v>
      </c>
      <c r="I245" s="2" t="s">
        <v>34</v>
      </c>
      <c r="J245" s="2" t="s">
        <v>14</v>
      </c>
      <c r="K245" s="78">
        <f t="shared" si="11"/>
        <v>0.66666666666666663</v>
      </c>
      <c r="L245" s="55" t="s">
        <v>590</v>
      </c>
      <c r="M245" s="61" t="s">
        <v>1051</v>
      </c>
    </row>
    <row r="246" spans="1:13">
      <c r="A246" s="2">
        <v>243</v>
      </c>
      <c r="B246" s="2">
        <v>16</v>
      </c>
      <c r="C246" s="2" t="s">
        <v>399</v>
      </c>
      <c r="D246" s="2" t="s">
        <v>678</v>
      </c>
      <c r="E246" s="2" t="s">
        <v>57</v>
      </c>
      <c r="F246" s="87"/>
      <c r="G246" s="88"/>
      <c r="H246" s="71" t="d">
        <v>2023-02-01</v>
      </c>
      <c r="I246" s="2" t="s">
        <v>35</v>
      </c>
      <c r="J246" s="2" t="s">
        <v>14</v>
      </c>
      <c r="K246" s="78">
        <f t="shared" si="11"/>
        <v>0.66666666666666663</v>
      </c>
      <c r="L246" s="55" t="s">
        <v>587</v>
      </c>
      <c r="M246" s="61" t="s">
        <v>1051</v>
      </c>
    </row>
    <row r="247" spans="1:13">
      <c r="A247" s="2">
        <v>244</v>
      </c>
      <c r="B247" s="2">
        <v>17</v>
      </c>
      <c r="C247" s="2" t="s">
        <v>399</v>
      </c>
      <c r="D247" s="2" t="s">
        <v>937</v>
      </c>
      <c r="E247" s="73" t="s">
        <v>57</v>
      </c>
      <c r="F247" s="3" t="s">
        <v>752</v>
      </c>
      <c r="G247" s="54">
        <f t="shared" ref="G247:G310" si="13">DATEDIF(F247,M247,"M")/12</f>
        <v>27.416666666666668</v>
      </c>
      <c r="H247" s="71" t="d">
        <v>2023-07-11</v>
      </c>
      <c r="I247" s="2" t="s">
        <v>36</v>
      </c>
      <c r="J247" s="2" t="s">
        <v>13</v>
      </c>
      <c r="K247" s="78">
        <f t="shared" si="11"/>
        <v>0.16666666666666666</v>
      </c>
      <c r="L247" s="55" t="s">
        <v>590</v>
      </c>
      <c r="M247" s="61" t="s">
        <v>1051</v>
      </c>
    </row>
    <row r="248" spans="1:13">
      <c r="A248" s="2">
        <v>245</v>
      </c>
      <c r="B248" s="2">
        <v>18</v>
      </c>
      <c r="C248" s="2" t="s">
        <v>399</v>
      </c>
      <c r="D248" s="2" t="s">
        <v>938</v>
      </c>
      <c r="E248" s="73" t="s">
        <v>57</v>
      </c>
      <c r="F248" s="3" t="s">
        <v>939</v>
      </c>
      <c r="G248" s="54">
        <f t="shared" si="13"/>
        <v>20.916666666666668</v>
      </c>
      <c r="H248" s="71" t="d">
        <v>2023-07-11</v>
      </c>
      <c r="I248" s="2" t="s">
        <v>34</v>
      </c>
      <c r="J248" s="2" t="s">
        <v>13</v>
      </c>
      <c r="K248" s="78">
        <f t="shared" si="11"/>
        <v>0.16666666666666666</v>
      </c>
      <c r="L248" s="55" t="s">
        <v>590</v>
      </c>
      <c r="M248" s="61" t="s">
        <v>1051</v>
      </c>
    </row>
    <row r="249" spans="1:13" s="53" customFormat="1">
      <c r="A249" s="2">
        <v>246</v>
      </c>
      <c r="B249" s="64">
        <v>1</v>
      </c>
      <c r="C249" s="64" t="s">
        <v>423</v>
      </c>
      <c r="D249" s="64" t="s">
        <v>424</v>
      </c>
      <c r="E249" s="64" t="s">
        <v>57</v>
      </c>
      <c r="F249" s="74" t="s">
        <v>940</v>
      </c>
      <c r="G249" s="67">
        <f t="shared" si="13"/>
        <v>44.75</v>
      </c>
      <c r="H249" s="68" t="d">
        <v>1999-09-01</v>
      </c>
      <c r="I249" s="64" t="s">
        <v>35</v>
      </c>
      <c r="J249" s="64" t="s">
        <v>16</v>
      </c>
      <c r="K249" s="78">
        <f t="shared" si="11"/>
        <v>24.083333333333332</v>
      </c>
      <c r="L249" s="80" t="s">
        <v>586</v>
      </c>
      <c r="M249" s="61" t="s">
        <v>1051</v>
      </c>
    </row>
    <row r="250" spans="1:13">
      <c r="A250" s="2">
        <v>247</v>
      </c>
      <c r="B250" s="2">
        <v>2</v>
      </c>
      <c r="C250" s="2" t="s">
        <v>423</v>
      </c>
      <c r="D250" s="2" t="s">
        <v>426</v>
      </c>
      <c r="E250" s="2" t="s">
        <v>57</v>
      </c>
      <c r="F250" s="3" t="s">
        <v>941</v>
      </c>
      <c r="G250" s="54">
        <f t="shared" si="13"/>
        <v>43.583333333333336</v>
      </c>
      <c r="H250" s="71" t="d">
        <v>1999-08-01</v>
      </c>
      <c r="I250" s="2" t="s">
        <v>35</v>
      </c>
      <c r="J250" s="2" t="s">
        <v>16</v>
      </c>
      <c r="K250" s="78">
        <f t="shared" si="11"/>
        <v>24.166666666666668</v>
      </c>
      <c r="L250" s="55" t="s">
        <v>586</v>
      </c>
      <c r="M250" s="61" t="s">
        <v>1051</v>
      </c>
    </row>
    <row r="251" spans="1:13">
      <c r="A251" s="2">
        <v>248</v>
      </c>
      <c r="B251" s="2">
        <v>3</v>
      </c>
      <c r="C251" s="2" t="s">
        <v>423</v>
      </c>
      <c r="D251" s="2" t="s">
        <v>428</v>
      </c>
      <c r="E251" s="2" t="s">
        <v>57</v>
      </c>
      <c r="F251" s="3" t="s">
        <v>802</v>
      </c>
      <c r="G251" s="54">
        <f t="shared" si="13"/>
        <v>34.666666666666664</v>
      </c>
      <c r="H251" s="71" t="d">
        <v>2010-07-01</v>
      </c>
      <c r="I251" s="2" t="s">
        <v>35</v>
      </c>
      <c r="J251" s="2" t="s">
        <v>15</v>
      </c>
      <c r="K251" s="78">
        <f t="shared" si="11"/>
        <v>13.25</v>
      </c>
      <c r="L251" s="55" t="s">
        <v>587</v>
      </c>
      <c r="M251" s="61" t="s">
        <v>1051</v>
      </c>
    </row>
    <row r="252" spans="1:13">
      <c r="A252" s="2">
        <v>249</v>
      </c>
      <c r="B252" s="2">
        <v>4</v>
      </c>
      <c r="C252" s="2" t="s">
        <v>423</v>
      </c>
      <c r="D252" s="69" t="s">
        <v>430</v>
      </c>
      <c r="E252" s="2" t="s">
        <v>57</v>
      </c>
      <c r="F252" s="70" t="s">
        <v>942</v>
      </c>
      <c r="G252" s="54">
        <f t="shared" si="13"/>
        <v>30.166666666666668</v>
      </c>
      <c r="H252" s="71" t="s">
        <v>65</v>
      </c>
      <c r="I252" s="2" t="s">
        <v>35</v>
      </c>
      <c r="J252" s="2" t="s">
        <v>15</v>
      </c>
      <c r="K252" s="78">
        <f t="shared" si="11"/>
        <v>8.25</v>
      </c>
      <c r="L252" s="55" t="s">
        <v>587</v>
      </c>
      <c r="M252" s="61" t="s">
        <v>1051</v>
      </c>
    </row>
    <row r="253" spans="1:13">
      <c r="A253" s="2">
        <v>250</v>
      </c>
      <c r="B253" s="2">
        <v>5</v>
      </c>
      <c r="C253" s="2" t="s">
        <v>423</v>
      </c>
      <c r="D253" s="69" t="s">
        <v>431</v>
      </c>
      <c r="E253" s="81" t="s">
        <v>164</v>
      </c>
      <c r="F253" s="70" t="s">
        <v>943</v>
      </c>
      <c r="G253" s="54">
        <f t="shared" si="13"/>
        <v>31.166666666666668</v>
      </c>
      <c r="H253" s="71" t="s">
        <v>65</v>
      </c>
      <c r="I253" s="69" t="s">
        <v>35</v>
      </c>
      <c r="J253" s="2" t="s">
        <v>15</v>
      </c>
      <c r="K253" s="78">
        <f t="shared" si="11"/>
        <v>8.25</v>
      </c>
      <c r="L253" s="55" t="s">
        <v>587</v>
      </c>
      <c r="M253" s="61" t="s">
        <v>1051</v>
      </c>
    </row>
    <row r="254" spans="1:13">
      <c r="A254" s="2">
        <v>251</v>
      </c>
      <c r="B254" s="2">
        <v>6</v>
      </c>
      <c r="C254" s="2" t="s">
        <v>423</v>
      </c>
      <c r="D254" s="69" t="s">
        <v>432</v>
      </c>
      <c r="E254" s="2" t="s">
        <v>57</v>
      </c>
      <c r="F254" s="90" t="s">
        <v>934</v>
      </c>
      <c r="G254" s="54">
        <f t="shared" si="13"/>
        <v>27</v>
      </c>
      <c r="H254" s="71" t="s">
        <v>99</v>
      </c>
      <c r="I254" s="2" t="s">
        <v>35</v>
      </c>
      <c r="J254" s="2" t="s">
        <v>14</v>
      </c>
      <c r="K254" s="78">
        <f t="shared" si="11"/>
        <v>5.25</v>
      </c>
      <c r="L254" s="55" t="s">
        <v>587</v>
      </c>
      <c r="M254" s="61" t="s">
        <v>1051</v>
      </c>
    </row>
    <row r="255" spans="1:13">
      <c r="A255" s="2">
        <v>252</v>
      </c>
      <c r="B255" s="2">
        <v>7</v>
      </c>
      <c r="C255" s="2" t="s">
        <v>423</v>
      </c>
      <c r="D255" s="69" t="s">
        <v>679</v>
      </c>
      <c r="E255" s="2" t="s">
        <v>57</v>
      </c>
      <c r="F255" s="90" t="s">
        <v>934</v>
      </c>
      <c r="G255" s="54">
        <f t="shared" si="13"/>
        <v>27</v>
      </c>
      <c r="H255" s="71" t="s">
        <v>99</v>
      </c>
      <c r="I255" s="2" t="s">
        <v>34</v>
      </c>
      <c r="J255" s="2" t="s">
        <v>14</v>
      </c>
      <c r="K255" s="78">
        <f t="shared" si="11"/>
        <v>5.25</v>
      </c>
      <c r="L255" s="55" t="s">
        <v>589</v>
      </c>
      <c r="M255" s="61" t="s">
        <v>1051</v>
      </c>
    </row>
    <row r="256" spans="1:13">
      <c r="A256" s="2">
        <v>253</v>
      </c>
      <c r="B256" s="2">
        <v>8</v>
      </c>
      <c r="C256" s="2" t="s">
        <v>423</v>
      </c>
      <c r="D256" s="69" t="s">
        <v>680</v>
      </c>
      <c r="E256" s="69" t="s">
        <v>57</v>
      </c>
      <c r="F256" s="70" t="s">
        <v>788</v>
      </c>
      <c r="G256" s="54">
        <f t="shared" si="13"/>
        <v>24.75</v>
      </c>
      <c r="H256" s="71" t="d">
        <v>2019-07-01</v>
      </c>
      <c r="I256" s="2" t="s">
        <v>34</v>
      </c>
      <c r="J256" s="2" t="s">
        <v>14</v>
      </c>
      <c r="K256" s="78">
        <f t="shared" si="11"/>
        <v>4.25</v>
      </c>
      <c r="L256" s="55" t="s">
        <v>589</v>
      </c>
      <c r="M256" s="61" t="s">
        <v>1051</v>
      </c>
    </row>
    <row r="257" spans="1:13">
      <c r="A257" s="2">
        <v>254</v>
      </c>
      <c r="B257" s="2">
        <v>9</v>
      </c>
      <c r="C257" s="2" t="s">
        <v>423</v>
      </c>
      <c r="D257" s="2" t="s">
        <v>681</v>
      </c>
      <c r="E257" s="2" t="s">
        <v>57</v>
      </c>
      <c r="F257" s="3" t="s">
        <v>744</v>
      </c>
      <c r="G257" s="54">
        <f t="shared" si="13"/>
        <v>24.916666666666668</v>
      </c>
      <c r="H257" s="71" t="d">
        <v>2019-07-01</v>
      </c>
      <c r="I257" s="2" t="s">
        <v>34</v>
      </c>
      <c r="J257" s="2" t="s">
        <v>14</v>
      </c>
      <c r="K257" s="78">
        <f t="shared" si="11"/>
        <v>4.25</v>
      </c>
      <c r="L257" s="55" t="s">
        <v>589</v>
      </c>
      <c r="M257" s="61" t="s">
        <v>1051</v>
      </c>
    </row>
    <row r="258" spans="1:13">
      <c r="A258" s="2">
        <v>255</v>
      </c>
      <c r="B258" s="2">
        <v>10</v>
      </c>
      <c r="C258" s="2" t="s">
        <v>423</v>
      </c>
      <c r="D258" s="69" t="s">
        <v>436</v>
      </c>
      <c r="E258" s="69" t="s">
        <v>57</v>
      </c>
      <c r="F258" s="70" t="s">
        <v>944</v>
      </c>
      <c r="G258" s="54">
        <f t="shared" si="13"/>
        <v>29.25</v>
      </c>
      <c r="H258" s="71" t="d">
        <v>2019-07-01</v>
      </c>
      <c r="I258" s="2" t="s">
        <v>35</v>
      </c>
      <c r="J258" s="2" t="s">
        <v>15</v>
      </c>
      <c r="K258" s="78">
        <f t="shared" si="11"/>
        <v>4.25</v>
      </c>
      <c r="L258" s="55" t="s">
        <v>587</v>
      </c>
      <c r="M258" s="61" t="s">
        <v>1051</v>
      </c>
    </row>
    <row r="259" spans="1:13">
      <c r="A259" s="2">
        <v>256</v>
      </c>
      <c r="B259" s="2">
        <v>11</v>
      </c>
      <c r="C259" s="2" t="s">
        <v>423</v>
      </c>
      <c r="D259" s="2" t="s">
        <v>438</v>
      </c>
      <c r="E259" s="2" t="s">
        <v>57</v>
      </c>
      <c r="F259" s="3" t="s">
        <v>788</v>
      </c>
      <c r="G259" s="54">
        <f t="shared" si="13"/>
        <v>24.75</v>
      </c>
      <c r="H259" s="71" t="d">
        <v>2020-07-01</v>
      </c>
      <c r="I259" s="2" t="s">
        <v>34</v>
      </c>
      <c r="J259" s="2" t="s">
        <v>14</v>
      </c>
      <c r="K259" s="78">
        <f t="shared" si="11"/>
        <v>3.25</v>
      </c>
      <c r="L259" s="55" t="s">
        <v>589</v>
      </c>
      <c r="M259" s="61" t="s">
        <v>1051</v>
      </c>
    </row>
    <row r="260" spans="1:13">
      <c r="A260" s="2">
        <v>257</v>
      </c>
      <c r="B260" s="2">
        <v>12</v>
      </c>
      <c r="C260" s="2" t="s">
        <v>423</v>
      </c>
      <c r="D260" s="43" t="s">
        <v>682</v>
      </c>
      <c r="E260" s="43" t="s">
        <v>57</v>
      </c>
      <c r="F260" s="72" t="s">
        <v>945</v>
      </c>
      <c r="G260" s="54">
        <f t="shared" si="13"/>
        <v>26.416666666666668</v>
      </c>
      <c r="H260" s="71" t="d">
        <v>2020-07-01</v>
      </c>
      <c r="I260" s="43" t="s">
        <v>34</v>
      </c>
      <c r="J260" s="2" t="s">
        <v>14</v>
      </c>
      <c r="K260" s="78">
        <f t="shared" si="11"/>
        <v>3.25</v>
      </c>
      <c r="L260" s="55" t="s">
        <v>589</v>
      </c>
      <c r="M260" s="61" t="s">
        <v>1051</v>
      </c>
    </row>
    <row r="261" spans="1:13">
      <c r="A261" s="2">
        <v>258</v>
      </c>
      <c r="B261" s="2">
        <v>13</v>
      </c>
      <c r="C261" s="2" t="s">
        <v>423</v>
      </c>
      <c r="D261" s="43" t="s">
        <v>441</v>
      </c>
      <c r="E261" s="43" t="s">
        <v>57</v>
      </c>
      <c r="F261" s="72" t="s">
        <v>946</v>
      </c>
      <c r="G261" s="54">
        <f t="shared" si="13"/>
        <v>25.25</v>
      </c>
      <c r="H261" s="71" t="d">
        <v>2021-07-01</v>
      </c>
      <c r="I261" s="43" t="s">
        <v>34</v>
      </c>
      <c r="J261" s="2" t="s">
        <v>14</v>
      </c>
      <c r="K261" s="78">
        <f t="shared" si="11"/>
        <v>2.25</v>
      </c>
      <c r="L261" s="55" t="s">
        <v>589</v>
      </c>
      <c r="M261" s="61" t="s">
        <v>1051</v>
      </c>
    </row>
    <row r="262" spans="1:13">
      <c r="A262" s="2">
        <v>259</v>
      </c>
      <c r="B262" s="2">
        <v>14</v>
      </c>
      <c r="C262" s="2" t="s">
        <v>423</v>
      </c>
      <c r="D262" s="43" t="s">
        <v>683</v>
      </c>
      <c r="E262" s="2" t="s">
        <v>57</v>
      </c>
      <c r="F262" s="72" t="s">
        <v>750</v>
      </c>
      <c r="G262" s="54">
        <f t="shared" si="13"/>
        <v>24.75</v>
      </c>
      <c r="H262" s="71" t="d">
        <v>2021-09-01</v>
      </c>
      <c r="I262" s="43" t="s">
        <v>34</v>
      </c>
      <c r="J262" s="2" t="s">
        <v>14</v>
      </c>
      <c r="K262" s="78">
        <f t="shared" si="11"/>
        <v>2.0833333333333335</v>
      </c>
      <c r="L262" s="55" t="s">
        <v>589</v>
      </c>
      <c r="M262" s="61" t="s">
        <v>1051</v>
      </c>
    </row>
    <row r="263" spans="1:13">
      <c r="A263" s="2">
        <v>260</v>
      </c>
      <c r="B263" s="2">
        <v>15</v>
      </c>
      <c r="C263" s="2" t="s">
        <v>423</v>
      </c>
      <c r="D263" s="43" t="s">
        <v>443</v>
      </c>
      <c r="E263" s="2" t="s">
        <v>57</v>
      </c>
      <c r="F263" s="72" t="s">
        <v>947</v>
      </c>
      <c r="G263" s="54">
        <f t="shared" si="13"/>
        <v>22.416666666666668</v>
      </c>
      <c r="H263" s="71" t="d">
        <v>2022-07-01</v>
      </c>
      <c r="I263" s="43" t="s">
        <v>34</v>
      </c>
      <c r="J263" s="2" t="s">
        <v>13</v>
      </c>
      <c r="K263" s="78">
        <f t="shared" si="11"/>
        <v>1.25</v>
      </c>
      <c r="L263" s="55" t="s">
        <v>590</v>
      </c>
      <c r="M263" s="61" t="s">
        <v>1051</v>
      </c>
    </row>
    <row r="264" spans="1:13">
      <c r="A264" s="2">
        <v>261</v>
      </c>
      <c r="B264" s="2">
        <v>16</v>
      </c>
      <c r="C264" s="2" t="s">
        <v>423</v>
      </c>
      <c r="D264" s="43" t="s">
        <v>684</v>
      </c>
      <c r="E264" s="2" t="s">
        <v>57</v>
      </c>
      <c r="F264" s="72" t="s">
        <v>833</v>
      </c>
      <c r="G264" s="54">
        <f t="shared" si="13"/>
        <v>22.916666666666668</v>
      </c>
      <c r="H264" s="71" t="d">
        <v>2022-08-01</v>
      </c>
      <c r="I264" s="43" t="s">
        <v>34</v>
      </c>
      <c r="J264" s="2" t="s">
        <v>13</v>
      </c>
      <c r="K264" s="78">
        <f t="shared" si="11"/>
        <v>1.1666666666666667</v>
      </c>
      <c r="L264" s="55" t="s">
        <v>590</v>
      </c>
      <c r="M264" s="61" t="s">
        <v>1051</v>
      </c>
    </row>
    <row r="265" spans="1:13">
      <c r="A265" s="2">
        <v>262</v>
      </c>
      <c r="B265" s="2">
        <v>17</v>
      </c>
      <c r="C265" s="2" t="s">
        <v>423</v>
      </c>
      <c r="D265" s="43" t="s">
        <v>445</v>
      </c>
      <c r="E265" s="2" t="s">
        <v>57</v>
      </c>
      <c r="F265" s="72" t="s">
        <v>755</v>
      </c>
      <c r="G265" s="54">
        <f t="shared" si="13"/>
        <v>22.75</v>
      </c>
      <c r="H265" s="71" t="d">
        <v>2022-08-01</v>
      </c>
      <c r="I265" s="43" t="s">
        <v>34</v>
      </c>
      <c r="J265" s="2" t="s">
        <v>13</v>
      </c>
      <c r="K265" s="78">
        <f t="shared" si="11"/>
        <v>1.1666666666666667</v>
      </c>
      <c r="L265" s="55" t="s">
        <v>590</v>
      </c>
      <c r="M265" s="61" t="s">
        <v>1051</v>
      </c>
    </row>
    <row r="266" spans="1:13">
      <c r="A266" s="2">
        <v>263</v>
      </c>
      <c r="B266" s="2">
        <v>18</v>
      </c>
      <c r="C266" s="2" t="s">
        <v>423</v>
      </c>
      <c r="D266" s="2" t="s">
        <v>729</v>
      </c>
      <c r="E266" s="2" t="s">
        <v>57</v>
      </c>
      <c r="F266" s="3" t="s">
        <v>948</v>
      </c>
      <c r="G266" s="54">
        <f t="shared" si="13"/>
        <v>24.583333333333332</v>
      </c>
      <c r="H266" s="71" t="d">
        <v>2023-06-01</v>
      </c>
      <c r="I266" s="2" t="s">
        <v>35</v>
      </c>
      <c r="J266" s="2" t="s">
        <v>13</v>
      </c>
      <c r="K266" s="78">
        <f t="shared" si="11"/>
        <v>0.33333333333333331</v>
      </c>
      <c r="L266" s="55" t="s">
        <v>590</v>
      </c>
      <c r="M266" s="61" t="s">
        <v>1051</v>
      </c>
    </row>
    <row r="267" spans="1:13">
      <c r="A267" s="2">
        <v>264</v>
      </c>
      <c r="B267" s="2">
        <v>19</v>
      </c>
      <c r="C267" s="2" t="s">
        <v>423</v>
      </c>
      <c r="D267" s="73" t="s">
        <v>949</v>
      </c>
      <c r="E267" s="73" t="s">
        <v>57</v>
      </c>
      <c r="F267" s="3" t="s">
        <v>922</v>
      </c>
      <c r="G267" s="54">
        <f t="shared" si="13"/>
        <v>22.833333333333332</v>
      </c>
      <c r="H267" s="71" t="d">
        <v>2023-07-11</v>
      </c>
      <c r="I267" s="43" t="s">
        <v>34</v>
      </c>
      <c r="J267" s="2" t="s">
        <v>13</v>
      </c>
      <c r="K267" s="78">
        <f t="shared" si="11"/>
        <v>0.16666666666666666</v>
      </c>
      <c r="L267" s="55" t="s">
        <v>590</v>
      </c>
      <c r="M267" s="61" t="s">
        <v>1051</v>
      </c>
    </row>
    <row r="268" spans="1:13">
      <c r="A268" s="2">
        <v>265</v>
      </c>
      <c r="B268" s="2">
        <v>20</v>
      </c>
      <c r="C268" s="2" t="s">
        <v>423</v>
      </c>
      <c r="D268" s="73" t="s">
        <v>950</v>
      </c>
      <c r="E268" s="73" t="s">
        <v>57</v>
      </c>
      <c r="F268" s="3" t="s">
        <v>63</v>
      </c>
      <c r="G268" s="54">
        <f t="shared" si="13"/>
        <v>20.333333333333332</v>
      </c>
      <c r="H268" s="71" t="d">
        <v>2023-07-11</v>
      </c>
      <c r="I268" s="43" t="s">
        <v>34</v>
      </c>
      <c r="J268" s="2" t="s">
        <v>13</v>
      </c>
      <c r="K268" s="78">
        <f t="shared" si="11"/>
        <v>0.16666666666666666</v>
      </c>
      <c r="L268" s="55" t="s">
        <v>590</v>
      </c>
      <c r="M268" s="61" t="s">
        <v>1051</v>
      </c>
    </row>
    <row r="269" spans="1:13" s="53" customFormat="1">
      <c r="A269" s="2">
        <v>266</v>
      </c>
      <c r="B269" s="64">
        <v>1</v>
      </c>
      <c r="C269" s="64" t="s">
        <v>447</v>
      </c>
      <c r="D269" s="64" t="s">
        <v>448</v>
      </c>
      <c r="E269" s="64" t="s">
        <v>57</v>
      </c>
      <c r="F269" s="74" t="s">
        <v>951</v>
      </c>
      <c r="G269" s="54">
        <f t="shared" si="13"/>
        <v>39.666666666666664</v>
      </c>
      <c r="H269" s="68" t="d">
        <v>2003-06-01</v>
      </c>
      <c r="I269" s="64" t="s">
        <v>35</v>
      </c>
      <c r="J269" s="64" t="s">
        <v>16</v>
      </c>
      <c r="K269" s="78">
        <f t="shared" si="11"/>
        <v>20.333333333333332</v>
      </c>
      <c r="L269" s="80" t="s">
        <v>586</v>
      </c>
      <c r="M269" s="61" t="s">
        <v>1051</v>
      </c>
    </row>
    <row r="270" spans="1:13">
      <c r="A270" s="2">
        <v>267</v>
      </c>
      <c r="B270" s="2">
        <v>2</v>
      </c>
      <c r="C270" s="2" t="s">
        <v>447</v>
      </c>
      <c r="D270" s="2" t="s">
        <v>452</v>
      </c>
      <c r="E270" s="2" t="s">
        <v>57</v>
      </c>
      <c r="F270" s="3" t="s">
        <v>952</v>
      </c>
      <c r="G270" s="54">
        <f t="shared" si="13"/>
        <v>39.416666666666664</v>
      </c>
      <c r="H270" s="71" t="s">
        <v>454</v>
      </c>
      <c r="I270" s="2" t="s">
        <v>35</v>
      </c>
      <c r="J270" s="2" t="s">
        <v>16</v>
      </c>
      <c r="K270" s="78">
        <f t="shared" si="11"/>
        <v>20.583333333333332</v>
      </c>
      <c r="L270" s="55" t="s">
        <v>586</v>
      </c>
      <c r="M270" s="61" t="s">
        <v>1051</v>
      </c>
    </row>
    <row r="271" spans="1:13">
      <c r="A271" s="2">
        <v>268</v>
      </c>
      <c r="B271" s="2">
        <v>3</v>
      </c>
      <c r="C271" s="2" t="s">
        <v>447</v>
      </c>
      <c r="D271" s="2" t="s">
        <v>455</v>
      </c>
      <c r="E271" s="2" t="s">
        <v>57</v>
      </c>
      <c r="F271" s="3" t="s">
        <v>953</v>
      </c>
      <c r="G271" s="54">
        <f t="shared" si="13"/>
        <v>35.083333333333336</v>
      </c>
      <c r="H271" s="71" t="s">
        <v>457</v>
      </c>
      <c r="I271" s="2" t="s">
        <v>34</v>
      </c>
      <c r="J271" s="2" t="s">
        <v>15</v>
      </c>
      <c r="K271" s="78">
        <f t="shared" si="11"/>
        <v>12.5</v>
      </c>
      <c r="L271" s="55" t="s">
        <v>587</v>
      </c>
      <c r="M271" s="61" t="s">
        <v>1051</v>
      </c>
    </row>
    <row r="272" spans="1:13">
      <c r="A272" s="2">
        <v>269</v>
      </c>
      <c r="B272" s="2">
        <v>4</v>
      </c>
      <c r="C272" s="2" t="s">
        <v>447</v>
      </c>
      <c r="D272" s="2" t="s">
        <v>458</v>
      </c>
      <c r="E272" s="2" t="s">
        <v>57</v>
      </c>
      <c r="F272" s="70" t="s">
        <v>954</v>
      </c>
      <c r="G272" s="54">
        <f t="shared" si="13"/>
        <v>33.916666666666664</v>
      </c>
      <c r="H272" s="71" t="s">
        <v>297</v>
      </c>
      <c r="I272" s="2" t="s">
        <v>35</v>
      </c>
      <c r="J272" s="2" t="s">
        <v>15</v>
      </c>
      <c r="K272" s="78">
        <f t="shared" si="11"/>
        <v>8.5</v>
      </c>
      <c r="L272" s="55" t="s">
        <v>587</v>
      </c>
      <c r="M272" s="61" t="s">
        <v>1051</v>
      </c>
    </row>
    <row r="273" spans="1:13">
      <c r="A273" s="2">
        <v>270</v>
      </c>
      <c r="B273" s="2">
        <v>5</v>
      </c>
      <c r="C273" s="2" t="s">
        <v>447</v>
      </c>
      <c r="D273" s="2" t="s">
        <v>686</v>
      </c>
      <c r="E273" s="2" t="s">
        <v>57</v>
      </c>
      <c r="F273" s="70" t="s">
        <v>955</v>
      </c>
      <c r="G273" s="54">
        <f t="shared" si="13"/>
        <v>34.916666666666664</v>
      </c>
      <c r="H273" s="71" t="s">
        <v>462</v>
      </c>
      <c r="I273" s="2" t="s">
        <v>35</v>
      </c>
      <c r="J273" s="2" t="s">
        <v>15</v>
      </c>
      <c r="K273" s="78">
        <f t="shared" si="11"/>
        <v>3.75</v>
      </c>
      <c r="L273" s="55" t="s">
        <v>587</v>
      </c>
      <c r="M273" s="61" t="s">
        <v>1051</v>
      </c>
    </row>
    <row r="274" spans="1:13">
      <c r="A274" s="2">
        <v>271</v>
      </c>
      <c r="B274" s="2">
        <v>1</v>
      </c>
      <c r="C274" s="2" t="s">
        <v>463</v>
      </c>
      <c r="D274" s="69" t="s">
        <v>466</v>
      </c>
      <c r="E274" s="2" t="s">
        <v>57</v>
      </c>
      <c r="F274" s="70" t="s">
        <v>956</v>
      </c>
      <c r="G274" s="54">
        <f t="shared" si="13"/>
        <v>31.833333333333332</v>
      </c>
      <c r="H274" s="71" t="s">
        <v>126</v>
      </c>
      <c r="I274" s="43" t="s">
        <v>35</v>
      </c>
      <c r="J274" s="2" t="s">
        <v>15</v>
      </c>
      <c r="K274" s="78">
        <f t="shared" si="11"/>
        <v>9.25</v>
      </c>
      <c r="L274" s="55" t="s">
        <v>587</v>
      </c>
      <c r="M274" s="61" t="s">
        <v>1051</v>
      </c>
    </row>
    <row r="275" spans="1:13">
      <c r="A275" s="2">
        <v>272</v>
      </c>
      <c r="B275" s="2">
        <v>2</v>
      </c>
      <c r="C275" s="2" t="s">
        <v>463</v>
      </c>
      <c r="D275" s="2" t="s">
        <v>469</v>
      </c>
      <c r="E275" s="2" t="s">
        <v>57</v>
      </c>
      <c r="F275" s="3" t="s">
        <v>878</v>
      </c>
      <c r="G275" s="54">
        <f t="shared" si="13"/>
        <v>28.666666666666668</v>
      </c>
      <c r="H275" s="71" t="s">
        <v>207</v>
      </c>
      <c r="I275" s="43" t="s">
        <v>35</v>
      </c>
      <c r="J275" s="2" t="s">
        <v>15</v>
      </c>
      <c r="K275" s="78">
        <f t="shared" si="11"/>
        <v>5.916666666666667</v>
      </c>
      <c r="L275" s="55" t="s">
        <v>587</v>
      </c>
      <c r="M275" s="61" t="s">
        <v>1051</v>
      </c>
    </row>
    <row r="276" spans="1:13">
      <c r="A276" s="2">
        <v>273</v>
      </c>
      <c r="B276" s="2">
        <v>3</v>
      </c>
      <c r="C276" s="2" t="s">
        <v>463</v>
      </c>
      <c r="D276" s="2" t="s">
        <v>687</v>
      </c>
      <c r="E276" s="2" t="s">
        <v>57</v>
      </c>
      <c r="F276" s="3" t="s">
        <v>957</v>
      </c>
      <c r="G276" s="54">
        <f t="shared" si="13"/>
        <v>25.083333333333332</v>
      </c>
      <c r="H276" s="71" t="s">
        <v>99</v>
      </c>
      <c r="I276" s="2" t="s">
        <v>34</v>
      </c>
      <c r="J276" s="2" t="s">
        <v>14</v>
      </c>
      <c r="K276" s="78">
        <f t="shared" si="11"/>
        <v>5.25</v>
      </c>
      <c r="L276" s="55" t="s">
        <v>587</v>
      </c>
      <c r="M276" s="61" t="s">
        <v>1051</v>
      </c>
    </row>
    <row r="277" spans="1:13">
      <c r="A277" s="2">
        <v>274</v>
      </c>
      <c r="B277" s="2">
        <v>4</v>
      </c>
      <c r="C277" s="2" t="s">
        <v>463</v>
      </c>
      <c r="D277" s="2" t="s">
        <v>688</v>
      </c>
      <c r="E277" s="43" t="s">
        <v>57</v>
      </c>
      <c r="F277" s="72" t="s">
        <v>921</v>
      </c>
      <c r="G277" s="54">
        <f t="shared" si="13"/>
        <v>26.333333333333332</v>
      </c>
      <c r="H277" s="71" t="s">
        <v>473</v>
      </c>
      <c r="I277" s="43" t="s">
        <v>34</v>
      </c>
      <c r="J277" s="2" t="s">
        <v>14</v>
      </c>
      <c r="K277" s="78">
        <f t="shared" si="11"/>
        <v>3.5833333333333335</v>
      </c>
      <c r="L277" s="55" t="s">
        <v>587</v>
      </c>
      <c r="M277" s="61" t="s">
        <v>1051</v>
      </c>
    </row>
    <row r="278" spans="1:13">
      <c r="A278" s="2">
        <v>275</v>
      </c>
      <c r="B278" s="2">
        <v>5</v>
      </c>
      <c r="C278" s="2" t="s">
        <v>463</v>
      </c>
      <c r="D278" s="2" t="s">
        <v>689</v>
      </c>
      <c r="E278" s="2" t="s">
        <v>57</v>
      </c>
      <c r="F278" s="3" t="s">
        <v>958</v>
      </c>
      <c r="G278" s="54">
        <f t="shared" si="13"/>
        <v>23.666666666666668</v>
      </c>
      <c r="H278" s="71" t="d">
        <v>2021-07-01</v>
      </c>
      <c r="I278" s="43" t="s">
        <v>34</v>
      </c>
      <c r="J278" s="2" t="s">
        <v>14</v>
      </c>
      <c r="K278" s="78">
        <f t="shared" si="11"/>
        <v>2.25</v>
      </c>
      <c r="L278" s="55" t="s">
        <v>589</v>
      </c>
      <c r="M278" s="61" t="s">
        <v>1051</v>
      </c>
    </row>
    <row r="279" spans="1:13">
      <c r="A279" s="2">
        <v>276</v>
      </c>
      <c r="B279" s="2">
        <v>6</v>
      </c>
      <c r="C279" s="2" t="s">
        <v>463</v>
      </c>
      <c r="D279" s="2" t="s">
        <v>475</v>
      </c>
      <c r="E279" s="43" t="s">
        <v>57</v>
      </c>
      <c r="F279" s="3" t="s">
        <v>958</v>
      </c>
      <c r="G279" s="54">
        <f t="shared" si="13"/>
        <v>23.666666666666668</v>
      </c>
      <c r="H279" s="71" t="d">
        <v>2021-07-01</v>
      </c>
      <c r="I279" s="43" t="s">
        <v>34</v>
      </c>
      <c r="J279" s="2" t="s">
        <v>14</v>
      </c>
      <c r="K279" s="78">
        <f t="shared" si="11"/>
        <v>2.25</v>
      </c>
      <c r="L279" s="55" t="s">
        <v>589</v>
      </c>
      <c r="M279" s="61" t="s">
        <v>1051</v>
      </c>
    </row>
    <row r="280" spans="1:13">
      <c r="A280" s="2">
        <v>277</v>
      </c>
      <c r="B280" s="2">
        <v>7</v>
      </c>
      <c r="C280" s="2" t="s">
        <v>463</v>
      </c>
      <c r="D280" s="2" t="s">
        <v>476</v>
      </c>
      <c r="E280" s="2" t="s">
        <v>57</v>
      </c>
      <c r="F280" s="3" t="s">
        <v>869</v>
      </c>
      <c r="G280" s="54">
        <f t="shared" si="13"/>
        <v>28.75</v>
      </c>
      <c r="H280" s="71" t="d">
        <v>2021-07-01</v>
      </c>
      <c r="I280" s="43" t="s">
        <v>35</v>
      </c>
      <c r="J280" s="2" t="s">
        <v>14</v>
      </c>
      <c r="K280" s="78">
        <f t="shared" si="11"/>
        <v>2.25</v>
      </c>
      <c r="L280" s="55" t="s">
        <v>587</v>
      </c>
      <c r="M280" s="61" t="s">
        <v>1051</v>
      </c>
    </row>
    <row r="281" spans="1:13">
      <c r="A281" s="2">
        <v>278</v>
      </c>
      <c r="B281" s="2">
        <v>8</v>
      </c>
      <c r="C281" s="2" t="s">
        <v>463</v>
      </c>
      <c r="D281" s="2" t="s">
        <v>477</v>
      </c>
      <c r="E281" s="2" t="s">
        <v>57</v>
      </c>
      <c r="F281" s="3" t="s">
        <v>749</v>
      </c>
      <c r="G281" s="54">
        <f t="shared" si="13"/>
        <v>23.75</v>
      </c>
      <c r="H281" s="71" t="d">
        <v>2021-09-01</v>
      </c>
      <c r="I281" s="43" t="s">
        <v>34</v>
      </c>
      <c r="J281" s="2" t="s">
        <v>14</v>
      </c>
      <c r="K281" s="78">
        <f t="shared" si="11"/>
        <v>2.0833333333333335</v>
      </c>
      <c r="L281" s="55" t="s">
        <v>589</v>
      </c>
      <c r="M281" s="61" t="s">
        <v>1051</v>
      </c>
    </row>
    <row r="282" spans="1:13">
      <c r="A282" s="2">
        <v>279</v>
      </c>
      <c r="B282" s="2">
        <v>9</v>
      </c>
      <c r="C282" s="2" t="s">
        <v>463</v>
      </c>
      <c r="D282" s="2" t="s">
        <v>479</v>
      </c>
      <c r="E282" s="2" t="s">
        <v>57</v>
      </c>
      <c r="F282" s="3" t="s">
        <v>758</v>
      </c>
      <c r="G282" s="54">
        <f t="shared" si="13"/>
        <v>21.916666666666668</v>
      </c>
      <c r="H282" s="71" t="d">
        <v>2022-08-01</v>
      </c>
      <c r="I282" s="43" t="s">
        <v>34</v>
      </c>
      <c r="J282" s="2" t="s">
        <v>13</v>
      </c>
      <c r="K282" s="78">
        <f t="shared" si="11"/>
        <v>1.1666666666666667</v>
      </c>
      <c r="L282" s="55" t="s">
        <v>590</v>
      </c>
      <c r="M282" s="61" t="s">
        <v>1051</v>
      </c>
    </row>
    <row r="283" spans="1:13">
      <c r="A283" s="2">
        <v>280</v>
      </c>
      <c r="B283" s="2">
        <v>10</v>
      </c>
      <c r="C283" s="2" t="s">
        <v>463</v>
      </c>
      <c r="D283" s="2" t="s">
        <v>690</v>
      </c>
      <c r="E283" s="2" t="s">
        <v>57</v>
      </c>
      <c r="F283" s="3" t="s">
        <v>744</v>
      </c>
      <c r="G283" s="54">
        <f t="shared" si="13"/>
        <v>24.916666666666668</v>
      </c>
      <c r="H283" s="71" t="d">
        <v>2022-08-01</v>
      </c>
      <c r="I283" s="43" t="s">
        <v>34</v>
      </c>
      <c r="J283" s="2" t="s">
        <v>13</v>
      </c>
      <c r="K283" s="78">
        <f t="shared" si="11"/>
        <v>1.1666666666666667</v>
      </c>
      <c r="L283" s="55" t="s">
        <v>590</v>
      </c>
      <c r="M283" s="61" t="s">
        <v>1051</v>
      </c>
    </row>
    <row r="284" spans="1:13">
      <c r="A284" s="2">
        <v>281</v>
      </c>
      <c r="B284" s="2">
        <v>11</v>
      </c>
      <c r="C284" s="2" t="s">
        <v>463</v>
      </c>
      <c r="D284" s="2" t="s">
        <v>482</v>
      </c>
      <c r="E284" s="2" t="s">
        <v>57</v>
      </c>
      <c r="F284" s="3" t="s">
        <v>749</v>
      </c>
      <c r="G284" s="54">
        <f t="shared" si="13"/>
        <v>23.75</v>
      </c>
      <c r="H284" s="71" t="d">
        <v>2022-08-01</v>
      </c>
      <c r="I284" s="43" t="s">
        <v>35</v>
      </c>
      <c r="J284" s="2" t="s">
        <v>13</v>
      </c>
      <c r="K284" s="78">
        <f t="shared" si="11"/>
        <v>1.1666666666666667</v>
      </c>
      <c r="L284" s="55" t="s">
        <v>590</v>
      </c>
      <c r="M284" s="61" t="s">
        <v>1051</v>
      </c>
    </row>
    <row r="285" spans="1:13">
      <c r="A285" s="2">
        <v>282</v>
      </c>
      <c r="B285" s="2">
        <v>12</v>
      </c>
      <c r="C285" s="2" t="s">
        <v>463</v>
      </c>
      <c r="D285" s="2" t="s">
        <v>730</v>
      </c>
      <c r="E285" s="2" t="s">
        <v>57</v>
      </c>
      <c r="F285" s="3" t="s">
        <v>959</v>
      </c>
      <c r="G285" s="54">
        <f t="shared" si="13"/>
        <v>22.666666666666668</v>
      </c>
      <c r="H285" s="71" t="d">
        <v>2023-06-01</v>
      </c>
      <c r="I285" s="2" t="s">
        <v>714</v>
      </c>
      <c r="J285" s="2" t="s">
        <v>13</v>
      </c>
      <c r="K285" s="78">
        <f t="shared" si="11"/>
        <v>0.33333333333333331</v>
      </c>
      <c r="L285" s="55" t="s">
        <v>590</v>
      </c>
      <c r="M285" s="61" t="s">
        <v>1051</v>
      </c>
    </row>
    <row r="286" spans="1:13">
      <c r="A286" s="2">
        <v>283</v>
      </c>
      <c r="B286" s="2">
        <v>13</v>
      </c>
      <c r="C286" s="2" t="s">
        <v>463</v>
      </c>
      <c r="D286" s="73" t="s">
        <v>960</v>
      </c>
      <c r="E286" s="73" t="s">
        <v>57</v>
      </c>
      <c r="F286" s="75" t="s">
        <v>961</v>
      </c>
      <c r="G286" s="54">
        <f t="shared" si="13"/>
        <v>23.083333333333332</v>
      </c>
      <c r="H286" s="71" t="d">
        <v>2023-07-11</v>
      </c>
      <c r="I286" s="43" t="s">
        <v>34</v>
      </c>
      <c r="J286" s="2" t="s">
        <v>13</v>
      </c>
      <c r="K286" s="78">
        <f t="shared" si="11"/>
        <v>0.16666666666666666</v>
      </c>
      <c r="L286" s="55" t="s">
        <v>590</v>
      </c>
      <c r="M286" s="61" t="s">
        <v>1051</v>
      </c>
    </row>
    <row r="287" spans="1:13">
      <c r="A287" s="2">
        <v>284</v>
      </c>
      <c r="B287" s="2">
        <v>14</v>
      </c>
      <c r="C287" s="2" t="s">
        <v>463</v>
      </c>
      <c r="D287" s="73" t="s">
        <v>962</v>
      </c>
      <c r="E287" s="73" t="s">
        <v>57</v>
      </c>
      <c r="F287" s="75" t="s">
        <v>963</v>
      </c>
      <c r="G287" s="54">
        <f t="shared" si="13"/>
        <v>21.916666666666668</v>
      </c>
      <c r="H287" s="71" t="d">
        <v>2023-07-11</v>
      </c>
      <c r="I287" s="43" t="s">
        <v>34</v>
      </c>
      <c r="J287" s="2" t="s">
        <v>13</v>
      </c>
      <c r="K287" s="78">
        <f t="shared" si="11"/>
        <v>0.16666666666666666</v>
      </c>
      <c r="L287" s="55" t="s">
        <v>590</v>
      </c>
      <c r="M287" s="61" t="s">
        <v>1051</v>
      </c>
    </row>
    <row r="288" spans="1:13">
      <c r="A288" s="2">
        <v>285</v>
      </c>
      <c r="B288" s="2">
        <v>15</v>
      </c>
      <c r="C288" s="2" t="s">
        <v>463</v>
      </c>
      <c r="D288" s="73" t="s">
        <v>964</v>
      </c>
      <c r="E288" s="73" t="s">
        <v>57</v>
      </c>
      <c r="F288" s="75" t="s">
        <v>965</v>
      </c>
      <c r="G288" s="54">
        <f t="shared" si="13"/>
        <v>22.916666666666668</v>
      </c>
      <c r="H288" s="71" t="d">
        <v>2023-07-11</v>
      </c>
      <c r="I288" s="43" t="s">
        <v>34</v>
      </c>
      <c r="J288" s="2" t="s">
        <v>13</v>
      </c>
      <c r="K288" s="78">
        <f t="shared" si="11"/>
        <v>0.16666666666666666</v>
      </c>
      <c r="L288" s="55" t="s">
        <v>590</v>
      </c>
      <c r="M288" s="61" t="s">
        <v>1051</v>
      </c>
    </row>
    <row r="289" spans="1:13">
      <c r="A289" s="2">
        <v>286</v>
      </c>
      <c r="B289" s="2">
        <v>16</v>
      </c>
      <c r="C289" s="2" t="s">
        <v>463</v>
      </c>
      <c r="D289" s="73" t="s">
        <v>966</v>
      </c>
      <c r="E289" s="73" t="s">
        <v>57</v>
      </c>
      <c r="F289" s="75" t="s">
        <v>967</v>
      </c>
      <c r="G289" s="54">
        <f t="shared" si="13"/>
        <v>24.666666666666668</v>
      </c>
      <c r="H289" s="71" t="d">
        <v>2023-07-11</v>
      </c>
      <c r="I289" s="43" t="s">
        <v>34</v>
      </c>
      <c r="J289" s="2" t="s">
        <v>13</v>
      </c>
      <c r="K289" s="78">
        <f t="shared" ref="K289:K352" si="14">DATEDIF(H289,M289,"M")/12</f>
        <v>0.16666666666666666</v>
      </c>
      <c r="L289" s="55" t="s">
        <v>590</v>
      </c>
      <c r="M289" s="61" t="s">
        <v>1051</v>
      </c>
    </row>
    <row r="290" spans="1:13" s="53" customFormat="1">
      <c r="A290" s="2">
        <v>287</v>
      </c>
      <c r="B290" s="64">
        <v>1</v>
      </c>
      <c r="C290" s="64" t="s">
        <v>483</v>
      </c>
      <c r="D290" s="64" t="s">
        <v>484</v>
      </c>
      <c r="E290" s="64" t="s">
        <v>57</v>
      </c>
      <c r="F290" s="74" t="s">
        <v>968</v>
      </c>
      <c r="G290" s="67">
        <f t="shared" si="13"/>
        <v>51.5</v>
      </c>
      <c r="H290" s="68" t="d">
        <v>2000-12-01</v>
      </c>
      <c r="I290" s="64" t="s">
        <v>35</v>
      </c>
      <c r="J290" s="64" t="s">
        <v>16</v>
      </c>
      <c r="K290" s="78">
        <f t="shared" si="14"/>
        <v>22.833333333333332</v>
      </c>
      <c r="L290" s="80" t="s">
        <v>584</v>
      </c>
      <c r="M290" s="61" t="s">
        <v>1051</v>
      </c>
    </row>
    <row r="291" spans="1:13">
      <c r="A291" s="2">
        <v>288</v>
      </c>
      <c r="B291" s="2">
        <v>2</v>
      </c>
      <c r="C291" s="2" t="s">
        <v>483</v>
      </c>
      <c r="D291" s="2" t="s">
        <v>486</v>
      </c>
      <c r="E291" s="2" t="s">
        <v>57</v>
      </c>
      <c r="F291" s="3" t="s">
        <v>969</v>
      </c>
      <c r="G291" s="54">
        <f t="shared" si="13"/>
        <v>50.166666666666664</v>
      </c>
      <c r="H291" s="71" t="d">
        <v>2005-05-01</v>
      </c>
      <c r="I291" s="2" t="s">
        <v>35</v>
      </c>
      <c r="J291" s="2" t="s">
        <v>16</v>
      </c>
      <c r="K291" s="78">
        <f t="shared" si="14"/>
        <v>18.416666666666668</v>
      </c>
      <c r="L291" s="55" t="s">
        <v>586</v>
      </c>
      <c r="M291" s="61" t="s">
        <v>1051</v>
      </c>
    </row>
    <row r="292" spans="1:13">
      <c r="A292" s="2">
        <v>289</v>
      </c>
      <c r="B292" s="2">
        <v>3</v>
      </c>
      <c r="C292" s="2" t="s">
        <v>483</v>
      </c>
      <c r="D292" s="69" t="s">
        <v>488</v>
      </c>
      <c r="E292" s="81" t="s">
        <v>164</v>
      </c>
      <c r="F292" s="70" t="s">
        <v>970</v>
      </c>
      <c r="G292" s="54">
        <f t="shared" si="13"/>
        <v>34.25</v>
      </c>
      <c r="H292" s="71" t="s">
        <v>126</v>
      </c>
      <c r="I292" s="92" t="s">
        <v>34</v>
      </c>
      <c r="J292" s="2" t="s">
        <v>15</v>
      </c>
      <c r="K292" s="78">
        <f t="shared" si="14"/>
        <v>9.25</v>
      </c>
      <c r="L292" s="55" t="s">
        <v>587</v>
      </c>
      <c r="M292" s="61" t="s">
        <v>1051</v>
      </c>
    </row>
    <row r="293" spans="1:13">
      <c r="A293" s="2">
        <v>290</v>
      </c>
      <c r="B293" s="2">
        <v>4</v>
      </c>
      <c r="C293" s="2" t="s">
        <v>483</v>
      </c>
      <c r="D293" s="2" t="s">
        <v>691</v>
      </c>
      <c r="E293" s="2" t="s">
        <v>57</v>
      </c>
      <c r="F293" s="3" t="s">
        <v>970</v>
      </c>
      <c r="G293" s="54">
        <f t="shared" si="13"/>
        <v>34.25</v>
      </c>
      <c r="H293" s="71" t="d">
        <v>2012-07-01</v>
      </c>
      <c r="I293" s="2" t="s">
        <v>35</v>
      </c>
      <c r="J293" s="2" t="s">
        <v>15</v>
      </c>
      <c r="K293" s="78">
        <f t="shared" si="14"/>
        <v>11.25</v>
      </c>
      <c r="L293" s="55" t="s">
        <v>587</v>
      </c>
      <c r="M293" s="61" t="s">
        <v>1051</v>
      </c>
    </row>
    <row r="294" spans="1:13">
      <c r="A294" s="2">
        <v>291</v>
      </c>
      <c r="B294" s="2">
        <v>5</v>
      </c>
      <c r="C294" s="3" t="s">
        <v>483</v>
      </c>
      <c r="D294" s="43" t="s">
        <v>491</v>
      </c>
      <c r="E294" s="81" t="s">
        <v>164</v>
      </c>
      <c r="F294" s="90" t="s">
        <v>786</v>
      </c>
      <c r="G294" s="54">
        <f t="shared" si="13"/>
        <v>25.833333333333332</v>
      </c>
      <c r="H294" s="71" t="s">
        <v>99</v>
      </c>
      <c r="I294" s="2" t="s">
        <v>35</v>
      </c>
      <c r="J294" s="2" t="s">
        <v>14</v>
      </c>
      <c r="K294" s="78">
        <f t="shared" si="14"/>
        <v>5.25</v>
      </c>
      <c r="L294" s="55" t="s">
        <v>587</v>
      </c>
      <c r="M294" s="61" t="s">
        <v>1051</v>
      </c>
    </row>
    <row r="295" spans="1:13">
      <c r="A295" s="2">
        <v>292</v>
      </c>
      <c r="B295" s="2">
        <v>6</v>
      </c>
      <c r="C295" s="3" t="s">
        <v>483</v>
      </c>
      <c r="D295" s="43" t="s">
        <v>492</v>
      </c>
      <c r="E295" s="89" t="s">
        <v>164</v>
      </c>
      <c r="F295" s="90" t="s">
        <v>971</v>
      </c>
      <c r="G295" s="54">
        <f t="shared" si="13"/>
        <v>26.916666666666668</v>
      </c>
      <c r="H295" s="71" t="s">
        <v>493</v>
      </c>
      <c r="I295" s="2" t="s">
        <v>34</v>
      </c>
      <c r="J295" s="2" t="s">
        <v>14</v>
      </c>
      <c r="K295" s="78">
        <f t="shared" si="14"/>
        <v>2.6666666666666665</v>
      </c>
      <c r="L295" s="55" t="s">
        <v>589</v>
      </c>
      <c r="M295" s="61" t="s">
        <v>1051</v>
      </c>
    </row>
    <row r="296" spans="1:13">
      <c r="A296" s="2">
        <v>293</v>
      </c>
      <c r="B296" s="2">
        <v>7</v>
      </c>
      <c r="C296" s="3" t="s">
        <v>483</v>
      </c>
      <c r="D296" s="2" t="s">
        <v>494</v>
      </c>
      <c r="E296" s="81" t="s">
        <v>164</v>
      </c>
      <c r="F296" s="3" t="s">
        <v>972</v>
      </c>
      <c r="G296" s="54">
        <f t="shared" si="13"/>
        <v>35.75</v>
      </c>
      <c r="H296" s="71" t="s">
        <v>495</v>
      </c>
      <c r="I296" s="2" t="s">
        <v>34</v>
      </c>
      <c r="J296" s="2" t="s">
        <v>15</v>
      </c>
      <c r="K296" s="78">
        <f t="shared" si="14"/>
        <v>12.25</v>
      </c>
      <c r="L296" s="55" t="s">
        <v>587</v>
      </c>
      <c r="M296" s="61" t="s">
        <v>1051</v>
      </c>
    </row>
    <row r="297" spans="1:13">
      <c r="A297" s="2">
        <v>294</v>
      </c>
      <c r="B297" s="2">
        <v>1</v>
      </c>
      <c r="C297" s="2" t="s">
        <v>496</v>
      </c>
      <c r="D297" s="2" t="s">
        <v>497</v>
      </c>
      <c r="E297" s="81" t="s">
        <v>164</v>
      </c>
      <c r="F297" s="3" t="s">
        <v>973</v>
      </c>
      <c r="G297" s="54">
        <f t="shared" si="13"/>
        <v>40.75</v>
      </c>
      <c r="H297" s="71" t="d">
        <v>2005-01-01</v>
      </c>
      <c r="I297" s="2" t="s">
        <v>35</v>
      </c>
      <c r="J297" s="2" t="s">
        <v>16</v>
      </c>
      <c r="K297" s="78">
        <f t="shared" si="14"/>
        <v>18.75</v>
      </c>
      <c r="L297" s="55" t="s">
        <v>586</v>
      </c>
      <c r="M297" s="61" t="s">
        <v>1051</v>
      </c>
    </row>
    <row r="298" spans="1:13" s="53" customFormat="1">
      <c r="A298" s="2">
        <v>295</v>
      </c>
      <c r="B298" s="64">
        <v>1</v>
      </c>
      <c r="C298" s="64" t="s">
        <v>499</v>
      </c>
      <c r="D298" s="64" t="s">
        <v>500</v>
      </c>
      <c r="E298" s="64" t="s">
        <v>57</v>
      </c>
      <c r="F298" s="74" t="s">
        <v>974</v>
      </c>
      <c r="G298" s="67">
        <f t="shared" si="13"/>
        <v>36.083333333333336</v>
      </c>
      <c r="H298" s="68" t="d">
        <v>2005-07-01</v>
      </c>
      <c r="I298" s="64" t="s">
        <v>35</v>
      </c>
      <c r="J298" s="64" t="s">
        <v>16</v>
      </c>
      <c r="K298" s="78">
        <f t="shared" si="14"/>
        <v>18.25</v>
      </c>
      <c r="L298" s="80" t="s">
        <v>586</v>
      </c>
      <c r="M298" s="61" t="s">
        <v>1051</v>
      </c>
    </row>
    <row r="299" spans="1:13">
      <c r="A299" s="2">
        <v>296</v>
      </c>
      <c r="B299" s="2">
        <v>2</v>
      </c>
      <c r="C299" s="2" t="s">
        <v>499</v>
      </c>
      <c r="D299" s="2" t="s">
        <v>502</v>
      </c>
      <c r="E299" s="2" t="s">
        <v>57</v>
      </c>
      <c r="F299" s="3" t="s">
        <v>975</v>
      </c>
      <c r="G299" s="54">
        <f t="shared" si="13"/>
        <v>37.5</v>
      </c>
      <c r="H299" s="71" t="s">
        <v>173</v>
      </c>
      <c r="I299" s="2" t="s">
        <v>35</v>
      </c>
      <c r="J299" s="2" t="s">
        <v>15</v>
      </c>
      <c r="K299" s="78">
        <f t="shared" si="14"/>
        <v>10.25</v>
      </c>
      <c r="L299" s="55" t="s">
        <v>587</v>
      </c>
      <c r="M299" s="61" t="s">
        <v>1051</v>
      </c>
    </row>
    <row r="300" spans="1:13">
      <c r="A300" s="2">
        <v>297</v>
      </c>
      <c r="B300" s="2">
        <v>3</v>
      </c>
      <c r="C300" s="2" t="s">
        <v>499</v>
      </c>
      <c r="D300" s="69" t="s">
        <v>504</v>
      </c>
      <c r="E300" s="2" t="s">
        <v>57</v>
      </c>
      <c r="F300" s="70" t="s">
        <v>869</v>
      </c>
      <c r="G300" s="54">
        <f t="shared" si="13"/>
        <v>28.75</v>
      </c>
      <c r="H300" s="71" t="s">
        <v>65</v>
      </c>
      <c r="I300" s="69" t="s">
        <v>35</v>
      </c>
      <c r="J300" s="2" t="s">
        <v>15</v>
      </c>
      <c r="K300" s="78">
        <f t="shared" si="14"/>
        <v>8.25</v>
      </c>
      <c r="L300" s="55" t="s">
        <v>587</v>
      </c>
      <c r="M300" s="61" t="s">
        <v>1051</v>
      </c>
    </row>
    <row r="301" spans="1:13">
      <c r="A301" s="2">
        <v>298</v>
      </c>
      <c r="B301" s="2">
        <v>4</v>
      </c>
      <c r="C301" s="2" t="s">
        <v>499</v>
      </c>
      <c r="D301" s="69" t="s">
        <v>505</v>
      </c>
      <c r="E301" s="2" t="s">
        <v>57</v>
      </c>
      <c r="F301" s="70" t="s">
        <v>976</v>
      </c>
      <c r="G301" s="54">
        <f t="shared" si="13"/>
        <v>29.083333333333332</v>
      </c>
      <c r="H301" s="71" t="s">
        <v>65</v>
      </c>
      <c r="I301" s="69" t="s">
        <v>34</v>
      </c>
      <c r="J301" s="2" t="s">
        <v>15</v>
      </c>
      <c r="K301" s="78">
        <f t="shared" si="14"/>
        <v>8.25</v>
      </c>
      <c r="L301" s="55" t="s">
        <v>587</v>
      </c>
      <c r="M301" s="61" t="s">
        <v>1051</v>
      </c>
    </row>
    <row r="302" spans="1:13">
      <c r="A302" s="2">
        <v>299</v>
      </c>
      <c r="B302" s="2">
        <v>5</v>
      </c>
      <c r="C302" s="2" t="s">
        <v>499</v>
      </c>
      <c r="D302" s="69" t="s">
        <v>692</v>
      </c>
      <c r="E302" s="2" t="s">
        <v>57</v>
      </c>
      <c r="F302" s="70" t="s">
        <v>869</v>
      </c>
      <c r="G302" s="54">
        <f t="shared" si="13"/>
        <v>28.75</v>
      </c>
      <c r="H302" s="71" t="s">
        <v>65</v>
      </c>
      <c r="I302" s="2" t="s">
        <v>35</v>
      </c>
      <c r="J302" s="2" t="s">
        <v>15</v>
      </c>
      <c r="K302" s="78">
        <f t="shared" si="14"/>
        <v>8.25</v>
      </c>
      <c r="L302" s="55" t="s">
        <v>587</v>
      </c>
      <c r="M302" s="61" t="s">
        <v>1051</v>
      </c>
    </row>
    <row r="303" spans="1:13">
      <c r="A303" s="2">
        <v>300</v>
      </c>
      <c r="B303" s="2">
        <v>6</v>
      </c>
      <c r="C303" s="2" t="s">
        <v>499</v>
      </c>
      <c r="D303" s="69" t="s">
        <v>507</v>
      </c>
      <c r="E303" s="2" t="s">
        <v>57</v>
      </c>
      <c r="F303" s="70" t="s">
        <v>977</v>
      </c>
      <c r="G303" s="54">
        <f t="shared" si="13"/>
        <v>30</v>
      </c>
      <c r="H303" s="71" t="s">
        <v>65</v>
      </c>
      <c r="I303" s="2" t="s">
        <v>35</v>
      </c>
      <c r="J303" s="2" t="s">
        <v>15</v>
      </c>
      <c r="K303" s="78">
        <f t="shared" si="14"/>
        <v>8.25</v>
      </c>
      <c r="L303" s="55" t="s">
        <v>587</v>
      </c>
      <c r="M303" s="61" t="s">
        <v>1051</v>
      </c>
    </row>
    <row r="304" spans="1:13">
      <c r="A304" s="2">
        <v>301</v>
      </c>
      <c r="B304" s="2">
        <v>7</v>
      </c>
      <c r="C304" s="2" t="s">
        <v>499</v>
      </c>
      <c r="D304" s="2" t="s">
        <v>509</v>
      </c>
      <c r="E304" s="2" t="s">
        <v>57</v>
      </c>
      <c r="F304" s="3" t="s">
        <v>978</v>
      </c>
      <c r="G304" s="54">
        <f t="shared" si="13"/>
        <v>32.166666666666664</v>
      </c>
      <c r="H304" s="71" t="d">
        <v>2016-04-01</v>
      </c>
      <c r="I304" s="2" t="s">
        <v>35</v>
      </c>
      <c r="J304" s="2" t="s">
        <v>15</v>
      </c>
      <c r="K304" s="78">
        <f t="shared" si="14"/>
        <v>7.5</v>
      </c>
      <c r="L304" s="55" t="s">
        <v>587</v>
      </c>
      <c r="M304" s="61" t="s">
        <v>1051</v>
      </c>
    </row>
    <row r="305" spans="1:13">
      <c r="A305" s="2">
        <v>302</v>
      </c>
      <c r="B305" s="2">
        <v>8</v>
      </c>
      <c r="C305" s="2" t="s">
        <v>499</v>
      </c>
      <c r="D305" s="2" t="s">
        <v>510</v>
      </c>
      <c r="E305" s="2" t="s">
        <v>57</v>
      </c>
      <c r="F305" s="3" t="s">
        <v>979</v>
      </c>
      <c r="G305" s="54">
        <f t="shared" si="13"/>
        <v>27.833333333333332</v>
      </c>
      <c r="H305" s="71" t="d">
        <v>2016-07-01</v>
      </c>
      <c r="I305" s="2" t="s">
        <v>35</v>
      </c>
      <c r="J305" s="2" t="s">
        <v>15</v>
      </c>
      <c r="K305" s="78">
        <f t="shared" si="14"/>
        <v>7.25</v>
      </c>
      <c r="L305" s="55" t="s">
        <v>587</v>
      </c>
      <c r="M305" s="61" t="s">
        <v>1051</v>
      </c>
    </row>
    <row r="306" spans="1:13">
      <c r="A306" s="2">
        <v>303</v>
      </c>
      <c r="B306" s="2">
        <v>9</v>
      </c>
      <c r="C306" s="2" t="s">
        <v>499</v>
      </c>
      <c r="D306" s="2" t="s">
        <v>511</v>
      </c>
      <c r="E306" s="2" t="s">
        <v>57</v>
      </c>
      <c r="F306" s="3" t="s">
        <v>980</v>
      </c>
      <c r="G306" s="54">
        <f t="shared" si="13"/>
        <v>29.75</v>
      </c>
      <c r="H306" s="71" t="d">
        <v>2016-07-01</v>
      </c>
      <c r="I306" s="2" t="s">
        <v>35</v>
      </c>
      <c r="J306" s="2" t="s">
        <v>15</v>
      </c>
      <c r="K306" s="78">
        <f t="shared" si="14"/>
        <v>7.25</v>
      </c>
      <c r="L306" s="55" t="s">
        <v>587</v>
      </c>
      <c r="M306" s="61" t="s">
        <v>1051</v>
      </c>
    </row>
    <row r="307" spans="1:13">
      <c r="A307" s="2">
        <v>304</v>
      </c>
      <c r="B307" s="2">
        <v>10</v>
      </c>
      <c r="C307" s="2" t="s">
        <v>499</v>
      </c>
      <c r="D307" s="2" t="s">
        <v>512</v>
      </c>
      <c r="E307" s="81" t="s">
        <v>164</v>
      </c>
      <c r="F307" s="3" t="s">
        <v>981</v>
      </c>
      <c r="G307" s="54">
        <f t="shared" si="13"/>
        <v>27.583333333333332</v>
      </c>
      <c r="H307" s="71" t="s">
        <v>99</v>
      </c>
      <c r="I307" s="2" t="s">
        <v>35</v>
      </c>
      <c r="J307" s="2" t="s">
        <v>14</v>
      </c>
      <c r="K307" s="78">
        <f t="shared" si="14"/>
        <v>5.25</v>
      </c>
      <c r="L307" s="55" t="s">
        <v>587</v>
      </c>
      <c r="M307" s="61" t="s">
        <v>1051</v>
      </c>
    </row>
    <row r="308" spans="1:13">
      <c r="A308" s="2">
        <v>305</v>
      </c>
      <c r="B308" s="2">
        <v>11</v>
      </c>
      <c r="C308" s="2" t="s">
        <v>499</v>
      </c>
      <c r="D308" s="69" t="s">
        <v>513</v>
      </c>
      <c r="E308" s="2" t="s">
        <v>57</v>
      </c>
      <c r="F308" s="90" t="s">
        <v>786</v>
      </c>
      <c r="G308" s="54">
        <f t="shared" si="13"/>
        <v>25.833333333333332</v>
      </c>
      <c r="H308" s="71" t="s">
        <v>99</v>
      </c>
      <c r="I308" s="2" t="s">
        <v>35</v>
      </c>
      <c r="J308" s="2" t="s">
        <v>14</v>
      </c>
      <c r="K308" s="78">
        <f t="shared" si="14"/>
        <v>5.25</v>
      </c>
      <c r="L308" s="55" t="s">
        <v>587</v>
      </c>
      <c r="M308" s="61" t="s">
        <v>1051</v>
      </c>
    </row>
    <row r="309" spans="1:13">
      <c r="A309" s="2">
        <v>306</v>
      </c>
      <c r="B309" s="2">
        <v>12</v>
      </c>
      <c r="C309" s="2" t="s">
        <v>499</v>
      </c>
      <c r="D309" s="2" t="s">
        <v>514</v>
      </c>
      <c r="E309" s="43" t="s">
        <v>57</v>
      </c>
      <c r="F309" s="72" t="s">
        <v>817</v>
      </c>
      <c r="G309" s="54">
        <f t="shared" si="13"/>
        <v>28.25</v>
      </c>
      <c r="H309" s="71" t="s">
        <v>99</v>
      </c>
      <c r="I309" s="43" t="s">
        <v>35</v>
      </c>
      <c r="J309" s="2" t="s">
        <v>15</v>
      </c>
      <c r="K309" s="78">
        <f t="shared" si="14"/>
        <v>5.25</v>
      </c>
      <c r="L309" s="55" t="s">
        <v>587</v>
      </c>
      <c r="M309" s="61" t="s">
        <v>1051</v>
      </c>
    </row>
    <row r="310" spans="1:13">
      <c r="A310" s="2">
        <v>307</v>
      </c>
      <c r="B310" s="2">
        <v>13</v>
      </c>
      <c r="C310" s="2" t="s">
        <v>499</v>
      </c>
      <c r="D310" s="2" t="s">
        <v>515</v>
      </c>
      <c r="E310" s="43" t="s">
        <v>57</v>
      </c>
      <c r="F310" s="72" t="s">
        <v>768</v>
      </c>
      <c r="G310" s="54">
        <f t="shared" si="13"/>
        <v>27.75</v>
      </c>
      <c r="H310" s="71" t="s">
        <v>99</v>
      </c>
      <c r="I310" s="43" t="s">
        <v>34</v>
      </c>
      <c r="J310" s="2" t="s">
        <v>14</v>
      </c>
      <c r="K310" s="78">
        <f t="shared" si="14"/>
        <v>5.25</v>
      </c>
      <c r="L310" s="55" t="s">
        <v>587</v>
      </c>
      <c r="M310" s="61" t="s">
        <v>1051</v>
      </c>
    </row>
    <row r="311" spans="1:13">
      <c r="A311" s="2">
        <v>308</v>
      </c>
      <c r="B311" s="2">
        <v>14</v>
      </c>
      <c r="C311" s="2" t="s">
        <v>499</v>
      </c>
      <c r="D311" s="43" t="s">
        <v>516</v>
      </c>
      <c r="E311" s="2" t="s">
        <v>57</v>
      </c>
      <c r="F311" s="72" t="s">
        <v>751</v>
      </c>
      <c r="G311" s="54">
        <f t="shared" ref="G311:G374" si="15">DATEDIF(F311,M311,"M")/12</f>
        <v>25.75</v>
      </c>
      <c r="H311" s="71" t="s">
        <v>75</v>
      </c>
      <c r="I311" s="2" t="s">
        <v>34</v>
      </c>
      <c r="J311" s="2" t="s">
        <v>14</v>
      </c>
      <c r="K311" s="78">
        <f t="shared" si="14"/>
        <v>4.25</v>
      </c>
      <c r="L311" s="55" t="s">
        <v>587</v>
      </c>
      <c r="M311" s="61" t="s">
        <v>1051</v>
      </c>
    </row>
    <row r="312" spans="1:13">
      <c r="A312" s="2">
        <v>309</v>
      </c>
      <c r="B312" s="2">
        <v>15</v>
      </c>
      <c r="C312" s="2" t="s">
        <v>499</v>
      </c>
      <c r="D312" s="43" t="s">
        <v>693</v>
      </c>
      <c r="E312" s="2" t="s">
        <v>57</v>
      </c>
      <c r="F312" s="72" t="s">
        <v>871</v>
      </c>
      <c r="G312" s="54">
        <f t="shared" si="15"/>
        <v>25.666666666666668</v>
      </c>
      <c r="H312" s="71" t="s">
        <v>75</v>
      </c>
      <c r="I312" s="2" t="s">
        <v>34</v>
      </c>
      <c r="J312" s="2" t="s">
        <v>14</v>
      </c>
      <c r="K312" s="78">
        <f t="shared" si="14"/>
        <v>4.25</v>
      </c>
      <c r="L312" s="55" t="s">
        <v>587</v>
      </c>
      <c r="M312" s="61" t="s">
        <v>1051</v>
      </c>
    </row>
    <row r="313" spans="1:13">
      <c r="A313" s="2">
        <v>310</v>
      </c>
      <c r="B313" s="2">
        <v>16</v>
      </c>
      <c r="C313" s="2" t="s">
        <v>499</v>
      </c>
      <c r="D313" s="43" t="s">
        <v>519</v>
      </c>
      <c r="E313" s="2" t="s">
        <v>57</v>
      </c>
      <c r="F313" s="72" t="s">
        <v>884</v>
      </c>
      <c r="G313" s="54">
        <f t="shared" si="15"/>
        <v>26.25</v>
      </c>
      <c r="H313" s="71" t="s">
        <v>75</v>
      </c>
      <c r="I313" s="2" t="s">
        <v>34</v>
      </c>
      <c r="J313" s="2" t="s">
        <v>14</v>
      </c>
      <c r="K313" s="78">
        <f t="shared" si="14"/>
        <v>4.25</v>
      </c>
      <c r="L313" s="55" t="s">
        <v>589</v>
      </c>
      <c r="M313" s="61" t="s">
        <v>1051</v>
      </c>
    </row>
    <row r="314" spans="1:13">
      <c r="A314" s="2">
        <v>311</v>
      </c>
      <c r="B314" s="2">
        <v>17</v>
      </c>
      <c r="C314" s="2" t="s">
        <v>499</v>
      </c>
      <c r="D314" s="43" t="s">
        <v>520</v>
      </c>
      <c r="E314" s="89" t="s">
        <v>164</v>
      </c>
      <c r="F314" s="72" t="s">
        <v>982</v>
      </c>
      <c r="G314" s="54">
        <f t="shared" si="15"/>
        <v>28.083333333333332</v>
      </c>
      <c r="H314" s="71" t="s">
        <v>75</v>
      </c>
      <c r="I314" s="2" t="s">
        <v>34</v>
      </c>
      <c r="J314" s="2" t="s">
        <v>14</v>
      </c>
      <c r="K314" s="78">
        <f t="shared" si="14"/>
        <v>4.25</v>
      </c>
      <c r="L314" s="55" t="s">
        <v>589</v>
      </c>
      <c r="M314" s="61" t="s">
        <v>1051</v>
      </c>
    </row>
    <row r="315" spans="1:13">
      <c r="A315" s="2">
        <v>312</v>
      </c>
      <c r="B315" s="2">
        <v>18</v>
      </c>
      <c r="C315" s="2" t="s">
        <v>499</v>
      </c>
      <c r="D315" s="2" t="s">
        <v>694</v>
      </c>
      <c r="E315" s="2" t="s">
        <v>57</v>
      </c>
      <c r="F315" s="3" t="s">
        <v>767</v>
      </c>
      <c r="G315" s="54">
        <f t="shared" si="15"/>
        <v>24.833333333333332</v>
      </c>
      <c r="H315" s="71" t="d">
        <v>2020-07-01</v>
      </c>
      <c r="I315" s="2" t="s">
        <v>34</v>
      </c>
      <c r="J315" s="2" t="s">
        <v>14</v>
      </c>
      <c r="K315" s="78">
        <f t="shared" si="14"/>
        <v>3.25</v>
      </c>
      <c r="L315" s="55" t="s">
        <v>589</v>
      </c>
      <c r="M315" s="61" t="s">
        <v>1051</v>
      </c>
    </row>
    <row r="316" spans="1:13">
      <c r="A316" s="2">
        <v>313</v>
      </c>
      <c r="B316" s="2">
        <v>19</v>
      </c>
      <c r="C316" s="2" t="s">
        <v>499</v>
      </c>
      <c r="D316" s="2" t="s">
        <v>695</v>
      </c>
      <c r="E316" s="89" t="s">
        <v>164</v>
      </c>
      <c r="F316" s="3" t="s">
        <v>790</v>
      </c>
      <c r="G316" s="54">
        <f t="shared" si="15"/>
        <v>26.666666666666668</v>
      </c>
      <c r="H316" s="71" t="d">
        <v>2020-07-01</v>
      </c>
      <c r="I316" s="2" t="s">
        <v>35</v>
      </c>
      <c r="J316" s="2" t="s">
        <v>15</v>
      </c>
      <c r="K316" s="78">
        <f t="shared" si="14"/>
        <v>3.25</v>
      </c>
      <c r="L316" s="55" t="s">
        <v>589</v>
      </c>
      <c r="M316" s="61" t="s">
        <v>1051</v>
      </c>
    </row>
    <row r="317" spans="1:13">
      <c r="A317" s="2">
        <v>314</v>
      </c>
      <c r="B317" s="2">
        <v>20</v>
      </c>
      <c r="C317" s="2" t="s">
        <v>499</v>
      </c>
      <c r="D317" s="43" t="s">
        <v>525</v>
      </c>
      <c r="E317" s="43" t="s">
        <v>57</v>
      </c>
      <c r="F317" s="72" t="s">
        <v>983</v>
      </c>
      <c r="G317" s="54">
        <f t="shared" si="15"/>
        <v>25.583333333333332</v>
      </c>
      <c r="H317" s="71" t="d">
        <v>2020-07-01</v>
      </c>
      <c r="I317" s="43" t="s">
        <v>35</v>
      </c>
      <c r="J317" s="2" t="s">
        <v>14</v>
      </c>
      <c r="K317" s="78">
        <f t="shared" si="14"/>
        <v>3.25</v>
      </c>
      <c r="L317" s="55" t="s">
        <v>589</v>
      </c>
      <c r="M317" s="61" t="s">
        <v>1051</v>
      </c>
    </row>
    <row r="318" spans="1:13">
      <c r="A318" s="2">
        <v>315</v>
      </c>
      <c r="B318" s="2">
        <v>21</v>
      </c>
      <c r="C318" s="2" t="s">
        <v>499</v>
      </c>
      <c r="D318" s="2" t="s">
        <v>526</v>
      </c>
      <c r="E318" s="89" t="s">
        <v>164</v>
      </c>
      <c r="F318" s="3" t="s">
        <v>744</v>
      </c>
      <c r="G318" s="54">
        <f t="shared" si="15"/>
        <v>24.916666666666668</v>
      </c>
      <c r="H318" s="71" t="d">
        <v>2020-07-01</v>
      </c>
      <c r="I318" s="2" t="s">
        <v>35</v>
      </c>
      <c r="J318" s="2" t="s">
        <v>14</v>
      </c>
      <c r="K318" s="78">
        <f t="shared" si="14"/>
        <v>3.25</v>
      </c>
      <c r="L318" s="55" t="s">
        <v>589</v>
      </c>
      <c r="M318" s="61" t="s">
        <v>1051</v>
      </c>
    </row>
    <row r="319" spans="1:13">
      <c r="A319" s="2">
        <v>316</v>
      </c>
      <c r="B319" s="2">
        <v>22</v>
      </c>
      <c r="C319" s="2" t="s">
        <v>499</v>
      </c>
      <c r="D319" s="2" t="s">
        <v>527</v>
      </c>
      <c r="E319" s="2" t="s">
        <v>57</v>
      </c>
      <c r="F319" s="3" t="s">
        <v>849</v>
      </c>
      <c r="G319" s="54">
        <f t="shared" si="15"/>
        <v>23.25</v>
      </c>
      <c r="H319" s="71" t="d">
        <v>2021-01-01</v>
      </c>
      <c r="I319" s="43" t="s">
        <v>34</v>
      </c>
      <c r="J319" s="2" t="s">
        <v>14</v>
      </c>
      <c r="K319" s="78">
        <f t="shared" si="14"/>
        <v>2.75</v>
      </c>
      <c r="L319" s="55" t="s">
        <v>589</v>
      </c>
      <c r="M319" s="61" t="s">
        <v>1051</v>
      </c>
    </row>
    <row r="320" spans="1:13">
      <c r="A320" s="2">
        <v>317</v>
      </c>
      <c r="B320" s="2">
        <v>23</v>
      </c>
      <c r="C320" s="2" t="s">
        <v>499</v>
      </c>
      <c r="D320" s="2" t="s">
        <v>696</v>
      </c>
      <c r="E320" s="2" t="s">
        <v>57</v>
      </c>
      <c r="F320" s="3" t="s">
        <v>744</v>
      </c>
      <c r="G320" s="54">
        <f t="shared" si="15"/>
        <v>24.916666666666668</v>
      </c>
      <c r="H320" s="71" t="d">
        <v>2021-01-01</v>
      </c>
      <c r="I320" s="2" t="s">
        <v>34</v>
      </c>
      <c r="J320" s="2" t="s">
        <v>14</v>
      </c>
      <c r="K320" s="78">
        <f t="shared" si="14"/>
        <v>2.75</v>
      </c>
      <c r="L320" s="55" t="s">
        <v>589</v>
      </c>
      <c r="M320" s="61" t="s">
        <v>1051</v>
      </c>
    </row>
    <row r="321" spans="1:13">
      <c r="A321" s="2">
        <v>318</v>
      </c>
      <c r="B321" s="2">
        <v>24</v>
      </c>
      <c r="C321" s="2" t="s">
        <v>499</v>
      </c>
      <c r="D321" s="2" t="s">
        <v>529</v>
      </c>
      <c r="E321" s="2" t="s">
        <v>57</v>
      </c>
      <c r="F321" s="3" t="s">
        <v>948</v>
      </c>
      <c r="G321" s="54">
        <f t="shared" si="15"/>
        <v>24.583333333333332</v>
      </c>
      <c r="H321" s="71" t="d">
        <v>2021-01-01</v>
      </c>
      <c r="I321" s="43" t="s">
        <v>34</v>
      </c>
      <c r="J321" s="2" t="s">
        <v>14</v>
      </c>
      <c r="K321" s="78">
        <f t="shared" si="14"/>
        <v>2.75</v>
      </c>
      <c r="L321" s="55" t="s">
        <v>589</v>
      </c>
      <c r="M321" s="61" t="s">
        <v>1051</v>
      </c>
    </row>
    <row r="322" spans="1:13">
      <c r="A322" s="2">
        <v>319</v>
      </c>
      <c r="B322" s="2">
        <v>25</v>
      </c>
      <c r="C322" s="2" t="s">
        <v>499</v>
      </c>
      <c r="D322" s="2" t="s">
        <v>530</v>
      </c>
      <c r="E322" s="89" t="s">
        <v>164</v>
      </c>
      <c r="F322" s="3" t="s">
        <v>848</v>
      </c>
      <c r="G322" s="54">
        <f t="shared" si="15"/>
        <v>23.083333333333332</v>
      </c>
      <c r="H322" s="71" t="d">
        <v>2021-07-01</v>
      </c>
      <c r="I322" s="2" t="s">
        <v>34</v>
      </c>
      <c r="J322" s="2" t="s">
        <v>14</v>
      </c>
      <c r="K322" s="78">
        <f t="shared" si="14"/>
        <v>2.25</v>
      </c>
      <c r="L322" s="55" t="s">
        <v>589</v>
      </c>
      <c r="M322" s="61" t="s">
        <v>1051</v>
      </c>
    </row>
    <row r="323" spans="1:13">
      <c r="A323" s="2">
        <v>320</v>
      </c>
      <c r="B323" s="2">
        <v>26</v>
      </c>
      <c r="C323" s="2" t="s">
        <v>499</v>
      </c>
      <c r="D323" s="2" t="s">
        <v>531</v>
      </c>
      <c r="E323" s="2" t="s">
        <v>57</v>
      </c>
      <c r="F323" s="3" t="s">
        <v>765</v>
      </c>
      <c r="G323" s="54">
        <f t="shared" si="15"/>
        <v>25.166666666666668</v>
      </c>
      <c r="H323" s="71" t="d">
        <v>2021-07-01</v>
      </c>
      <c r="I323" s="2" t="s">
        <v>34</v>
      </c>
      <c r="J323" s="2" t="s">
        <v>14</v>
      </c>
      <c r="K323" s="78">
        <f t="shared" si="14"/>
        <v>2.25</v>
      </c>
      <c r="L323" s="55" t="s">
        <v>589</v>
      </c>
      <c r="M323" s="61" t="s">
        <v>1051</v>
      </c>
    </row>
    <row r="324" spans="1:13">
      <c r="A324" s="2">
        <v>321</v>
      </c>
      <c r="B324" s="2">
        <v>27</v>
      </c>
      <c r="C324" s="2" t="s">
        <v>499</v>
      </c>
      <c r="D324" s="2" t="s">
        <v>533</v>
      </c>
      <c r="E324" s="2" t="s">
        <v>57</v>
      </c>
      <c r="F324" s="3" t="s">
        <v>751</v>
      </c>
      <c r="G324" s="54">
        <f t="shared" si="15"/>
        <v>25.75</v>
      </c>
      <c r="H324" s="71" t="d">
        <v>2021-09-01</v>
      </c>
      <c r="I324" s="2" t="s">
        <v>34</v>
      </c>
      <c r="J324" s="2" t="s">
        <v>14</v>
      </c>
      <c r="K324" s="78">
        <f t="shared" si="14"/>
        <v>2.0833333333333335</v>
      </c>
      <c r="L324" s="55" t="s">
        <v>589</v>
      </c>
      <c r="M324" s="61" t="s">
        <v>1051</v>
      </c>
    </row>
    <row r="325" spans="1:13">
      <c r="A325" s="2">
        <v>322</v>
      </c>
      <c r="B325" s="2">
        <v>28</v>
      </c>
      <c r="C325" s="2" t="s">
        <v>499</v>
      </c>
      <c r="D325" s="2" t="s">
        <v>697</v>
      </c>
      <c r="E325" s="89" t="s">
        <v>164</v>
      </c>
      <c r="F325" s="3" t="s">
        <v>749</v>
      </c>
      <c r="G325" s="54">
        <f t="shared" si="15"/>
        <v>23.75</v>
      </c>
      <c r="H325" s="71" t="d">
        <v>2021-09-01</v>
      </c>
      <c r="I325" s="2" t="s">
        <v>34</v>
      </c>
      <c r="J325" s="2" t="s">
        <v>14</v>
      </c>
      <c r="K325" s="78">
        <f t="shared" si="14"/>
        <v>2.0833333333333335</v>
      </c>
      <c r="L325" s="55" t="s">
        <v>589</v>
      </c>
      <c r="M325" s="61" t="s">
        <v>1051</v>
      </c>
    </row>
    <row r="326" spans="1:13">
      <c r="A326" s="2">
        <v>323</v>
      </c>
      <c r="B326" s="2">
        <v>29</v>
      </c>
      <c r="C326" s="2" t="s">
        <v>499</v>
      </c>
      <c r="D326" s="2" t="s">
        <v>535</v>
      </c>
      <c r="E326" s="89" t="s">
        <v>164</v>
      </c>
      <c r="F326" s="3" t="s">
        <v>751</v>
      </c>
      <c r="G326" s="54">
        <f t="shared" si="15"/>
        <v>25.75</v>
      </c>
      <c r="H326" s="71" t="d">
        <v>2021-01-01</v>
      </c>
      <c r="I326" s="2" t="s">
        <v>34</v>
      </c>
      <c r="J326" s="2" t="s">
        <v>14</v>
      </c>
      <c r="K326" s="78">
        <f t="shared" si="14"/>
        <v>2.75</v>
      </c>
      <c r="L326" s="55" t="s">
        <v>589</v>
      </c>
      <c r="M326" s="61" t="s">
        <v>1051</v>
      </c>
    </row>
    <row r="327" spans="1:13">
      <c r="A327" s="2">
        <v>324</v>
      </c>
      <c r="B327" s="2">
        <v>30</v>
      </c>
      <c r="C327" s="2" t="s">
        <v>499</v>
      </c>
      <c r="D327" s="2" t="s">
        <v>612</v>
      </c>
      <c r="E327" s="2" t="s">
        <v>57</v>
      </c>
      <c r="F327" s="3" t="s">
        <v>747</v>
      </c>
      <c r="G327" s="54">
        <f t="shared" si="15"/>
        <v>22.333333333333332</v>
      </c>
      <c r="H327" s="71" t="d">
        <v>2023-02-01</v>
      </c>
      <c r="I327" s="2" t="s">
        <v>34</v>
      </c>
      <c r="J327" s="2" t="s">
        <v>13</v>
      </c>
      <c r="K327" s="78">
        <f t="shared" si="14"/>
        <v>0.66666666666666663</v>
      </c>
      <c r="L327" s="55" t="s">
        <v>590</v>
      </c>
      <c r="M327" s="61" t="s">
        <v>1051</v>
      </c>
    </row>
    <row r="328" spans="1:13">
      <c r="A328" s="2">
        <v>325</v>
      </c>
      <c r="B328" s="2">
        <v>31</v>
      </c>
      <c r="C328" s="2" t="s">
        <v>499</v>
      </c>
      <c r="D328" s="2" t="s">
        <v>731</v>
      </c>
      <c r="E328" s="2" t="s">
        <v>57</v>
      </c>
      <c r="F328" s="3" t="s">
        <v>850</v>
      </c>
      <c r="G328" s="54">
        <f t="shared" si="15"/>
        <v>24.083333333333332</v>
      </c>
      <c r="H328" s="71" t="d">
        <v>2023-06-01</v>
      </c>
      <c r="I328" s="2" t="s">
        <v>35</v>
      </c>
      <c r="J328" s="2" t="s">
        <v>13</v>
      </c>
      <c r="K328" s="78">
        <f t="shared" si="14"/>
        <v>0.33333333333333331</v>
      </c>
      <c r="L328" s="55" t="s">
        <v>590</v>
      </c>
      <c r="M328" s="61" t="s">
        <v>1051</v>
      </c>
    </row>
    <row r="329" spans="1:13">
      <c r="A329" s="2">
        <v>326</v>
      </c>
      <c r="B329" s="2">
        <v>32</v>
      </c>
      <c r="C329" s="2" t="s">
        <v>499</v>
      </c>
      <c r="D329" s="2" t="s">
        <v>732</v>
      </c>
      <c r="E329" s="2" t="s">
        <v>164</v>
      </c>
      <c r="F329" s="3" t="s">
        <v>984</v>
      </c>
      <c r="G329" s="54">
        <f t="shared" si="15"/>
        <v>26.333333333333332</v>
      </c>
      <c r="H329" s="71" t="d">
        <v>2023-06-01</v>
      </c>
      <c r="I329" s="2" t="s">
        <v>35</v>
      </c>
      <c r="J329" s="2" t="s">
        <v>715</v>
      </c>
      <c r="K329" s="78">
        <f t="shared" si="14"/>
        <v>0.33333333333333331</v>
      </c>
      <c r="L329" s="55" t="s">
        <v>587</v>
      </c>
      <c r="M329" s="61" t="s">
        <v>1051</v>
      </c>
    </row>
    <row r="330" spans="1:13">
      <c r="A330" s="2">
        <v>327</v>
      </c>
      <c r="B330" s="2">
        <v>33</v>
      </c>
      <c r="C330" s="2" t="s">
        <v>499</v>
      </c>
      <c r="D330" s="2" t="s">
        <v>733</v>
      </c>
      <c r="E330" s="2" t="s">
        <v>164</v>
      </c>
      <c r="F330" s="3" t="s">
        <v>985</v>
      </c>
      <c r="G330" s="54">
        <f t="shared" si="15"/>
        <v>22.583333333333332</v>
      </c>
      <c r="H330" s="71" t="d">
        <v>2023-06-01</v>
      </c>
      <c r="I330" s="2" t="s">
        <v>714</v>
      </c>
      <c r="J330" s="2" t="s">
        <v>13</v>
      </c>
      <c r="K330" s="78">
        <f t="shared" si="14"/>
        <v>0.33333333333333331</v>
      </c>
      <c r="L330" s="55" t="s">
        <v>590</v>
      </c>
      <c r="M330" s="61" t="s">
        <v>1051</v>
      </c>
    </row>
    <row r="331" spans="1:13">
      <c r="A331" s="2">
        <v>328</v>
      </c>
      <c r="B331" s="2">
        <v>34</v>
      </c>
      <c r="C331" s="2" t="s">
        <v>499</v>
      </c>
      <c r="D331" s="73" t="s">
        <v>986</v>
      </c>
      <c r="E331" s="73" t="s">
        <v>164</v>
      </c>
      <c r="F331" s="75" t="s">
        <v>987</v>
      </c>
      <c r="G331" s="54">
        <f t="shared" si="15"/>
        <v>21.583333333333332</v>
      </c>
      <c r="H331" s="71" t="d">
        <v>2023-07-11</v>
      </c>
      <c r="I331" s="73" t="s">
        <v>34</v>
      </c>
      <c r="J331" s="2" t="s">
        <v>13</v>
      </c>
      <c r="K331" s="78">
        <f t="shared" si="14"/>
        <v>0.16666666666666666</v>
      </c>
      <c r="L331" s="55" t="s">
        <v>590</v>
      </c>
      <c r="M331" s="61" t="s">
        <v>1051</v>
      </c>
    </row>
    <row r="332" spans="1:13">
      <c r="A332" s="2">
        <v>329</v>
      </c>
      <c r="B332" s="2">
        <v>35</v>
      </c>
      <c r="C332" s="2" t="s">
        <v>499</v>
      </c>
      <c r="D332" s="73" t="s">
        <v>988</v>
      </c>
      <c r="E332" s="73" t="s">
        <v>164</v>
      </c>
      <c r="F332" s="75" t="s">
        <v>989</v>
      </c>
      <c r="G332" s="54">
        <f t="shared" si="15"/>
        <v>21.333333333333332</v>
      </c>
      <c r="H332" s="71" t="d">
        <v>2023-07-11</v>
      </c>
      <c r="I332" s="73" t="s">
        <v>34</v>
      </c>
      <c r="J332" s="2" t="s">
        <v>13</v>
      </c>
      <c r="K332" s="78">
        <f t="shared" si="14"/>
        <v>0.16666666666666666</v>
      </c>
      <c r="L332" s="55" t="s">
        <v>590</v>
      </c>
      <c r="M332" s="61" t="s">
        <v>1051</v>
      </c>
    </row>
    <row r="333" spans="1:13">
      <c r="A333" s="2">
        <v>330</v>
      </c>
      <c r="B333" s="2">
        <v>36</v>
      </c>
      <c r="C333" s="2" t="s">
        <v>499</v>
      </c>
      <c r="D333" s="73" t="s">
        <v>990</v>
      </c>
      <c r="E333" s="73" t="s">
        <v>164</v>
      </c>
      <c r="F333" s="75" t="s">
        <v>991</v>
      </c>
      <c r="G333" s="54">
        <f t="shared" si="15"/>
        <v>21.416666666666668</v>
      </c>
      <c r="H333" s="71" t="d">
        <v>2023-07-11</v>
      </c>
      <c r="I333" s="73" t="s">
        <v>34</v>
      </c>
      <c r="J333" s="2" t="s">
        <v>13</v>
      </c>
      <c r="K333" s="78">
        <f t="shared" si="14"/>
        <v>0.16666666666666666</v>
      </c>
      <c r="L333" s="55" t="s">
        <v>590</v>
      </c>
      <c r="M333" s="61" t="s">
        <v>1051</v>
      </c>
    </row>
    <row r="334" spans="1:13">
      <c r="A334" s="2">
        <v>331</v>
      </c>
      <c r="B334" s="2">
        <v>37</v>
      </c>
      <c r="C334" s="2" t="s">
        <v>499</v>
      </c>
      <c r="D334" s="73" t="s">
        <v>992</v>
      </c>
      <c r="E334" s="73" t="s">
        <v>164</v>
      </c>
      <c r="F334" s="75" t="s">
        <v>993</v>
      </c>
      <c r="G334" s="54">
        <f t="shared" si="15"/>
        <v>22</v>
      </c>
      <c r="H334" s="71" t="d">
        <v>2023-07-11</v>
      </c>
      <c r="I334" s="73" t="s">
        <v>35</v>
      </c>
      <c r="J334" s="2" t="s">
        <v>13</v>
      </c>
      <c r="K334" s="78">
        <f t="shared" si="14"/>
        <v>0.16666666666666666</v>
      </c>
      <c r="L334" s="55" t="s">
        <v>590</v>
      </c>
      <c r="M334" s="61" t="s">
        <v>1051</v>
      </c>
    </row>
    <row r="335" spans="1:13">
      <c r="A335" s="2">
        <v>332</v>
      </c>
      <c r="B335" s="2">
        <v>38</v>
      </c>
      <c r="C335" s="2" t="s">
        <v>499</v>
      </c>
      <c r="D335" s="73" t="s">
        <v>994</v>
      </c>
      <c r="E335" s="73" t="s">
        <v>57</v>
      </c>
      <c r="F335" s="75" t="s">
        <v>995</v>
      </c>
      <c r="G335" s="54">
        <f t="shared" si="15"/>
        <v>23.25</v>
      </c>
      <c r="H335" s="71" t="d">
        <v>2023-07-11</v>
      </c>
      <c r="I335" s="73" t="s">
        <v>34</v>
      </c>
      <c r="J335" s="2" t="s">
        <v>13</v>
      </c>
      <c r="K335" s="78">
        <f t="shared" si="14"/>
        <v>0.16666666666666666</v>
      </c>
      <c r="L335" s="55" t="s">
        <v>590</v>
      </c>
      <c r="M335" s="61" t="s">
        <v>1051</v>
      </c>
    </row>
    <row r="336" spans="1:13">
      <c r="A336" s="2">
        <v>333</v>
      </c>
      <c r="B336" s="2">
        <v>39</v>
      </c>
      <c r="C336" s="2" t="s">
        <v>499</v>
      </c>
      <c r="D336" s="73" t="s">
        <v>996</v>
      </c>
      <c r="E336" s="73" t="s">
        <v>164</v>
      </c>
      <c r="F336" s="75" t="s">
        <v>997</v>
      </c>
      <c r="G336" s="54">
        <f t="shared" si="15"/>
        <v>22.833333333333332</v>
      </c>
      <c r="H336" s="71" t="d">
        <v>2023-07-11</v>
      </c>
      <c r="I336" s="73" t="s">
        <v>34</v>
      </c>
      <c r="J336" s="2" t="s">
        <v>13</v>
      </c>
      <c r="K336" s="78">
        <f t="shared" si="14"/>
        <v>0.16666666666666666</v>
      </c>
      <c r="L336" s="55" t="s">
        <v>590</v>
      </c>
      <c r="M336" s="61" t="s">
        <v>1051</v>
      </c>
    </row>
    <row r="337" spans="1:13">
      <c r="A337" s="2">
        <v>334</v>
      </c>
      <c r="B337" s="2">
        <v>40</v>
      </c>
      <c r="C337" s="2" t="s">
        <v>499</v>
      </c>
      <c r="D337" s="73" t="s">
        <v>998</v>
      </c>
      <c r="E337" s="73" t="s">
        <v>57</v>
      </c>
      <c r="F337" s="75" t="s">
        <v>999</v>
      </c>
      <c r="G337" s="54">
        <f t="shared" si="15"/>
        <v>22.25</v>
      </c>
      <c r="H337" s="71" t="d">
        <v>2023-07-11</v>
      </c>
      <c r="I337" s="73" t="s">
        <v>34</v>
      </c>
      <c r="J337" s="2" t="s">
        <v>13</v>
      </c>
      <c r="K337" s="78">
        <f t="shared" si="14"/>
        <v>0.16666666666666666</v>
      </c>
      <c r="L337" s="55" t="s">
        <v>590</v>
      </c>
      <c r="M337" s="61" t="s">
        <v>1051</v>
      </c>
    </row>
    <row r="338" spans="1:13">
      <c r="A338" s="2">
        <v>335</v>
      </c>
      <c r="B338" s="2">
        <v>41</v>
      </c>
      <c r="C338" s="2" t="s">
        <v>499</v>
      </c>
      <c r="D338" s="73" t="s">
        <v>1000</v>
      </c>
      <c r="E338" s="73" t="s">
        <v>57</v>
      </c>
      <c r="F338" s="75" t="s">
        <v>1001</v>
      </c>
      <c r="G338" s="54">
        <f t="shared" si="15"/>
        <v>24.5</v>
      </c>
      <c r="H338" s="71" t="d">
        <v>2023-07-11</v>
      </c>
      <c r="I338" s="73" t="s">
        <v>35</v>
      </c>
      <c r="J338" s="2" t="s">
        <v>13</v>
      </c>
      <c r="K338" s="78">
        <f t="shared" si="14"/>
        <v>0.16666666666666666</v>
      </c>
      <c r="L338" s="55" t="s">
        <v>590</v>
      </c>
      <c r="M338" s="61" t="s">
        <v>1051</v>
      </c>
    </row>
    <row r="339" spans="1:13" s="53" customFormat="1">
      <c r="A339" s="2">
        <v>336</v>
      </c>
      <c r="B339" s="64">
        <v>1</v>
      </c>
      <c r="C339" s="64" t="s">
        <v>537</v>
      </c>
      <c r="D339" s="64" t="s">
        <v>538</v>
      </c>
      <c r="E339" s="64" t="s">
        <v>57</v>
      </c>
      <c r="F339" s="74" t="s">
        <v>1002</v>
      </c>
      <c r="G339" s="67">
        <f t="shared" si="15"/>
        <v>43.083333333333336</v>
      </c>
      <c r="H339" s="68" t="d">
        <v>1998-07-01</v>
      </c>
      <c r="I339" s="64" t="s">
        <v>35</v>
      </c>
      <c r="J339" s="64" t="s">
        <v>16</v>
      </c>
      <c r="K339" s="78">
        <f t="shared" si="14"/>
        <v>25.25</v>
      </c>
      <c r="L339" s="80" t="s">
        <v>584</v>
      </c>
      <c r="M339" s="61" t="s">
        <v>1051</v>
      </c>
    </row>
    <row r="340" spans="1:13">
      <c r="A340" s="2">
        <v>337</v>
      </c>
      <c r="B340" s="2">
        <v>2</v>
      </c>
      <c r="C340" s="2" t="s">
        <v>537</v>
      </c>
      <c r="D340" s="2" t="s">
        <v>699</v>
      </c>
      <c r="E340" s="2" t="s">
        <v>57</v>
      </c>
      <c r="F340" s="3" t="s">
        <v>933</v>
      </c>
      <c r="G340" s="54">
        <f t="shared" si="15"/>
        <v>42.583333333333336</v>
      </c>
      <c r="H340" s="71" t="d">
        <v>2000-11-01</v>
      </c>
      <c r="I340" s="2" t="s">
        <v>35</v>
      </c>
      <c r="J340" s="2" t="s">
        <v>16</v>
      </c>
      <c r="K340" s="78">
        <f t="shared" si="14"/>
        <v>22.916666666666668</v>
      </c>
      <c r="L340" s="55" t="s">
        <v>586</v>
      </c>
      <c r="M340" s="61" t="s">
        <v>1051</v>
      </c>
    </row>
    <row r="341" spans="1:13">
      <c r="A341" s="2">
        <v>338</v>
      </c>
      <c r="B341" s="2">
        <v>3</v>
      </c>
      <c r="C341" s="2" t="s">
        <v>537</v>
      </c>
      <c r="D341" s="69" t="s">
        <v>541</v>
      </c>
      <c r="E341" s="2" t="s">
        <v>57</v>
      </c>
      <c r="F341" s="70" t="s">
        <v>1003</v>
      </c>
      <c r="G341" s="54">
        <f t="shared" si="15"/>
        <v>32.583333333333336</v>
      </c>
      <c r="H341" s="71" t="d">
        <v>2014-07-01</v>
      </c>
      <c r="I341" s="2" t="s">
        <v>35</v>
      </c>
      <c r="J341" s="2" t="s">
        <v>15</v>
      </c>
      <c r="K341" s="78">
        <f t="shared" si="14"/>
        <v>9.25</v>
      </c>
      <c r="L341" s="55" t="s">
        <v>586</v>
      </c>
      <c r="M341" s="61" t="s">
        <v>1051</v>
      </c>
    </row>
    <row r="342" spans="1:13">
      <c r="A342" s="2">
        <v>339</v>
      </c>
      <c r="B342" s="2">
        <v>4</v>
      </c>
      <c r="C342" s="2" t="s">
        <v>537</v>
      </c>
      <c r="D342" s="69" t="s">
        <v>700</v>
      </c>
      <c r="E342" s="2" t="s">
        <v>57</v>
      </c>
      <c r="F342" s="70" t="s">
        <v>942</v>
      </c>
      <c r="G342" s="54">
        <f t="shared" si="15"/>
        <v>30.166666666666668</v>
      </c>
      <c r="H342" s="71" t="s">
        <v>65</v>
      </c>
      <c r="I342" s="2" t="s">
        <v>35</v>
      </c>
      <c r="J342" s="2" t="s">
        <v>15</v>
      </c>
      <c r="K342" s="78">
        <f t="shared" si="14"/>
        <v>8.25</v>
      </c>
      <c r="L342" s="55" t="s">
        <v>587</v>
      </c>
      <c r="M342" s="61" t="s">
        <v>1051</v>
      </c>
    </row>
    <row r="343" spans="1:13">
      <c r="A343" s="2">
        <v>340</v>
      </c>
      <c r="B343" s="2">
        <v>5</v>
      </c>
      <c r="C343" s="2" t="s">
        <v>537</v>
      </c>
      <c r="D343" s="2" t="s">
        <v>544</v>
      </c>
      <c r="E343" s="2" t="s">
        <v>57</v>
      </c>
      <c r="F343" s="3" t="s">
        <v>1004</v>
      </c>
      <c r="G343" s="54">
        <f t="shared" si="15"/>
        <v>29.416666666666668</v>
      </c>
      <c r="H343" s="71" t="s">
        <v>207</v>
      </c>
      <c r="I343" s="43" t="s">
        <v>34</v>
      </c>
      <c r="J343" s="2" t="s">
        <v>15</v>
      </c>
      <c r="K343" s="78">
        <f t="shared" si="14"/>
        <v>5.916666666666667</v>
      </c>
      <c r="L343" s="55" t="s">
        <v>587</v>
      </c>
      <c r="M343" s="61" t="s">
        <v>1051</v>
      </c>
    </row>
    <row r="344" spans="1:13">
      <c r="A344" s="2">
        <v>341</v>
      </c>
      <c r="B344" s="2">
        <v>6</v>
      </c>
      <c r="C344" s="2" t="s">
        <v>537</v>
      </c>
      <c r="D344" s="2" t="s">
        <v>546</v>
      </c>
      <c r="E344" s="2" t="s">
        <v>57</v>
      </c>
      <c r="F344" s="3" t="s">
        <v>908</v>
      </c>
      <c r="G344" s="54">
        <f t="shared" si="15"/>
        <v>25</v>
      </c>
      <c r="H344" s="71" t="s">
        <v>99</v>
      </c>
      <c r="I344" s="2" t="s">
        <v>34</v>
      </c>
      <c r="J344" s="2" t="s">
        <v>14</v>
      </c>
      <c r="K344" s="78">
        <f t="shared" si="14"/>
        <v>5.25</v>
      </c>
      <c r="L344" s="55" t="s">
        <v>587</v>
      </c>
      <c r="M344" s="61" t="s">
        <v>1051</v>
      </c>
    </row>
    <row r="345" spans="1:13">
      <c r="A345" s="2">
        <v>342</v>
      </c>
      <c r="B345" s="2">
        <v>7</v>
      </c>
      <c r="C345" s="2" t="s">
        <v>537</v>
      </c>
      <c r="D345" s="2" t="s">
        <v>547</v>
      </c>
      <c r="E345" s="2" t="s">
        <v>57</v>
      </c>
      <c r="F345" s="3" t="s">
        <v>869</v>
      </c>
      <c r="G345" s="54">
        <f t="shared" si="15"/>
        <v>28.75</v>
      </c>
      <c r="H345" s="71" t="s">
        <v>99</v>
      </c>
      <c r="I345" s="2" t="s">
        <v>35</v>
      </c>
      <c r="J345" s="2" t="s">
        <v>14</v>
      </c>
      <c r="K345" s="78">
        <f t="shared" si="14"/>
        <v>5.25</v>
      </c>
      <c r="L345" s="55" t="s">
        <v>587</v>
      </c>
      <c r="M345" s="61" t="s">
        <v>1051</v>
      </c>
    </row>
    <row r="346" spans="1:13">
      <c r="A346" s="2">
        <v>343</v>
      </c>
      <c r="B346" s="2">
        <v>8</v>
      </c>
      <c r="C346" s="2" t="s">
        <v>537</v>
      </c>
      <c r="D346" s="2" t="s">
        <v>548</v>
      </c>
      <c r="E346" s="2" t="s">
        <v>57</v>
      </c>
      <c r="F346" s="72" t="s">
        <v>957</v>
      </c>
      <c r="G346" s="54">
        <f t="shared" si="15"/>
        <v>25.083333333333332</v>
      </c>
      <c r="H346" s="71" t="s">
        <v>75</v>
      </c>
      <c r="I346" s="2" t="s">
        <v>35</v>
      </c>
      <c r="J346" s="2" t="s">
        <v>14</v>
      </c>
      <c r="K346" s="78">
        <f t="shared" si="14"/>
        <v>4.25</v>
      </c>
      <c r="L346" s="55" t="s">
        <v>589</v>
      </c>
      <c r="M346" s="61" t="s">
        <v>1051</v>
      </c>
    </row>
    <row r="347" spans="1:13">
      <c r="A347" s="2">
        <v>344</v>
      </c>
      <c r="B347" s="2">
        <v>9</v>
      </c>
      <c r="C347" s="2" t="s">
        <v>537</v>
      </c>
      <c r="D347" s="2" t="s">
        <v>549</v>
      </c>
      <c r="E347" s="2" t="s">
        <v>57</v>
      </c>
      <c r="F347" s="3" t="s">
        <v>908</v>
      </c>
      <c r="G347" s="54">
        <f t="shared" si="15"/>
        <v>25</v>
      </c>
      <c r="H347" s="71" t="d">
        <v>2020-07-01</v>
      </c>
      <c r="I347" s="2" t="s">
        <v>35</v>
      </c>
      <c r="J347" s="2" t="s">
        <v>14</v>
      </c>
      <c r="K347" s="78">
        <f t="shared" si="14"/>
        <v>3.25</v>
      </c>
      <c r="L347" s="55" t="s">
        <v>589</v>
      </c>
      <c r="M347" s="61" t="s">
        <v>1051</v>
      </c>
    </row>
    <row r="348" spans="1:13">
      <c r="A348" s="2">
        <v>345</v>
      </c>
      <c r="B348" s="2">
        <v>10</v>
      </c>
      <c r="C348" s="2" t="s">
        <v>537</v>
      </c>
      <c r="D348" s="2" t="s">
        <v>550</v>
      </c>
      <c r="E348" s="2" t="s">
        <v>57</v>
      </c>
      <c r="F348" s="3" t="s">
        <v>1005</v>
      </c>
      <c r="G348" s="54">
        <f t="shared" si="15"/>
        <v>22.666666666666668</v>
      </c>
      <c r="H348" s="71" t="d">
        <v>2022-08-01</v>
      </c>
      <c r="I348" s="2" t="s">
        <v>34</v>
      </c>
      <c r="J348" s="2" t="s">
        <v>13</v>
      </c>
      <c r="K348" s="78">
        <f t="shared" si="14"/>
        <v>1.1666666666666667</v>
      </c>
      <c r="L348" s="55" t="s">
        <v>590</v>
      </c>
      <c r="M348" s="61" t="s">
        <v>1051</v>
      </c>
    </row>
    <row r="349" spans="1:13">
      <c r="A349" s="2">
        <v>346</v>
      </c>
      <c r="B349" s="2">
        <v>11</v>
      </c>
      <c r="C349" s="2" t="s">
        <v>537</v>
      </c>
      <c r="D349" s="73" t="s">
        <v>1006</v>
      </c>
      <c r="E349" s="73" t="s">
        <v>57</v>
      </c>
      <c r="F349" s="3" t="s">
        <v>948</v>
      </c>
      <c r="G349" s="54">
        <f t="shared" si="15"/>
        <v>24.583333333333332</v>
      </c>
      <c r="H349" s="71" t="d">
        <v>2023-07-11</v>
      </c>
      <c r="I349" s="2" t="s">
        <v>34</v>
      </c>
      <c r="J349" s="2" t="s">
        <v>13</v>
      </c>
      <c r="K349" s="78">
        <f t="shared" si="14"/>
        <v>0.16666666666666666</v>
      </c>
      <c r="L349" s="55" t="s">
        <v>590</v>
      </c>
      <c r="M349" s="61" t="s">
        <v>1051</v>
      </c>
    </row>
    <row r="350" spans="1:13" s="53" customFormat="1">
      <c r="A350" s="2">
        <v>347</v>
      </c>
      <c r="B350" s="64">
        <v>1</v>
      </c>
      <c r="C350" s="64" t="s">
        <v>551</v>
      </c>
      <c r="D350" s="64" t="s">
        <v>552</v>
      </c>
      <c r="E350" s="64" t="s">
        <v>57</v>
      </c>
      <c r="F350" s="74" t="s">
        <v>1007</v>
      </c>
      <c r="G350" s="67">
        <f t="shared" si="15"/>
        <v>50</v>
      </c>
      <c r="H350" s="68" t="d">
        <v>1989-09-01</v>
      </c>
      <c r="I350" s="64" t="s">
        <v>36</v>
      </c>
      <c r="J350" s="64" t="s">
        <v>17</v>
      </c>
      <c r="K350" s="78">
        <f t="shared" si="14"/>
        <v>34.083333333333336</v>
      </c>
      <c r="L350" s="80" t="s">
        <v>584</v>
      </c>
      <c r="M350" s="61" t="s">
        <v>1051</v>
      </c>
    </row>
    <row r="351" spans="1:13">
      <c r="A351" s="2">
        <v>348</v>
      </c>
      <c r="B351" s="2">
        <v>2</v>
      </c>
      <c r="C351" s="2" t="s">
        <v>551</v>
      </c>
      <c r="D351" s="2" t="s">
        <v>554</v>
      </c>
      <c r="E351" s="2" t="s">
        <v>57</v>
      </c>
      <c r="F351" s="3" t="s">
        <v>1008</v>
      </c>
      <c r="G351" s="54">
        <f t="shared" si="15"/>
        <v>52.666666666666664</v>
      </c>
      <c r="H351" s="71" t="d">
        <v>2000-11-01</v>
      </c>
      <c r="I351" s="2" t="s">
        <v>34</v>
      </c>
      <c r="J351" s="2" t="s">
        <v>16</v>
      </c>
      <c r="K351" s="78">
        <f t="shared" si="14"/>
        <v>22.916666666666668</v>
      </c>
      <c r="L351" s="55" t="s">
        <v>586</v>
      </c>
      <c r="M351" s="61" t="s">
        <v>1051</v>
      </c>
    </row>
    <row r="352" spans="1:13">
      <c r="A352" s="2">
        <v>349</v>
      </c>
      <c r="B352" s="2">
        <v>3</v>
      </c>
      <c r="C352" s="2" t="s">
        <v>551</v>
      </c>
      <c r="D352" s="2" t="s">
        <v>701</v>
      </c>
      <c r="E352" s="2" t="s">
        <v>57</v>
      </c>
      <c r="F352" s="3" t="s">
        <v>1009</v>
      </c>
      <c r="G352" s="54">
        <f t="shared" si="15"/>
        <v>33.583333333333336</v>
      </c>
      <c r="H352" s="71" t="d">
        <v>2011-07-01</v>
      </c>
      <c r="I352" s="2" t="s">
        <v>35</v>
      </c>
      <c r="J352" s="2" t="s">
        <v>15</v>
      </c>
      <c r="K352" s="78">
        <f t="shared" si="14"/>
        <v>12.25</v>
      </c>
      <c r="L352" s="55" t="s">
        <v>586</v>
      </c>
      <c r="M352" s="61" t="s">
        <v>1051</v>
      </c>
    </row>
    <row r="353" spans="1:13">
      <c r="A353" s="2">
        <v>350</v>
      </c>
      <c r="B353" s="2">
        <v>4</v>
      </c>
      <c r="C353" s="2" t="s">
        <v>551</v>
      </c>
      <c r="D353" s="43" t="s">
        <v>558</v>
      </c>
      <c r="E353" s="2" t="s">
        <v>57</v>
      </c>
      <c r="F353" s="72" t="s">
        <v>1010</v>
      </c>
      <c r="G353" s="54">
        <f t="shared" si="15"/>
        <v>33.166666666666664</v>
      </c>
      <c r="H353" s="71" t="d">
        <v>2015-08-01</v>
      </c>
      <c r="I353" s="2" t="s">
        <v>35</v>
      </c>
      <c r="J353" s="2" t="s">
        <v>15</v>
      </c>
      <c r="K353" s="78">
        <f t="shared" ref="K353:K388" si="16">DATEDIF(H353,M353,"M")/12</f>
        <v>8.1666666666666661</v>
      </c>
      <c r="L353" s="55" t="s">
        <v>587</v>
      </c>
      <c r="M353" s="61" t="s">
        <v>1051</v>
      </c>
    </row>
    <row r="354" spans="1:13">
      <c r="A354" s="2">
        <v>351</v>
      </c>
      <c r="B354" s="2">
        <v>5</v>
      </c>
      <c r="C354" s="2" t="s">
        <v>551</v>
      </c>
      <c r="D354" s="2" t="s">
        <v>559</v>
      </c>
      <c r="E354" s="2" t="s">
        <v>57</v>
      </c>
      <c r="F354" s="3" t="s">
        <v>1011</v>
      </c>
      <c r="G354" s="54">
        <f t="shared" si="15"/>
        <v>30.166666666666668</v>
      </c>
      <c r="H354" s="71" t="d">
        <v>2016-07-01</v>
      </c>
      <c r="I354" s="2" t="s">
        <v>35</v>
      </c>
      <c r="J354" s="2" t="s">
        <v>15</v>
      </c>
      <c r="K354" s="78">
        <f t="shared" si="16"/>
        <v>7.25</v>
      </c>
      <c r="L354" s="55" t="s">
        <v>587</v>
      </c>
      <c r="M354" s="61" t="s">
        <v>1051</v>
      </c>
    </row>
    <row r="355" spans="1:13">
      <c r="A355" s="2">
        <v>352</v>
      </c>
      <c r="B355" s="2">
        <v>6</v>
      </c>
      <c r="C355" s="2" t="s">
        <v>551</v>
      </c>
      <c r="D355" s="2" t="s">
        <v>561</v>
      </c>
      <c r="E355" s="2" t="s">
        <v>57</v>
      </c>
      <c r="F355" s="3" t="s">
        <v>1012</v>
      </c>
      <c r="G355" s="54">
        <f t="shared" si="15"/>
        <v>34.75</v>
      </c>
      <c r="H355" s="71" t="d">
        <v>2016-03-01</v>
      </c>
      <c r="I355" s="2" t="s">
        <v>34</v>
      </c>
      <c r="J355" s="2" t="s">
        <v>15</v>
      </c>
      <c r="K355" s="78">
        <f t="shared" si="16"/>
        <v>7.583333333333333</v>
      </c>
      <c r="L355" s="55" t="s">
        <v>587</v>
      </c>
      <c r="M355" s="61" t="s">
        <v>1051</v>
      </c>
    </row>
    <row r="356" spans="1:13">
      <c r="A356" s="2">
        <v>353</v>
      </c>
      <c r="B356" s="2">
        <v>7</v>
      </c>
      <c r="C356" s="2" t="s">
        <v>551</v>
      </c>
      <c r="D356" s="2" t="s">
        <v>562</v>
      </c>
      <c r="E356" s="2" t="s">
        <v>57</v>
      </c>
      <c r="F356" s="3" t="s">
        <v>767</v>
      </c>
      <c r="G356" s="54">
        <f t="shared" si="15"/>
        <v>24.833333333333332</v>
      </c>
      <c r="H356" s="71" t="d">
        <v>2019-07-01</v>
      </c>
      <c r="I356" s="2" t="s">
        <v>34</v>
      </c>
      <c r="J356" s="2" t="s">
        <v>14</v>
      </c>
      <c r="K356" s="78">
        <f t="shared" si="16"/>
        <v>4.25</v>
      </c>
      <c r="L356" s="55" t="s">
        <v>589</v>
      </c>
      <c r="M356" s="61" t="s">
        <v>1051</v>
      </c>
    </row>
    <row r="357" spans="1:13">
      <c r="A357" s="2">
        <v>354</v>
      </c>
      <c r="B357" s="2">
        <v>8</v>
      </c>
      <c r="C357" s="2" t="s">
        <v>551</v>
      </c>
      <c r="D357" s="2" t="s">
        <v>563</v>
      </c>
      <c r="E357" s="2" t="s">
        <v>57</v>
      </c>
      <c r="F357" s="3" t="s">
        <v>784</v>
      </c>
      <c r="G357" s="54">
        <f t="shared" si="15"/>
        <v>25.916666666666668</v>
      </c>
      <c r="H357" s="71" t="d">
        <v>2019-07-01</v>
      </c>
      <c r="I357" s="2" t="s">
        <v>35</v>
      </c>
      <c r="J357" s="2" t="s">
        <v>15</v>
      </c>
      <c r="K357" s="78">
        <f t="shared" si="16"/>
        <v>4.25</v>
      </c>
      <c r="L357" s="55" t="s">
        <v>587</v>
      </c>
      <c r="M357" s="61" t="s">
        <v>1051</v>
      </c>
    </row>
    <row r="358" spans="1:13">
      <c r="A358" s="2">
        <v>355</v>
      </c>
      <c r="B358" s="2">
        <v>9</v>
      </c>
      <c r="C358" s="2" t="s">
        <v>551</v>
      </c>
      <c r="D358" s="69" t="s">
        <v>564</v>
      </c>
      <c r="E358" s="2" t="s">
        <v>57</v>
      </c>
      <c r="F358" s="70" t="s">
        <v>1013</v>
      </c>
      <c r="G358" s="54">
        <f t="shared" si="15"/>
        <v>28.583333333333332</v>
      </c>
      <c r="H358" s="71" t="s">
        <v>65</v>
      </c>
      <c r="I358" s="69" t="s">
        <v>34</v>
      </c>
      <c r="J358" s="2" t="s">
        <v>15</v>
      </c>
      <c r="K358" s="78">
        <f t="shared" si="16"/>
        <v>8.25</v>
      </c>
      <c r="L358" s="55" t="s">
        <v>587</v>
      </c>
      <c r="M358" s="61" t="s">
        <v>1051</v>
      </c>
    </row>
    <row r="359" spans="1:13">
      <c r="A359" s="2">
        <v>356</v>
      </c>
      <c r="B359" s="2">
        <v>10</v>
      </c>
      <c r="C359" s="2" t="s">
        <v>551</v>
      </c>
      <c r="D359" s="2" t="s">
        <v>702</v>
      </c>
      <c r="E359" s="2" t="s">
        <v>57</v>
      </c>
      <c r="F359" s="3" t="s">
        <v>1014</v>
      </c>
      <c r="G359" s="54">
        <f t="shared" si="15"/>
        <v>26.083333333333332</v>
      </c>
      <c r="H359" s="71" t="d">
        <v>2020-03-01</v>
      </c>
      <c r="I359" s="2" t="s">
        <v>34</v>
      </c>
      <c r="J359" s="2" t="s">
        <v>14</v>
      </c>
      <c r="K359" s="78">
        <f t="shared" si="16"/>
        <v>3.5833333333333335</v>
      </c>
      <c r="L359" s="55" t="s">
        <v>589</v>
      </c>
      <c r="M359" s="61" t="s">
        <v>1051</v>
      </c>
    </row>
    <row r="360" spans="1:13">
      <c r="A360" s="2">
        <v>357</v>
      </c>
      <c r="B360" s="2">
        <v>11</v>
      </c>
      <c r="C360" s="2" t="s">
        <v>551</v>
      </c>
      <c r="D360" s="2" t="s">
        <v>568</v>
      </c>
      <c r="E360" s="2" t="s">
        <v>57</v>
      </c>
      <c r="F360" s="3" t="s">
        <v>983</v>
      </c>
      <c r="G360" s="54">
        <f t="shared" si="15"/>
        <v>25.583333333333332</v>
      </c>
      <c r="H360" s="71" t="d">
        <v>2020-07-01</v>
      </c>
      <c r="I360" s="2" t="s">
        <v>34</v>
      </c>
      <c r="J360" s="2" t="s">
        <v>14</v>
      </c>
      <c r="K360" s="78">
        <f t="shared" si="16"/>
        <v>3.25</v>
      </c>
      <c r="L360" s="55" t="s">
        <v>589</v>
      </c>
      <c r="M360" s="61" t="s">
        <v>1051</v>
      </c>
    </row>
    <row r="361" spans="1:13">
      <c r="A361" s="2">
        <v>358</v>
      </c>
      <c r="B361" s="2">
        <v>12</v>
      </c>
      <c r="C361" s="2" t="s">
        <v>551</v>
      </c>
      <c r="D361" s="2" t="s">
        <v>571</v>
      </c>
      <c r="E361" s="2" t="s">
        <v>57</v>
      </c>
      <c r="F361" s="3" t="s">
        <v>885</v>
      </c>
      <c r="G361" s="54">
        <f t="shared" si="15"/>
        <v>23.5</v>
      </c>
      <c r="H361" s="71" t="d">
        <v>2021-07-01</v>
      </c>
      <c r="I361" s="2" t="s">
        <v>34</v>
      </c>
      <c r="J361" s="2" t="s">
        <v>14</v>
      </c>
      <c r="K361" s="78">
        <f t="shared" si="16"/>
        <v>2.25</v>
      </c>
      <c r="L361" s="55" t="s">
        <v>589</v>
      </c>
      <c r="M361" s="61" t="s">
        <v>1051</v>
      </c>
    </row>
    <row r="362" spans="1:13">
      <c r="A362" s="2">
        <v>359</v>
      </c>
      <c r="B362" s="2">
        <v>13</v>
      </c>
      <c r="C362" s="2" t="s">
        <v>551</v>
      </c>
      <c r="D362" s="2" t="s">
        <v>572</v>
      </c>
      <c r="E362" s="2" t="s">
        <v>57</v>
      </c>
      <c r="F362" s="3" t="s">
        <v>905</v>
      </c>
      <c r="G362" s="54">
        <f t="shared" si="15"/>
        <v>29.75</v>
      </c>
      <c r="H362" s="71" t="d">
        <v>2021-07-01</v>
      </c>
      <c r="I362" s="2" t="s">
        <v>35</v>
      </c>
      <c r="J362" s="2" t="s">
        <v>14</v>
      </c>
      <c r="K362" s="78">
        <f t="shared" si="16"/>
        <v>2.25</v>
      </c>
      <c r="L362" s="55" t="s">
        <v>587</v>
      </c>
      <c r="M362" s="61" t="s">
        <v>1051</v>
      </c>
    </row>
    <row r="363" spans="1:13">
      <c r="A363" s="2">
        <v>360</v>
      </c>
      <c r="B363" s="2">
        <v>14</v>
      </c>
      <c r="C363" s="2" t="s">
        <v>551</v>
      </c>
      <c r="D363" s="2" t="s">
        <v>703</v>
      </c>
      <c r="E363" s="2" t="s">
        <v>57</v>
      </c>
      <c r="F363" s="3" t="s">
        <v>1005</v>
      </c>
      <c r="G363" s="54">
        <f t="shared" si="15"/>
        <v>22.666666666666668</v>
      </c>
      <c r="H363" s="71" t="d">
        <v>2022-08-01</v>
      </c>
      <c r="I363" s="2" t="s">
        <v>34</v>
      </c>
      <c r="J363" s="2" t="s">
        <v>13</v>
      </c>
      <c r="K363" s="78">
        <f t="shared" si="16"/>
        <v>1.1666666666666667</v>
      </c>
      <c r="L363" s="55" t="s">
        <v>589</v>
      </c>
      <c r="M363" s="61" t="s">
        <v>1051</v>
      </c>
    </row>
    <row r="364" spans="1:13">
      <c r="A364" s="2">
        <v>361</v>
      </c>
      <c r="B364" s="2">
        <v>15</v>
      </c>
      <c r="C364" s="2" t="s">
        <v>551</v>
      </c>
      <c r="D364" s="73" t="s">
        <v>1015</v>
      </c>
      <c r="E364" s="73" t="s">
        <v>57</v>
      </c>
      <c r="F364" s="75" t="s">
        <v>1016</v>
      </c>
      <c r="G364" s="54">
        <f t="shared" si="15"/>
        <v>20.75</v>
      </c>
      <c r="H364" s="71" t="d">
        <v>2023-07-11</v>
      </c>
      <c r="I364" s="73" t="s">
        <v>34</v>
      </c>
      <c r="J364" s="2" t="s">
        <v>13</v>
      </c>
      <c r="K364" s="78">
        <f t="shared" si="16"/>
        <v>0.16666666666666666</v>
      </c>
      <c r="L364" s="55" t="s">
        <v>590</v>
      </c>
      <c r="M364" s="61" t="s">
        <v>1051</v>
      </c>
    </row>
    <row r="365" spans="1:13">
      <c r="A365" s="2">
        <v>362</v>
      </c>
      <c r="B365" s="2">
        <v>16</v>
      </c>
      <c r="C365" s="2" t="s">
        <v>551</v>
      </c>
      <c r="D365" s="73" t="s">
        <v>1017</v>
      </c>
      <c r="E365" s="73" t="s">
        <v>57</v>
      </c>
      <c r="F365" s="75" t="s">
        <v>1018</v>
      </c>
      <c r="G365" s="54">
        <f t="shared" si="15"/>
        <v>24.083333333333332</v>
      </c>
      <c r="H365" s="71" t="d">
        <v>2023-07-11</v>
      </c>
      <c r="I365" s="73" t="s">
        <v>34</v>
      </c>
      <c r="J365" s="2" t="s">
        <v>13</v>
      </c>
      <c r="K365" s="78">
        <f t="shared" si="16"/>
        <v>0.16666666666666666</v>
      </c>
      <c r="L365" s="55" t="s">
        <v>590</v>
      </c>
      <c r="M365" s="61" t="s">
        <v>1051</v>
      </c>
    </row>
    <row r="366" spans="1:13">
      <c r="A366" s="2">
        <v>363</v>
      </c>
      <c r="B366" s="2">
        <v>17</v>
      </c>
      <c r="C366" s="2" t="s">
        <v>551</v>
      </c>
      <c r="D366" s="73" t="s">
        <v>1019</v>
      </c>
      <c r="E366" s="73" t="s">
        <v>57</v>
      </c>
      <c r="F366" s="75" t="s">
        <v>1020</v>
      </c>
      <c r="G366" s="54">
        <f t="shared" si="15"/>
        <v>24.666666666666668</v>
      </c>
      <c r="H366" s="71" t="d">
        <v>2023-07-11</v>
      </c>
      <c r="I366" s="73" t="s">
        <v>35</v>
      </c>
      <c r="J366" s="2" t="s">
        <v>13</v>
      </c>
      <c r="K366" s="78">
        <f t="shared" si="16"/>
        <v>0.16666666666666666</v>
      </c>
      <c r="L366" s="55" t="s">
        <v>590</v>
      </c>
      <c r="M366" s="61" t="s">
        <v>1051</v>
      </c>
    </row>
    <row r="367" spans="1:13">
      <c r="A367" s="2">
        <v>364</v>
      </c>
      <c r="B367" s="2">
        <v>18</v>
      </c>
      <c r="C367" s="2" t="s">
        <v>551</v>
      </c>
      <c r="D367" s="73" t="s">
        <v>1021</v>
      </c>
      <c r="E367" s="73" t="s">
        <v>57</v>
      </c>
      <c r="F367" s="75" t="s">
        <v>1022</v>
      </c>
      <c r="G367" s="54">
        <f t="shared" si="15"/>
        <v>23.333333333333332</v>
      </c>
      <c r="H367" s="71" t="d">
        <v>2023-07-11</v>
      </c>
      <c r="I367" s="73" t="s">
        <v>34</v>
      </c>
      <c r="J367" s="2" t="s">
        <v>13</v>
      </c>
      <c r="K367" s="78">
        <f t="shared" si="16"/>
        <v>0.16666666666666666</v>
      </c>
      <c r="L367" s="55" t="s">
        <v>590</v>
      </c>
      <c r="M367" s="61" t="s">
        <v>1051</v>
      </c>
    </row>
    <row r="368" spans="1:13">
      <c r="A368" s="2">
        <v>365</v>
      </c>
      <c r="B368" s="64">
        <v>1</v>
      </c>
      <c r="C368" s="64" t="s">
        <v>709</v>
      </c>
      <c r="D368" s="64" t="s">
        <v>418</v>
      </c>
      <c r="E368" s="64" t="s">
        <v>57</v>
      </c>
      <c r="F368" s="74" t="s">
        <v>1023</v>
      </c>
      <c r="G368" s="67">
        <f t="shared" si="15"/>
        <v>45.583333333333336</v>
      </c>
      <c r="H368" s="68" t="d">
        <v>2000-05-22T12:00:00.000</v>
      </c>
      <c r="I368" s="64" t="s">
        <v>35</v>
      </c>
      <c r="J368" s="64" t="s">
        <v>710</v>
      </c>
      <c r="K368" s="78">
        <f t="shared" si="16"/>
        <v>23.333333333333332</v>
      </c>
      <c r="L368" s="80" t="s">
        <v>586</v>
      </c>
      <c r="M368" s="61" t="s">
        <v>1051</v>
      </c>
    </row>
    <row r="369" spans="1:13">
      <c r="A369" s="2">
        <v>366</v>
      </c>
      <c r="B369" s="2">
        <v>2</v>
      </c>
      <c r="C369" s="2" t="s">
        <v>709</v>
      </c>
      <c r="D369" s="2" t="s">
        <v>711</v>
      </c>
      <c r="E369" s="2" t="s">
        <v>57</v>
      </c>
      <c r="F369" s="3" t="s">
        <v>1024</v>
      </c>
      <c r="G369" s="54">
        <f t="shared" si="15"/>
        <v>43.333333333333336</v>
      </c>
      <c r="H369" s="71" t="d">
        <v>2007-07-01</v>
      </c>
      <c r="I369" s="2" t="s">
        <v>35</v>
      </c>
      <c r="J369" s="2" t="s">
        <v>712</v>
      </c>
      <c r="K369" s="78">
        <f t="shared" si="16"/>
        <v>16.25</v>
      </c>
      <c r="L369" s="55" t="s">
        <v>586</v>
      </c>
      <c r="M369" s="61" t="s">
        <v>1051</v>
      </c>
    </row>
    <row r="370" spans="1:13">
      <c r="A370" s="2">
        <v>367</v>
      </c>
      <c r="B370" s="2">
        <v>3</v>
      </c>
      <c r="C370" s="2" t="s">
        <v>709</v>
      </c>
      <c r="D370" s="2" t="s">
        <v>713</v>
      </c>
      <c r="E370" s="2" t="s">
        <v>57</v>
      </c>
      <c r="F370" s="3" t="s">
        <v>750</v>
      </c>
      <c r="G370" s="54">
        <f t="shared" si="15"/>
        <v>24.75</v>
      </c>
      <c r="H370" s="71" t="d">
        <v>2021-09-01</v>
      </c>
      <c r="I370" s="2" t="s">
        <v>34</v>
      </c>
      <c r="J370" s="2" t="s">
        <v>715</v>
      </c>
      <c r="K370" s="78">
        <f t="shared" si="16"/>
        <v>2.0833333333333335</v>
      </c>
      <c r="L370" s="55" t="s">
        <v>589</v>
      </c>
      <c r="M370" s="61" t="s">
        <v>1051</v>
      </c>
    </row>
    <row r="371" spans="1:13">
      <c r="A371" s="2">
        <v>368</v>
      </c>
      <c r="B371" s="2">
        <v>4</v>
      </c>
      <c r="C371" s="2" t="s">
        <v>709</v>
      </c>
      <c r="D371" s="2" t="s">
        <v>716</v>
      </c>
      <c r="E371" s="2" t="s">
        <v>57</v>
      </c>
      <c r="F371" s="3" t="s">
        <v>750</v>
      </c>
      <c r="G371" s="54">
        <f t="shared" si="15"/>
        <v>24.75</v>
      </c>
      <c r="H371" s="71" t="d">
        <v>2020-07-01</v>
      </c>
      <c r="I371" s="2" t="s">
        <v>34</v>
      </c>
      <c r="J371" s="2" t="s">
        <v>715</v>
      </c>
      <c r="K371" s="78">
        <f t="shared" si="16"/>
        <v>3.25</v>
      </c>
      <c r="L371" s="55" t="s">
        <v>589</v>
      </c>
      <c r="M371" s="61" t="s">
        <v>1051</v>
      </c>
    </row>
    <row r="372" spans="1:13">
      <c r="A372" s="2">
        <v>369</v>
      </c>
      <c r="B372" s="2">
        <v>5</v>
      </c>
      <c r="C372" s="2" t="s">
        <v>709</v>
      </c>
      <c r="D372" s="2" t="s">
        <v>717</v>
      </c>
      <c r="E372" s="2" t="s">
        <v>57</v>
      </c>
      <c r="F372" s="3" t="s">
        <v>768</v>
      </c>
      <c r="G372" s="54">
        <f t="shared" si="15"/>
        <v>27.75</v>
      </c>
      <c r="H372" s="71" t="d">
        <v>2020-07-01</v>
      </c>
      <c r="I372" s="2" t="s">
        <v>34</v>
      </c>
      <c r="J372" s="2" t="s">
        <v>715</v>
      </c>
      <c r="K372" s="78">
        <f t="shared" si="16"/>
        <v>3.25</v>
      </c>
      <c r="L372" s="55" t="s">
        <v>589</v>
      </c>
      <c r="M372" s="61" t="s">
        <v>1051</v>
      </c>
    </row>
    <row r="373" spans="1:13">
      <c r="A373" s="2">
        <v>370</v>
      </c>
      <c r="B373" s="2">
        <v>6</v>
      </c>
      <c r="C373" s="2" t="s">
        <v>709</v>
      </c>
      <c r="D373" s="2" t="s">
        <v>718</v>
      </c>
      <c r="E373" s="2" t="s">
        <v>57</v>
      </c>
      <c r="F373" s="3" t="s">
        <v>742</v>
      </c>
      <c r="G373" s="54">
        <f t="shared" si="15"/>
        <v>27.916666666666668</v>
      </c>
      <c r="H373" s="71" t="d">
        <v>2022-02-01</v>
      </c>
      <c r="I373" s="2" t="s">
        <v>35</v>
      </c>
      <c r="J373" s="2" t="s">
        <v>715</v>
      </c>
      <c r="K373" s="78">
        <f t="shared" si="16"/>
        <v>1.6666666666666667</v>
      </c>
      <c r="L373" s="55" t="s">
        <v>589</v>
      </c>
      <c r="M373" s="61" t="s">
        <v>1051</v>
      </c>
    </row>
    <row r="374" spans="1:13">
      <c r="A374" s="2">
        <v>371</v>
      </c>
      <c r="B374" s="2">
        <v>7</v>
      </c>
      <c r="C374" s="2" t="s">
        <v>709</v>
      </c>
      <c r="D374" s="2" t="s">
        <v>719</v>
      </c>
      <c r="E374" s="2" t="s">
        <v>57</v>
      </c>
      <c r="F374" s="3" t="s">
        <v>850</v>
      </c>
      <c r="G374" s="54">
        <f t="shared" si="15"/>
        <v>24.083333333333332</v>
      </c>
      <c r="H374" s="71" t="d">
        <v>2022-08-01</v>
      </c>
      <c r="I374" s="2" t="s">
        <v>35</v>
      </c>
      <c r="J374" s="2" t="s">
        <v>715</v>
      </c>
      <c r="K374" s="78">
        <f t="shared" si="16"/>
        <v>1.1666666666666667</v>
      </c>
      <c r="L374" s="55" t="s">
        <v>589</v>
      </c>
      <c r="M374" s="61" t="s">
        <v>1051</v>
      </c>
    </row>
    <row r="375" spans="1:13">
      <c r="A375" s="2">
        <v>372</v>
      </c>
      <c r="B375" s="2">
        <v>8</v>
      </c>
      <c r="C375" s="2" t="s">
        <v>709</v>
      </c>
      <c r="D375" s="2" t="s">
        <v>720</v>
      </c>
      <c r="E375" s="2" t="s">
        <v>57</v>
      </c>
      <c r="F375" s="3" t="s">
        <v>749</v>
      </c>
      <c r="G375" s="54">
        <f t="shared" ref="G375:G388" si="17">DATEDIF(F375,M375,"M")/12</f>
        <v>23.75</v>
      </c>
      <c r="H375" s="71" t="d">
        <v>2023-02-01</v>
      </c>
      <c r="I375" s="2" t="s">
        <v>34</v>
      </c>
      <c r="J375" s="2" t="s">
        <v>721</v>
      </c>
      <c r="K375" s="78">
        <f t="shared" si="16"/>
        <v>0.66666666666666663</v>
      </c>
      <c r="L375" s="55" t="s">
        <v>589</v>
      </c>
      <c r="M375" s="61" t="s">
        <v>1051</v>
      </c>
    </row>
    <row r="376" spans="1:13">
      <c r="A376" s="2">
        <v>373</v>
      </c>
      <c r="B376" s="2">
        <v>9</v>
      </c>
      <c r="C376" s="2" t="s">
        <v>709</v>
      </c>
      <c r="D376" s="2" t="s">
        <v>734</v>
      </c>
      <c r="E376" s="2" t="s">
        <v>57</v>
      </c>
      <c r="F376" s="3" t="s">
        <v>1025</v>
      </c>
      <c r="G376" s="54">
        <f t="shared" si="17"/>
        <v>21.833333333333332</v>
      </c>
      <c r="H376" s="71" t="d">
        <v>2023-06-01</v>
      </c>
      <c r="I376" s="2" t="s">
        <v>34</v>
      </c>
      <c r="J376" s="2" t="s">
        <v>721</v>
      </c>
      <c r="K376" s="78">
        <f t="shared" si="16"/>
        <v>0.33333333333333331</v>
      </c>
      <c r="L376" s="55" t="s">
        <v>590</v>
      </c>
      <c r="M376" s="61" t="s">
        <v>1051</v>
      </c>
    </row>
    <row r="377" spans="1:13">
      <c r="A377" s="2">
        <v>374</v>
      </c>
      <c r="B377" s="2">
        <v>10</v>
      </c>
      <c r="C377" s="2" t="s">
        <v>709</v>
      </c>
      <c r="D377" s="2" t="s">
        <v>735</v>
      </c>
      <c r="E377" s="2" t="s">
        <v>57</v>
      </c>
      <c r="F377" s="3" t="s">
        <v>749</v>
      </c>
      <c r="G377" s="54">
        <f t="shared" si="17"/>
        <v>23.75</v>
      </c>
      <c r="H377" s="71" t="d">
        <v>2023-06-01</v>
      </c>
      <c r="I377" s="2" t="s">
        <v>34</v>
      </c>
      <c r="J377" s="2" t="s">
        <v>721</v>
      </c>
      <c r="K377" s="78">
        <f t="shared" si="16"/>
        <v>0.33333333333333331</v>
      </c>
      <c r="L377" s="55" t="s">
        <v>590</v>
      </c>
      <c r="M377" s="61" t="s">
        <v>1051</v>
      </c>
    </row>
    <row r="378" spans="1:13">
      <c r="A378" s="2">
        <v>375</v>
      </c>
      <c r="B378" s="2">
        <v>11</v>
      </c>
      <c r="C378" s="2" t="s">
        <v>709</v>
      </c>
      <c r="D378" s="73" t="s">
        <v>1026</v>
      </c>
      <c r="E378" s="73" t="s">
        <v>57</v>
      </c>
      <c r="F378" s="75" t="s">
        <v>1027</v>
      </c>
      <c r="G378" s="54">
        <f t="shared" si="17"/>
        <v>20.75</v>
      </c>
      <c r="H378" s="71" t="d">
        <v>2023-07-11</v>
      </c>
      <c r="I378" s="73" t="s">
        <v>34</v>
      </c>
      <c r="J378" s="2" t="s">
        <v>13</v>
      </c>
      <c r="K378" s="78">
        <f t="shared" si="16"/>
        <v>0.16666666666666666</v>
      </c>
      <c r="L378" s="55" t="s">
        <v>590</v>
      </c>
      <c r="M378" s="61" t="s">
        <v>1051</v>
      </c>
    </row>
    <row r="379" spans="1:13">
      <c r="A379" s="2">
        <v>376</v>
      </c>
      <c r="B379" s="2">
        <v>12</v>
      </c>
      <c r="C379" s="2" t="s">
        <v>709</v>
      </c>
      <c r="D379" s="73" t="s">
        <v>1028</v>
      </c>
      <c r="E379" s="73" t="s">
        <v>57</v>
      </c>
      <c r="F379" s="75" t="s">
        <v>1029</v>
      </c>
      <c r="G379" s="54">
        <f t="shared" si="17"/>
        <v>21.583333333333332</v>
      </c>
      <c r="H379" s="71" t="d">
        <v>2023-07-11</v>
      </c>
      <c r="I379" s="73" t="s">
        <v>34</v>
      </c>
      <c r="J379" s="2" t="s">
        <v>13</v>
      </c>
      <c r="K379" s="78">
        <f t="shared" si="16"/>
        <v>0.16666666666666666</v>
      </c>
      <c r="L379" s="55" t="s">
        <v>590</v>
      </c>
      <c r="M379" s="61" t="s">
        <v>1051</v>
      </c>
    </row>
    <row r="380" spans="1:13">
      <c r="A380" s="2">
        <v>377</v>
      </c>
      <c r="B380" s="2">
        <v>13</v>
      </c>
      <c r="C380" s="2" t="s">
        <v>709</v>
      </c>
      <c r="D380" s="73" t="s">
        <v>1030</v>
      </c>
      <c r="E380" s="73" t="s">
        <v>57</v>
      </c>
      <c r="F380" s="75" t="s">
        <v>1031</v>
      </c>
      <c r="G380" s="54">
        <f t="shared" si="17"/>
        <v>2.0833333333333335</v>
      </c>
      <c r="H380" s="71" t="d">
        <v>2023-07-11</v>
      </c>
      <c r="I380" s="73" t="s">
        <v>34</v>
      </c>
      <c r="J380" s="2" t="s">
        <v>13</v>
      </c>
      <c r="K380" s="78">
        <f t="shared" si="16"/>
        <v>0.16666666666666666</v>
      </c>
      <c r="L380" s="55" t="s">
        <v>590</v>
      </c>
      <c r="M380" s="61" t="s">
        <v>1051</v>
      </c>
    </row>
    <row r="381" spans="1:13">
      <c r="A381" s="2">
        <v>378</v>
      </c>
      <c r="B381" s="2">
        <v>14</v>
      </c>
      <c r="C381" s="2" t="s">
        <v>709</v>
      </c>
      <c r="D381" s="73" t="s">
        <v>1032</v>
      </c>
      <c r="E381" s="73" t="s">
        <v>57</v>
      </c>
      <c r="F381" s="75" t="s">
        <v>1033</v>
      </c>
      <c r="G381" s="54">
        <f t="shared" si="17"/>
        <v>21</v>
      </c>
      <c r="H381" s="71" t="d">
        <v>2023-07-11</v>
      </c>
      <c r="I381" s="73" t="s">
        <v>34</v>
      </c>
      <c r="J381" s="2" t="s">
        <v>13</v>
      </c>
      <c r="K381" s="78">
        <f t="shared" si="16"/>
        <v>0.16666666666666666</v>
      </c>
      <c r="L381" s="55" t="s">
        <v>590</v>
      </c>
      <c r="M381" s="61" t="s">
        <v>1051</v>
      </c>
    </row>
    <row r="382" spans="1:13">
      <c r="A382" s="2">
        <v>379</v>
      </c>
      <c r="B382" s="2">
        <v>15</v>
      </c>
      <c r="C382" s="2" t="s">
        <v>709</v>
      </c>
      <c r="D382" s="73" t="s">
        <v>1034</v>
      </c>
      <c r="E382" s="73" t="s">
        <v>57</v>
      </c>
      <c r="F382" s="75" t="s">
        <v>1035</v>
      </c>
      <c r="G382" s="54">
        <f t="shared" si="17"/>
        <v>22.916666666666668</v>
      </c>
      <c r="H382" s="71" t="d">
        <v>2023-07-11</v>
      </c>
      <c r="I382" s="73" t="s">
        <v>34</v>
      </c>
      <c r="J382" s="2" t="s">
        <v>13</v>
      </c>
      <c r="K382" s="78">
        <f t="shared" si="16"/>
        <v>0.16666666666666666</v>
      </c>
      <c r="L382" s="55" t="s">
        <v>590</v>
      </c>
      <c r="M382" s="61" t="s">
        <v>1051</v>
      </c>
    </row>
    <row r="383" spans="1:13">
      <c r="A383" s="2">
        <v>380</v>
      </c>
      <c r="B383" s="2">
        <v>16</v>
      </c>
      <c r="C383" s="2" t="s">
        <v>709</v>
      </c>
      <c r="D383" s="73" t="s">
        <v>1036</v>
      </c>
      <c r="E383" s="73" t="s">
        <v>57</v>
      </c>
      <c r="F383" s="75" t="s">
        <v>1037</v>
      </c>
      <c r="G383" s="54">
        <f t="shared" si="17"/>
        <v>21.083333333333332</v>
      </c>
      <c r="H383" s="71" t="d">
        <v>2023-07-11</v>
      </c>
      <c r="I383" s="73" t="s">
        <v>34</v>
      </c>
      <c r="J383" s="2" t="s">
        <v>13</v>
      </c>
      <c r="K383" s="78">
        <f t="shared" si="16"/>
        <v>0.16666666666666666</v>
      </c>
      <c r="L383" s="55" t="s">
        <v>590</v>
      </c>
      <c r="M383" s="61" t="s">
        <v>1051</v>
      </c>
    </row>
    <row r="384" spans="1:13">
      <c r="A384" s="2">
        <v>381</v>
      </c>
      <c r="B384" s="2">
        <v>17</v>
      </c>
      <c r="C384" s="2" t="s">
        <v>709</v>
      </c>
      <c r="D384" s="73" t="s">
        <v>1038</v>
      </c>
      <c r="E384" s="73" t="s">
        <v>57</v>
      </c>
      <c r="F384" s="75" t="s">
        <v>1039</v>
      </c>
      <c r="G384" s="54">
        <f t="shared" si="17"/>
        <v>21.166666666666668</v>
      </c>
      <c r="H384" s="71" t="d">
        <v>2023-07-11</v>
      </c>
      <c r="I384" s="73" t="s">
        <v>34</v>
      </c>
      <c r="J384" s="2" t="s">
        <v>13</v>
      </c>
      <c r="K384" s="78">
        <f t="shared" si="16"/>
        <v>0.16666666666666666</v>
      </c>
      <c r="L384" s="55" t="s">
        <v>590</v>
      </c>
      <c r="M384" s="61" t="s">
        <v>1051</v>
      </c>
    </row>
    <row r="385" spans="1:13">
      <c r="A385" s="2">
        <v>382</v>
      </c>
      <c r="B385" s="2">
        <v>1</v>
      </c>
      <c r="C385" s="2" t="s">
        <v>1040</v>
      </c>
      <c r="D385" s="73" t="s">
        <v>1054</v>
      </c>
      <c r="E385" s="73" t="s">
        <v>57</v>
      </c>
      <c r="F385" s="75" t="s">
        <v>1042</v>
      </c>
      <c r="G385" s="54">
        <f t="shared" si="17"/>
        <v>28.583333333333332</v>
      </c>
      <c r="H385" s="71" t="d">
        <v>2021-12-01</v>
      </c>
      <c r="I385" s="73" t="s">
        <v>35</v>
      </c>
      <c r="J385" s="2" t="s">
        <v>14</v>
      </c>
      <c r="K385" s="78">
        <f t="shared" si="16"/>
        <v>1.8333333333333333</v>
      </c>
      <c r="L385" s="55" t="s">
        <v>589</v>
      </c>
      <c r="M385" s="61" t="s">
        <v>1051</v>
      </c>
    </row>
    <row r="386" spans="1:13">
      <c r="A386" s="2">
        <v>383</v>
      </c>
      <c r="B386" s="2">
        <v>2</v>
      </c>
      <c r="C386" s="2" t="s">
        <v>574</v>
      </c>
      <c r="D386" s="2" t="s">
        <v>704</v>
      </c>
      <c r="E386" s="2" t="s">
        <v>57</v>
      </c>
      <c r="F386" s="3" t="s">
        <v>1043</v>
      </c>
      <c r="G386" s="54">
        <f t="shared" si="17"/>
        <v>44.833333333333336</v>
      </c>
      <c r="H386" s="71" t="d">
        <v>1998-02-01</v>
      </c>
      <c r="I386" s="2" t="s">
        <v>34</v>
      </c>
      <c r="J386" s="2" t="s">
        <v>16</v>
      </c>
      <c r="K386" s="78">
        <f t="shared" si="16"/>
        <v>25.666666666666668</v>
      </c>
      <c r="L386" s="55" t="s">
        <v>586</v>
      </c>
      <c r="M386" s="61" t="s">
        <v>1051</v>
      </c>
    </row>
    <row r="387" spans="1:13">
      <c r="A387" s="2">
        <v>384</v>
      </c>
      <c r="B387" s="2">
        <v>3</v>
      </c>
      <c r="C387" s="2" t="s">
        <v>577</v>
      </c>
      <c r="D387" s="2" t="s">
        <v>578</v>
      </c>
      <c r="E387" s="2" t="s">
        <v>57</v>
      </c>
      <c r="F387" s="3" t="s">
        <v>1044</v>
      </c>
      <c r="G387" s="54">
        <f t="shared" si="17"/>
        <v>46.916666666666664</v>
      </c>
      <c r="H387" s="71" t="d">
        <v>2011-07-01</v>
      </c>
      <c r="I387" s="2" t="s">
        <v>34</v>
      </c>
      <c r="J387" s="2" t="s">
        <v>15</v>
      </c>
      <c r="K387" s="78">
        <f t="shared" si="16"/>
        <v>12.25</v>
      </c>
      <c r="L387" s="55" t="s">
        <v>587</v>
      </c>
      <c r="M387" s="61" t="s">
        <v>1051</v>
      </c>
    </row>
    <row r="388" spans="1:13">
      <c r="A388" s="2">
        <v>385</v>
      </c>
      <c r="B388" s="2">
        <v>4</v>
      </c>
      <c r="C388" s="2" t="s">
        <v>580</v>
      </c>
      <c r="D388" s="2" t="s">
        <v>686</v>
      </c>
      <c r="E388" s="2" t="s">
        <v>57</v>
      </c>
      <c r="F388" s="3" t="s">
        <v>1045</v>
      </c>
      <c r="G388" s="54">
        <f t="shared" si="17"/>
        <v>38</v>
      </c>
      <c r="H388" s="71" t="s">
        <v>614</v>
      </c>
      <c r="I388" s="2" t="s">
        <v>35</v>
      </c>
      <c r="J388" s="2" t="s">
        <v>15</v>
      </c>
      <c r="K388" s="78">
        <f t="shared" si="16"/>
        <v>16.333333333333332</v>
      </c>
      <c r="L388" s="55" t="s">
        <v>587</v>
      </c>
      <c r="M388" s="61" t="s">
        <v>1051</v>
      </c>
    </row>
    <row r="389" spans="1:13">
      <c r="A389" s="2"/>
      <c r="B389" s="93"/>
      <c r="C389" s="93"/>
      <c r="D389" s="2"/>
      <c r="E389" s="93"/>
      <c r="I389" s="2"/>
      <c r="J389" s="93"/>
    </row>
    <row r="390" spans="1:13">
      <c r="A390" s="2"/>
    </row>
    <row r="391" spans="1:13">
      <c r="A391" s="2"/>
    </row>
    <row r="392" spans="1:13">
      <c r="A392" s="2"/>
    </row>
    <row r="393" spans="1:13">
      <c r="A393" s="2"/>
    </row>
  </sheetData>
  <autoFilter ref="A1:M388" xr:uid="{00000000-0009-0000-0000-00000A000000}"/>
  <mergeCells count="2">
    <mergeCell ref="A1:L1"/>
    <mergeCell ref="A2:L2"/>
  </mergeCells>
  <phoneticPr fontId="6" type="noConversion"/>
  <pageMargins left="0.7006944444444444" right="0.7006944444444444" top="0.75138888888888888" bottom="0.75138888888888888" header="0.2986111111111111" footer="0.2986111111111111"/>
  <pageSetup paperSize="9" scale="66" fitToHeight="0" orientation="landscape" verticalDpi="300"/>
  <headerFooter alignWithMargins="0"/>
</worksheet>
</file>

<file path=xl/worksheets/sheet1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S391"/>
  <sheetViews>
    <sheetView workbookViewId="0">
      <selection activeCell="Q14" sqref="Q14"/>
    </sheetView>
  </sheetViews>
  <sheetFormatPr defaultColWidth="8.75" defaultRowHeight="14.25"/>
  <cols>
    <col min="3" max="3" width="20.625" customWidth="1"/>
    <col min="4" max="4" width="8.75" style="1"/>
    <col min="5" max="5" width="8.5" customWidth="1"/>
    <col min="6" max="6" width="10.625" style="3" customWidth="1"/>
    <col min="7" max="7" width="9" style="54" customWidth="1"/>
    <col min="8" max="8" width="13" style="2" customWidth="1"/>
    <col min="9" max="9" width="8.75" style="1"/>
    <col min="10" max="10" width="8.75" customWidth="1"/>
    <col min="11" max="11" width="8.75" style="4"/>
    <col min="12" max="12" width="10.625" style="55" customWidth="1"/>
  </cols>
  <sheetData>
    <row r="1" spans="1:19" ht="24.95" customHeight="1">
      <c r="A1" s="142" t="s">
        <v>0</v>
      </c>
      <c r="B1" s="142"/>
      <c r="C1" s="142"/>
      <c r="D1" s="142"/>
      <c r="E1" s="142"/>
      <c r="F1" s="143"/>
      <c r="G1" s="144"/>
      <c r="H1" s="142"/>
      <c r="I1" s="142"/>
      <c r="J1" s="142"/>
      <c r="K1" s="142"/>
      <c r="L1" s="145"/>
    </row>
    <row r="2" spans="1:19">
      <c r="A2" s="135" t="s">
        <v>1055</v>
      </c>
      <c r="B2" s="135"/>
      <c r="C2" s="135"/>
      <c r="D2" s="135"/>
      <c r="E2" s="135"/>
      <c r="F2" s="135"/>
      <c r="G2" s="135"/>
      <c r="H2" s="135"/>
      <c r="I2" s="135"/>
      <c r="J2" s="135"/>
      <c r="K2" s="135"/>
      <c r="L2" s="135"/>
    </row>
    <row r="3" spans="1:19" ht="27">
      <c r="A3" s="56" t="s">
        <v>44</v>
      </c>
      <c r="B3" s="57" t="s">
        <v>45</v>
      </c>
      <c r="C3" s="56" t="s">
        <v>46</v>
      </c>
      <c r="D3" s="56" t="s">
        <v>47</v>
      </c>
      <c r="E3" s="56" t="s">
        <v>48</v>
      </c>
      <c r="F3" s="58" t="s">
        <v>49</v>
      </c>
      <c r="G3" s="59" t="s">
        <v>50</v>
      </c>
      <c r="H3" s="58" t="s">
        <v>51</v>
      </c>
      <c r="I3" s="56" t="s">
        <v>52</v>
      </c>
      <c r="J3" s="56" t="s">
        <v>53</v>
      </c>
      <c r="K3" s="76" t="s">
        <v>54</v>
      </c>
      <c r="L3" s="77" t="s">
        <v>583</v>
      </c>
    </row>
    <row r="4" spans="1:19" s="52" customFormat="1">
      <c r="A4" s="2">
        <v>1</v>
      </c>
      <c r="B4" s="60">
        <v>1</v>
      </c>
      <c r="C4" s="60" t="s">
        <v>55</v>
      </c>
      <c r="D4" s="60" t="s">
        <v>56</v>
      </c>
      <c r="E4" s="60" t="s">
        <v>57</v>
      </c>
      <c r="F4" s="61" t="s">
        <v>737</v>
      </c>
      <c r="G4" s="62">
        <f t="shared" ref="G4:G67" si="0">DATEDIF(F4,M4,"M")/12</f>
        <v>48.833333333333336</v>
      </c>
      <c r="H4" s="63" t="s">
        <v>59</v>
      </c>
      <c r="I4" s="60" t="s">
        <v>35</v>
      </c>
      <c r="J4" s="60" t="s">
        <v>17</v>
      </c>
      <c r="K4" s="78">
        <f t="shared" ref="K4:K67" si="1">DATEDIF(H4,M4,"M")/12</f>
        <v>30.25</v>
      </c>
      <c r="L4" s="79" t="s">
        <v>584</v>
      </c>
      <c r="M4" s="61" t="s">
        <v>1051</v>
      </c>
    </row>
    <row r="5" spans="1:19" s="53" customFormat="1">
      <c r="A5" s="2">
        <v>2</v>
      </c>
      <c r="B5" s="64">
        <v>1</v>
      </c>
      <c r="C5" s="64" t="s">
        <v>61</v>
      </c>
      <c r="D5" s="65" t="s">
        <v>62</v>
      </c>
      <c r="E5" s="64" t="s">
        <v>57</v>
      </c>
      <c r="F5" s="66" t="s">
        <v>739</v>
      </c>
      <c r="G5" s="67">
        <f t="shared" si="0"/>
        <v>40.166666666666664</v>
      </c>
      <c r="H5" s="68" t="s">
        <v>63</v>
      </c>
      <c r="I5" s="65" t="s">
        <v>35</v>
      </c>
      <c r="J5" s="64" t="s">
        <v>16</v>
      </c>
      <c r="K5" s="78">
        <f t="shared" si="1"/>
        <v>20.333333333333332</v>
      </c>
      <c r="L5" s="80" t="s">
        <v>586</v>
      </c>
      <c r="M5" s="61" t="s">
        <v>1051</v>
      </c>
    </row>
    <row r="6" spans="1:19">
      <c r="A6" s="2">
        <v>3</v>
      </c>
      <c r="B6" s="2">
        <v>2</v>
      </c>
      <c r="C6" s="2" t="s">
        <v>61</v>
      </c>
      <c r="D6" s="69" t="s">
        <v>64</v>
      </c>
      <c r="E6" s="2" t="s">
        <v>57</v>
      </c>
      <c r="F6" s="70" t="s">
        <v>740</v>
      </c>
      <c r="G6" s="54">
        <f t="shared" si="0"/>
        <v>27.083333333333332</v>
      </c>
      <c r="H6" s="71" t="s">
        <v>65</v>
      </c>
      <c r="I6" s="43" t="s">
        <v>35</v>
      </c>
      <c r="J6" s="2" t="s">
        <v>15</v>
      </c>
      <c r="K6" s="78">
        <f t="shared" si="1"/>
        <v>8.25</v>
      </c>
      <c r="L6" s="55" t="s">
        <v>587</v>
      </c>
      <c r="M6" s="61" t="s">
        <v>1051</v>
      </c>
    </row>
    <row r="7" spans="1:19">
      <c r="A7" s="2">
        <v>4</v>
      </c>
      <c r="B7" s="2">
        <v>3</v>
      </c>
      <c r="C7" s="2" t="s">
        <v>61</v>
      </c>
      <c r="D7" s="2" t="s">
        <v>66</v>
      </c>
      <c r="E7" s="2" t="s">
        <v>57</v>
      </c>
      <c r="F7" s="3" t="s">
        <v>741</v>
      </c>
      <c r="G7" s="54">
        <f t="shared" si="0"/>
        <v>29.333333333333332</v>
      </c>
      <c r="H7" s="71" t="d">
        <v>2017-03-01</v>
      </c>
      <c r="I7" s="43" t="s">
        <v>35</v>
      </c>
      <c r="J7" s="2" t="s">
        <v>15</v>
      </c>
      <c r="K7" s="78">
        <f t="shared" si="1"/>
        <v>6.583333333333333</v>
      </c>
      <c r="L7" s="55" t="s">
        <v>587</v>
      </c>
      <c r="M7" s="61" t="s">
        <v>1051</v>
      </c>
    </row>
    <row r="8" spans="1:19">
      <c r="A8" s="2">
        <v>5</v>
      </c>
      <c r="B8" s="2">
        <v>4</v>
      </c>
      <c r="C8" s="2" t="s">
        <v>61</v>
      </c>
      <c r="D8" s="43" t="s">
        <v>68</v>
      </c>
      <c r="E8" s="43" t="s">
        <v>57</v>
      </c>
      <c r="F8" s="72" t="s">
        <v>742</v>
      </c>
      <c r="G8" s="54">
        <f t="shared" si="0"/>
        <v>27.916666666666668</v>
      </c>
      <c r="H8" s="71" t="s">
        <v>70</v>
      </c>
      <c r="I8" s="43" t="s">
        <v>35</v>
      </c>
      <c r="J8" s="2" t="s">
        <v>15</v>
      </c>
      <c r="K8" s="78">
        <f t="shared" si="1"/>
        <v>6.25</v>
      </c>
      <c r="L8" s="55" t="s">
        <v>587</v>
      </c>
      <c r="M8" s="61" t="s">
        <v>1051</v>
      </c>
    </row>
    <row r="9" spans="1:19">
      <c r="A9" s="2">
        <v>6</v>
      </c>
      <c r="B9" s="2">
        <v>5</v>
      </c>
      <c r="C9" s="2" t="s">
        <v>61</v>
      </c>
      <c r="D9" s="69" t="s">
        <v>73</v>
      </c>
      <c r="E9" s="43" t="s">
        <v>57</v>
      </c>
      <c r="F9" s="3" t="s">
        <v>743</v>
      </c>
      <c r="G9" s="54">
        <f t="shared" si="0"/>
        <v>26</v>
      </c>
      <c r="H9" s="71" t="s">
        <v>75</v>
      </c>
      <c r="I9" s="43" t="s">
        <v>34</v>
      </c>
      <c r="J9" s="2" t="s">
        <v>14</v>
      </c>
      <c r="K9" s="78">
        <f t="shared" si="1"/>
        <v>4.25</v>
      </c>
      <c r="L9" s="55" t="s">
        <v>589</v>
      </c>
      <c r="M9" s="61" t="s">
        <v>1051</v>
      </c>
    </row>
    <row r="10" spans="1:19">
      <c r="A10" s="2">
        <v>7</v>
      </c>
      <c r="B10" s="2">
        <v>6</v>
      </c>
      <c r="C10" s="2" t="s">
        <v>61</v>
      </c>
      <c r="D10" s="2" t="s">
        <v>76</v>
      </c>
      <c r="E10" s="2" t="s">
        <v>57</v>
      </c>
      <c r="F10" s="3" t="s">
        <v>744</v>
      </c>
      <c r="G10" s="54">
        <f t="shared" si="0"/>
        <v>24.916666666666668</v>
      </c>
      <c r="H10" s="71" t="d">
        <v>2020-07-01</v>
      </c>
      <c r="I10" s="2" t="s">
        <v>34</v>
      </c>
      <c r="J10" s="2" t="s">
        <v>14</v>
      </c>
      <c r="K10" s="78">
        <f t="shared" si="1"/>
        <v>3.25</v>
      </c>
      <c r="L10" s="55" t="s">
        <v>589</v>
      </c>
      <c r="M10" s="61" t="s">
        <v>1051</v>
      </c>
    </row>
    <row r="11" spans="1:19">
      <c r="A11" s="2">
        <v>8</v>
      </c>
      <c r="B11" s="2">
        <v>7</v>
      </c>
      <c r="C11" s="2" t="s">
        <v>61</v>
      </c>
      <c r="D11" s="2" t="s">
        <v>78</v>
      </c>
      <c r="E11" s="2" t="s">
        <v>57</v>
      </c>
      <c r="F11" s="3" t="s">
        <v>745</v>
      </c>
      <c r="G11" s="54">
        <f t="shared" si="0"/>
        <v>29.5</v>
      </c>
      <c r="H11" s="71" t="d">
        <v>2021-01-01</v>
      </c>
      <c r="I11" s="2" t="s">
        <v>34</v>
      </c>
      <c r="J11" s="2" t="s">
        <v>14</v>
      </c>
      <c r="K11" s="78">
        <f t="shared" si="1"/>
        <v>2.75</v>
      </c>
      <c r="L11" s="55" t="s">
        <v>587</v>
      </c>
      <c r="M11" s="61" t="s">
        <v>1051</v>
      </c>
      <c r="S11" t="s">
        <v>1048</v>
      </c>
    </row>
    <row r="12" spans="1:19">
      <c r="A12" s="2">
        <v>9</v>
      </c>
      <c r="B12" s="2">
        <v>8</v>
      </c>
      <c r="C12" s="2" t="s">
        <v>61</v>
      </c>
      <c r="D12" s="2" t="s">
        <v>618</v>
      </c>
      <c r="E12" s="2" t="s">
        <v>57</v>
      </c>
      <c r="F12" s="3" t="s">
        <v>746</v>
      </c>
      <c r="G12" s="54">
        <f t="shared" si="0"/>
        <v>23.916666666666668</v>
      </c>
      <c r="H12" s="71" t="d">
        <v>2021-07-01</v>
      </c>
      <c r="I12" s="2" t="s">
        <v>34</v>
      </c>
      <c r="J12" s="2" t="s">
        <v>14</v>
      </c>
      <c r="K12" s="78">
        <f t="shared" si="1"/>
        <v>2.25</v>
      </c>
      <c r="L12" s="55" t="s">
        <v>589</v>
      </c>
      <c r="M12" s="61" t="s">
        <v>1051</v>
      </c>
    </row>
    <row r="13" spans="1:19">
      <c r="A13" s="2">
        <v>10</v>
      </c>
      <c r="B13" s="2">
        <v>9</v>
      </c>
      <c r="C13" s="2" t="s">
        <v>61</v>
      </c>
      <c r="D13" s="2" t="s">
        <v>619</v>
      </c>
      <c r="E13" s="2" t="s">
        <v>57</v>
      </c>
      <c r="F13" s="3" t="s">
        <v>747</v>
      </c>
      <c r="G13" s="54">
        <f t="shared" si="0"/>
        <v>22.333333333333332</v>
      </c>
      <c r="H13" s="71" t="d">
        <v>2021-07-01</v>
      </c>
      <c r="I13" s="2" t="s">
        <v>34</v>
      </c>
      <c r="J13" s="2" t="s">
        <v>14</v>
      </c>
      <c r="K13" s="78">
        <f t="shared" si="1"/>
        <v>2.25</v>
      </c>
      <c r="L13" s="55" t="s">
        <v>589</v>
      </c>
      <c r="M13" s="61" t="s">
        <v>1051</v>
      </c>
    </row>
    <row r="14" spans="1:19">
      <c r="A14" s="2">
        <v>11</v>
      </c>
      <c r="B14" s="2">
        <v>10</v>
      </c>
      <c r="C14" s="2" t="s">
        <v>61</v>
      </c>
      <c r="D14" s="2" t="s">
        <v>620</v>
      </c>
      <c r="E14" s="2" t="s">
        <v>57</v>
      </c>
      <c r="F14" s="3" t="s">
        <v>748</v>
      </c>
      <c r="G14" s="54">
        <f t="shared" si="0"/>
        <v>29.583333333333332</v>
      </c>
      <c r="H14" s="71" t="d">
        <v>2021-07-01</v>
      </c>
      <c r="I14" s="2" t="s">
        <v>34</v>
      </c>
      <c r="J14" s="2" t="s">
        <v>14</v>
      </c>
      <c r="K14" s="78">
        <f t="shared" si="1"/>
        <v>2.25</v>
      </c>
      <c r="L14" s="55" t="s">
        <v>589</v>
      </c>
      <c r="M14" s="61" t="s">
        <v>1051</v>
      </c>
    </row>
    <row r="15" spans="1:19">
      <c r="A15" s="2">
        <v>12</v>
      </c>
      <c r="B15" s="2">
        <v>11</v>
      </c>
      <c r="C15" s="2" t="s">
        <v>61</v>
      </c>
      <c r="D15" s="2" t="s">
        <v>82</v>
      </c>
      <c r="E15" s="2" t="s">
        <v>57</v>
      </c>
      <c r="F15" s="3" t="s">
        <v>749</v>
      </c>
      <c r="G15" s="54">
        <f t="shared" si="0"/>
        <v>23.75</v>
      </c>
      <c r="H15" s="71" t="d">
        <v>2021-09-01</v>
      </c>
      <c r="I15" s="2" t="s">
        <v>34</v>
      </c>
      <c r="J15" s="2" t="s">
        <v>14</v>
      </c>
      <c r="K15" s="78">
        <f t="shared" si="1"/>
        <v>2.0833333333333335</v>
      </c>
      <c r="L15" s="55" t="s">
        <v>589</v>
      </c>
      <c r="M15" s="61" t="s">
        <v>1051</v>
      </c>
    </row>
    <row r="16" spans="1:19">
      <c r="A16" s="2">
        <v>13</v>
      </c>
      <c r="B16" s="2">
        <v>12</v>
      </c>
      <c r="C16" s="2" t="s">
        <v>61</v>
      </c>
      <c r="D16" s="2" t="s">
        <v>84</v>
      </c>
      <c r="E16" s="2" t="s">
        <v>57</v>
      </c>
      <c r="F16" s="3" t="s">
        <v>750</v>
      </c>
      <c r="G16" s="54">
        <f t="shared" si="0"/>
        <v>24.75</v>
      </c>
      <c r="H16" s="71" t="d">
        <v>2021-01-01</v>
      </c>
      <c r="I16" s="2" t="s">
        <v>34</v>
      </c>
      <c r="J16" s="2" t="s">
        <v>14</v>
      </c>
      <c r="K16" s="78">
        <f t="shared" si="1"/>
        <v>2.75</v>
      </c>
      <c r="L16" s="55" t="s">
        <v>589</v>
      </c>
      <c r="M16" s="61" t="s">
        <v>1051</v>
      </c>
    </row>
    <row r="17" spans="1:13">
      <c r="A17" s="2">
        <v>14</v>
      </c>
      <c r="B17" s="2">
        <v>13</v>
      </c>
      <c r="C17" s="2" t="s">
        <v>61</v>
      </c>
      <c r="D17" s="2" t="s">
        <v>86</v>
      </c>
      <c r="E17" s="2" t="s">
        <v>57</v>
      </c>
      <c r="F17" s="3" t="s">
        <v>751</v>
      </c>
      <c r="G17" s="54">
        <f t="shared" si="0"/>
        <v>25.75</v>
      </c>
      <c r="H17" s="71" t="d">
        <v>2022-08-01</v>
      </c>
      <c r="I17" s="2" t="s">
        <v>35</v>
      </c>
      <c r="J17" s="2" t="s">
        <v>14</v>
      </c>
      <c r="K17" s="78">
        <f t="shared" si="1"/>
        <v>1.1666666666666667</v>
      </c>
      <c r="L17" s="55" t="s">
        <v>590</v>
      </c>
      <c r="M17" s="61" t="s">
        <v>1051</v>
      </c>
    </row>
    <row r="18" spans="1:13">
      <c r="A18" s="2">
        <v>15</v>
      </c>
      <c r="B18" s="2">
        <v>14</v>
      </c>
      <c r="C18" s="2" t="s">
        <v>61</v>
      </c>
      <c r="D18" s="2" t="s">
        <v>596</v>
      </c>
      <c r="E18" s="2" t="s">
        <v>57</v>
      </c>
      <c r="F18" s="3" t="s">
        <v>752</v>
      </c>
      <c r="G18" s="54">
        <f t="shared" si="0"/>
        <v>27.416666666666668</v>
      </c>
      <c r="H18" s="71" t="d">
        <v>2023-02-01</v>
      </c>
      <c r="I18" s="2" t="s">
        <v>35</v>
      </c>
      <c r="J18" s="2" t="s">
        <v>13</v>
      </c>
      <c r="K18" s="78">
        <f t="shared" si="1"/>
        <v>0.66666666666666663</v>
      </c>
      <c r="L18" s="55" t="s">
        <v>590</v>
      </c>
      <c r="M18" s="61" t="s">
        <v>1051</v>
      </c>
    </row>
    <row r="19" spans="1:13">
      <c r="A19" s="2">
        <v>16</v>
      </c>
      <c r="B19" s="2">
        <v>15</v>
      </c>
      <c r="C19" s="2" t="s">
        <v>61</v>
      </c>
      <c r="D19" s="2" t="s">
        <v>597</v>
      </c>
      <c r="E19" s="2" t="s">
        <v>57</v>
      </c>
      <c r="F19" s="3" t="s">
        <v>753</v>
      </c>
      <c r="G19" s="54">
        <f t="shared" si="0"/>
        <v>24.333333333333332</v>
      </c>
      <c r="H19" s="71" t="d">
        <v>2023-02-01</v>
      </c>
      <c r="I19" s="2" t="s">
        <v>35</v>
      </c>
      <c r="J19" s="2" t="s">
        <v>13</v>
      </c>
      <c r="K19" s="78">
        <f t="shared" si="1"/>
        <v>0.66666666666666663</v>
      </c>
      <c r="L19" s="55" t="s">
        <v>590</v>
      </c>
      <c r="M19" s="61" t="s">
        <v>1051</v>
      </c>
    </row>
    <row r="20" spans="1:13">
      <c r="A20" s="2">
        <v>17</v>
      </c>
      <c r="B20" s="2">
        <v>16</v>
      </c>
      <c r="C20" s="2" t="s">
        <v>61</v>
      </c>
      <c r="D20" s="2" t="s">
        <v>724</v>
      </c>
      <c r="E20" s="2" t="s">
        <v>57</v>
      </c>
      <c r="F20" s="3" t="s">
        <v>749</v>
      </c>
      <c r="G20" s="54">
        <f t="shared" si="0"/>
        <v>23.75</v>
      </c>
      <c r="H20" s="71" t="d">
        <v>2023-06-01</v>
      </c>
      <c r="I20" s="2" t="s">
        <v>35</v>
      </c>
      <c r="J20" s="2" t="s">
        <v>13</v>
      </c>
      <c r="K20" s="78">
        <f t="shared" si="1"/>
        <v>0.33333333333333331</v>
      </c>
      <c r="L20" s="55" t="s">
        <v>590</v>
      </c>
      <c r="M20" s="61" t="s">
        <v>1051</v>
      </c>
    </row>
    <row r="21" spans="1:13">
      <c r="A21" s="2">
        <v>18</v>
      </c>
      <c r="B21" s="2">
        <v>17</v>
      </c>
      <c r="C21" s="2" t="s">
        <v>61</v>
      </c>
      <c r="D21" s="73" t="s">
        <v>754</v>
      </c>
      <c r="E21" s="2" t="s">
        <v>57</v>
      </c>
      <c r="F21" s="3" t="s">
        <v>755</v>
      </c>
      <c r="G21" s="54">
        <f t="shared" si="0"/>
        <v>22.75</v>
      </c>
      <c r="H21" s="71" t="d">
        <v>2023-07-11</v>
      </c>
      <c r="I21" s="73" t="s">
        <v>34</v>
      </c>
      <c r="J21" s="2" t="s">
        <v>13</v>
      </c>
      <c r="K21" s="78">
        <f t="shared" si="1"/>
        <v>0.16666666666666666</v>
      </c>
      <c r="L21" s="55" t="s">
        <v>590</v>
      </c>
      <c r="M21" s="61" t="s">
        <v>1051</v>
      </c>
    </row>
    <row r="22" spans="1:13">
      <c r="A22" s="2">
        <v>19</v>
      </c>
      <c r="B22" s="2">
        <v>18</v>
      </c>
      <c r="C22" s="2" t="s">
        <v>61</v>
      </c>
      <c r="D22" s="73" t="s">
        <v>756</v>
      </c>
      <c r="E22" s="2" t="s">
        <v>57</v>
      </c>
      <c r="F22" s="3" t="s">
        <v>753</v>
      </c>
      <c r="G22" s="54">
        <f t="shared" si="0"/>
        <v>24.333333333333332</v>
      </c>
      <c r="H22" s="71" t="d">
        <v>2023-07-11</v>
      </c>
      <c r="I22" s="73" t="s">
        <v>35</v>
      </c>
      <c r="J22" s="2" t="s">
        <v>13</v>
      </c>
      <c r="K22" s="78">
        <f t="shared" si="1"/>
        <v>0.16666666666666666</v>
      </c>
      <c r="L22" s="55" t="s">
        <v>590</v>
      </c>
      <c r="M22" s="61" t="s">
        <v>1051</v>
      </c>
    </row>
    <row r="23" spans="1:13">
      <c r="A23" s="2">
        <v>20</v>
      </c>
      <c r="B23" s="2">
        <v>19</v>
      </c>
      <c r="C23" s="2" t="s">
        <v>61</v>
      </c>
      <c r="D23" s="73" t="s">
        <v>757</v>
      </c>
      <c r="E23" s="2" t="s">
        <v>57</v>
      </c>
      <c r="F23" s="3" t="s">
        <v>758</v>
      </c>
      <c r="G23" s="54">
        <f t="shared" si="0"/>
        <v>21.916666666666668</v>
      </c>
      <c r="H23" s="71" t="d">
        <v>2023-07-11</v>
      </c>
      <c r="I23" s="73" t="s">
        <v>34</v>
      </c>
      <c r="J23" s="2" t="s">
        <v>13</v>
      </c>
      <c r="K23" s="78">
        <f t="shared" si="1"/>
        <v>0.16666666666666666</v>
      </c>
      <c r="L23" s="55" t="s">
        <v>590</v>
      </c>
      <c r="M23" s="61" t="s">
        <v>1051</v>
      </c>
    </row>
    <row r="24" spans="1:13" s="53" customFormat="1">
      <c r="A24" s="2">
        <v>21</v>
      </c>
      <c r="B24" s="64">
        <v>1</v>
      </c>
      <c r="C24" s="64" t="s">
        <v>87</v>
      </c>
      <c r="D24" s="64" t="s">
        <v>88</v>
      </c>
      <c r="E24" s="64" t="s">
        <v>57</v>
      </c>
      <c r="F24" s="74" t="s">
        <v>759</v>
      </c>
      <c r="G24" s="67">
        <f t="shared" si="0"/>
        <v>42.5</v>
      </c>
      <c r="H24" s="68" t="d">
        <v>2001-06-01</v>
      </c>
      <c r="I24" s="64" t="s">
        <v>35</v>
      </c>
      <c r="J24" s="64" t="s">
        <v>16</v>
      </c>
      <c r="K24" s="78">
        <f t="shared" si="1"/>
        <v>22.333333333333332</v>
      </c>
      <c r="L24" s="80" t="s">
        <v>586</v>
      </c>
      <c r="M24" s="61" t="s">
        <v>1051</v>
      </c>
    </row>
    <row r="25" spans="1:13">
      <c r="A25" s="2">
        <v>22</v>
      </c>
      <c r="B25" s="2">
        <v>2</v>
      </c>
      <c r="C25" s="2" t="s">
        <v>87</v>
      </c>
      <c r="D25" s="43" t="s">
        <v>90</v>
      </c>
      <c r="E25" s="2" t="s">
        <v>57</v>
      </c>
      <c r="F25" s="72" t="s">
        <v>760</v>
      </c>
      <c r="G25" s="54">
        <f t="shared" si="0"/>
        <v>31.583333333333332</v>
      </c>
      <c r="H25" s="71" t="d">
        <v>2015-08-01</v>
      </c>
      <c r="I25" s="43" t="s">
        <v>35</v>
      </c>
      <c r="J25" s="2" t="s">
        <v>15</v>
      </c>
      <c r="K25" s="78">
        <f t="shared" si="1"/>
        <v>8.1666666666666661</v>
      </c>
      <c r="L25" s="55" t="s">
        <v>587</v>
      </c>
      <c r="M25" s="61" t="s">
        <v>1051</v>
      </c>
    </row>
    <row r="26" spans="1:13">
      <c r="A26" s="2">
        <v>23</v>
      </c>
      <c r="B26" s="2">
        <v>3</v>
      </c>
      <c r="C26" s="2" t="s">
        <v>87</v>
      </c>
      <c r="D26" s="43" t="s">
        <v>91</v>
      </c>
      <c r="E26" s="2" t="s">
        <v>57</v>
      </c>
      <c r="F26" s="70" t="s">
        <v>748</v>
      </c>
      <c r="G26" s="54">
        <f t="shared" si="0"/>
        <v>29.583333333333332</v>
      </c>
      <c r="H26" s="71" t="d">
        <v>2015-08-01</v>
      </c>
      <c r="I26" s="43" t="s">
        <v>35</v>
      </c>
      <c r="J26" s="2" t="s">
        <v>15</v>
      </c>
      <c r="K26" s="78">
        <f t="shared" si="1"/>
        <v>8.1666666666666661</v>
      </c>
      <c r="L26" s="55" t="s">
        <v>587</v>
      </c>
      <c r="M26" s="61" t="s">
        <v>1051</v>
      </c>
    </row>
    <row r="27" spans="1:13">
      <c r="A27" s="2">
        <v>24</v>
      </c>
      <c r="B27" s="2">
        <v>4</v>
      </c>
      <c r="C27" s="2" t="s">
        <v>87</v>
      </c>
      <c r="D27" s="43" t="s">
        <v>92</v>
      </c>
      <c r="E27" s="2" t="s">
        <v>57</v>
      </c>
      <c r="F27" s="70" t="s">
        <v>761</v>
      </c>
      <c r="G27" s="54">
        <f t="shared" si="0"/>
        <v>30.416666666666668</v>
      </c>
      <c r="H27" s="71" t="d">
        <v>2015-08-01</v>
      </c>
      <c r="I27" s="43" t="s">
        <v>35</v>
      </c>
      <c r="J27" s="2" t="s">
        <v>15</v>
      </c>
      <c r="K27" s="78">
        <f t="shared" si="1"/>
        <v>8.1666666666666661</v>
      </c>
      <c r="L27" s="55" t="s">
        <v>587</v>
      </c>
      <c r="M27" s="61" t="s">
        <v>1051</v>
      </c>
    </row>
    <row r="28" spans="1:13">
      <c r="A28" s="2">
        <v>25</v>
      </c>
      <c r="B28" s="2">
        <v>5</v>
      </c>
      <c r="C28" s="43" t="s">
        <v>87</v>
      </c>
      <c r="D28" s="43" t="s">
        <v>95</v>
      </c>
      <c r="E28" s="43" t="s">
        <v>57</v>
      </c>
      <c r="F28" s="72" t="s">
        <v>752</v>
      </c>
      <c r="G28" s="54">
        <f t="shared" si="0"/>
        <v>27.416666666666668</v>
      </c>
      <c r="H28" s="71" t="s">
        <v>70</v>
      </c>
      <c r="I28" s="43" t="s">
        <v>35</v>
      </c>
      <c r="J28" s="2" t="s">
        <v>15</v>
      </c>
      <c r="K28" s="78">
        <f t="shared" si="1"/>
        <v>6.25</v>
      </c>
      <c r="L28" s="55" t="s">
        <v>587</v>
      </c>
      <c r="M28" s="61" t="s">
        <v>1051</v>
      </c>
    </row>
    <row r="29" spans="1:13">
      <c r="A29" s="2">
        <v>26</v>
      </c>
      <c r="B29" s="2">
        <v>6</v>
      </c>
      <c r="C29" s="43" t="s">
        <v>87</v>
      </c>
      <c r="D29" s="2" t="s">
        <v>97</v>
      </c>
      <c r="E29" s="43" t="s">
        <v>57</v>
      </c>
      <c r="F29" s="72" t="s">
        <v>762</v>
      </c>
      <c r="G29" s="54">
        <f t="shared" si="0"/>
        <v>27.666666666666668</v>
      </c>
      <c r="H29" s="71" t="s">
        <v>99</v>
      </c>
      <c r="I29" s="43" t="s">
        <v>34</v>
      </c>
      <c r="J29" s="2" t="s">
        <v>14</v>
      </c>
      <c r="K29" s="78">
        <f t="shared" si="1"/>
        <v>5.25</v>
      </c>
      <c r="L29" s="55" t="s">
        <v>587</v>
      </c>
      <c r="M29" s="61" t="s">
        <v>1051</v>
      </c>
    </row>
    <row r="30" spans="1:13">
      <c r="A30" s="2">
        <v>27</v>
      </c>
      <c r="B30" s="2">
        <v>7</v>
      </c>
      <c r="C30" s="43" t="s">
        <v>87</v>
      </c>
      <c r="D30" s="69" t="s">
        <v>100</v>
      </c>
      <c r="E30" s="43" t="s">
        <v>57</v>
      </c>
      <c r="F30" s="3" t="s">
        <v>763</v>
      </c>
      <c r="G30" s="54">
        <f t="shared" si="0"/>
        <v>25.333333333333332</v>
      </c>
      <c r="H30" s="71" t="s">
        <v>75</v>
      </c>
      <c r="I30" s="43" t="s">
        <v>34</v>
      </c>
      <c r="J30" s="2" t="s">
        <v>14</v>
      </c>
      <c r="K30" s="78">
        <f t="shared" si="1"/>
        <v>4.25</v>
      </c>
      <c r="L30" s="55" t="s">
        <v>589</v>
      </c>
      <c r="M30" s="61" t="s">
        <v>1051</v>
      </c>
    </row>
    <row r="31" spans="1:13">
      <c r="A31" s="2">
        <v>28</v>
      </c>
      <c r="B31" s="2">
        <v>8</v>
      </c>
      <c r="C31" s="43" t="s">
        <v>87</v>
      </c>
      <c r="D31" s="43" t="s">
        <v>102</v>
      </c>
      <c r="E31" s="43" t="s">
        <v>57</v>
      </c>
      <c r="F31" s="72" t="s">
        <v>764</v>
      </c>
      <c r="G31" s="54">
        <f t="shared" si="0"/>
        <v>25.75</v>
      </c>
      <c r="H31" s="71" t="s">
        <v>75</v>
      </c>
      <c r="I31" s="43" t="s">
        <v>34</v>
      </c>
      <c r="J31" s="2" t="s">
        <v>14</v>
      </c>
      <c r="K31" s="78">
        <f t="shared" si="1"/>
        <v>4.25</v>
      </c>
      <c r="L31" s="55" t="s">
        <v>589</v>
      </c>
      <c r="M31" s="61" t="s">
        <v>1051</v>
      </c>
    </row>
    <row r="32" spans="1:13">
      <c r="A32" s="2">
        <v>29</v>
      </c>
      <c r="B32" s="2">
        <v>9</v>
      </c>
      <c r="C32" s="43" t="s">
        <v>87</v>
      </c>
      <c r="D32" s="43" t="s">
        <v>105</v>
      </c>
      <c r="E32" s="43" t="s">
        <v>57</v>
      </c>
      <c r="F32" s="72" t="s">
        <v>765</v>
      </c>
      <c r="G32" s="54">
        <f t="shared" si="0"/>
        <v>25.166666666666668</v>
      </c>
      <c r="H32" s="71" t="s">
        <v>75</v>
      </c>
      <c r="I32" s="43" t="s">
        <v>34</v>
      </c>
      <c r="J32" s="2" t="s">
        <v>14</v>
      </c>
      <c r="K32" s="78">
        <f t="shared" si="1"/>
        <v>4.25</v>
      </c>
      <c r="L32" s="55" t="s">
        <v>589</v>
      </c>
      <c r="M32" s="61" t="s">
        <v>1051</v>
      </c>
    </row>
    <row r="33" spans="1:13">
      <c r="A33" s="2">
        <v>30</v>
      </c>
      <c r="B33" s="2">
        <v>10</v>
      </c>
      <c r="C33" s="43" t="s">
        <v>87</v>
      </c>
      <c r="D33" s="43" t="s">
        <v>107</v>
      </c>
      <c r="E33" s="43" t="s">
        <v>57</v>
      </c>
      <c r="F33" s="72" t="s">
        <v>766</v>
      </c>
      <c r="G33" s="54">
        <f t="shared" si="0"/>
        <v>24.666666666666668</v>
      </c>
      <c r="H33" s="71" t="s">
        <v>75</v>
      </c>
      <c r="I33" s="43" t="s">
        <v>34</v>
      </c>
      <c r="J33" s="2" t="s">
        <v>14</v>
      </c>
      <c r="K33" s="78">
        <f t="shared" si="1"/>
        <v>4.25</v>
      </c>
      <c r="L33" s="55" t="s">
        <v>589</v>
      </c>
      <c r="M33" s="61" t="s">
        <v>1051</v>
      </c>
    </row>
    <row r="34" spans="1:13">
      <c r="A34" s="2">
        <v>31</v>
      </c>
      <c r="B34" s="2">
        <v>11</v>
      </c>
      <c r="C34" s="43" t="s">
        <v>87</v>
      </c>
      <c r="D34" s="43" t="s">
        <v>109</v>
      </c>
      <c r="E34" s="43" t="s">
        <v>57</v>
      </c>
      <c r="F34" s="72" t="s">
        <v>767</v>
      </c>
      <c r="G34" s="54">
        <f t="shared" si="0"/>
        <v>24.833333333333332</v>
      </c>
      <c r="H34" s="71" t="s">
        <v>110</v>
      </c>
      <c r="I34" s="43" t="s">
        <v>34</v>
      </c>
      <c r="J34" s="2" t="s">
        <v>14</v>
      </c>
      <c r="K34" s="78">
        <f t="shared" si="1"/>
        <v>2.25</v>
      </c>
      <c r="L34" s="55" t="s">
        <v>589</v>
      </c>
      <c r="M34" s="61" t="s">
        <v>1051</v>
      </c>
    </row>
    <row r="35" spans="1:13">
      <c r="A35" s="2">
        <v>32</v>
      </c>
      <c r="B35" s="2">
        <v>12</v>
      </c>
      <c r="C35" s="43" t="s">
        <v>87</v>
      </c>
      <c r="D35" s="43" t="s">
        <v>111</v>
      </c>
      <c r="E35" s="43" t="s">
        <v>57</v>
      </c>
      <c r="F35" s="72" t="s">
        <v>768</v>
      </c>
      <c r="G35" s="54">
        <f t="shared" si="0"/>
        <v>27.75</v>
      </c>
      <c r="H35" s="71" t="s">
        <v>112</v>
      </c>
      <c r="I35" s="43" t="s">
        <v>35</v>
      </c>
      <c r="J35" s="2" t="s">
        <v>14</v>
      </c>
      <c r="K35" s="78">
        <f t="shared" si="1"/>
        <v>2</v>
      </c>
      <c r="L35" s="55" t="s">
        <v>587</v>
      </c>
      <c r="M35" s="61" t="s">
        <v>1051</v>
      </c>
    </row>
    <row r="36" spans="1:13">
      <c r="A36" s="2">
        <v>33</v>
      </c>
      <c r="B36" s="2">
        <v>13</v>
      </c>
      <c r="C36" s="43" t="s">
        <v>87</v>
      </c>
      <c r="D36" s="43" t="s">
        <v>113</v>
      </c>
      <c r="E36" s="43" t="s">
        <v>57</v>
      </c>
      <c r="F36" s="72" t="s">
        <v>769</v>
      </c>
      <c r="G36" s="54">
        <f t="shared" si="0"/>
        <v>22.083333333333332</v>
      </c>
      <c r="H36" s="71" t="s">
        <v>115</v>
      </c>
      <c r="I36" s="43" t="s">
        <v>34</v>
      </c>
      <c r="J36" s="2" t="s">
        <v>13</v>
      </c>
      <c r="K36" s="78">
        <f t="shared" si="1"/>
        <v>1.1666666666666667</v>
      </c>
      <c r="L36" s="55" t="s">
        <v>590</v>
      </c>
      <c r="M36" s="61" t="s">
        <v>1051</v>
      </c>
    </row>
    <row r="37" spans="1:13">
      <c r="A37" s="2">
        <v>34</v>
      </c>
      <c r="B37" s="2">
        <v>14</v>
      </c>
      <c r="C37" s="43" t="s">
        <v>87</v>
      </c>
      <c r="D37" s="43" t="s">
        <v>116</v>
      </c>
      <c r="E37" s="43" t="s">
        <v>57</v>
      </c>
      <c r="F37" s="72" t="s">
        <v>770</v>
      </c>
      <c r="G37" s="54">
        <f t="shared" si="0"/>
        <v>23.166666666666668</v>
      </c>
      <c r="H37" s="71" t="s">
        <v>115</v>
      </c>
      <c r="I37" s="43" t="s">
        <v>34</v>
      </c>
      <c r="J37" s="2" t="s">
        <v>13</v>
      </c>
      <c r="K37" s="78">
        <f t="shared" si="1"/>
        <v>1.1666666666666667</v>
      </c>
      <c r="L37" s="55" t="s">
        <v>590</v>
      </c>
      <c r="M37" s="61" t="s">
        <v>1051</v>
      </c>
    </row>
    <row r="38" spans="1:13">
      <c r="A38" s="2">
        <v>35</v>
      </c>
      <c r="B38" s="2">
        <v>15</v>
      </c>
      <c r="C38" s="43" t="s">
        <v>87</v>
      </c>
      <c r="D38" s="2" t="s">
        <v>771</v>
      </c>
      <c r="E38" s="43" t="s">
        <v>57</v>
      </c>
      <c r="F38" s="72" t="s">
        <v>772</v>
      </c>
      <c r="G38" s="54">
        <f t="shared" si="0"/>
        <v>21.583333333333332</v>
      </c>
      <c r="H38" s="71" t="d">
        <v>2023-07-11</v>
      </c>
      <c r="I38" s="43" t="s">
        <v>34</v>
      </c>
      <c r="J38" s="2" t="s">
        <v>13</v>
      </c>
      <c r="K38" s="78">
        <f t="shared" si="1"/>
        <v>0.16666666666666666</v>
      </c>
      <c r="L38" s="55" t="s">
        <v>590</v>
      </c>
      <c r="M38" s="61" t="s">
        <v>1051</v>
      </c>
    </row>
    <row r="39" spans="1:13">
      <c r="A39" s="2">
        <v>36</v>
      </c>
      <c r="B39" s="2">
        <v>16</v>
      </c>
      <c r="C39" s="43" t="s">
        <v>87</v>
      </c>
      <c r="D39" s="43" t="s">
        <v>773</v>
      </c>
      <c r="E39" s="43" t="s">
        <v>57</v>
      </c>
      <c r="F39" s="72" t="s">
        <v>774</v>
      </c>
      <c r="G39" s="54">
        <f t="shared" si="0"/>
        <v>22</v>
      </c>
      <c r="H39" s="71" t="d">
        <v>2023-07-11</v>
      </c>
      <c r="I39" s="43" t="s">
        <v>34</v>
      </c>
      <c r="J39" s="2" t="s">
        <v>13</v>
      </c>
      <c r="K39" s="78">
        <f t="shared" si="1"/>
        <v>0.16666666666666666</v>
      </c>
      <c r="L39" s="55" t="s">
        <v>590</v>
      </c>
      <c r="M39" s="61" t="s">
        <v>1051</v>
      </c>
    </row>
    <row r="40" spans="1:13">
      <c r="A40" s="2">
        <v>37</v>
      </c>
      <c r="B40" s="2">
        <v>17</v>
      </c>
      <c r="C40" s="43" t="s">
        <v>87</v>
      </c>
      <c r="D40" s="43" t="s">
        <v>775</v>
      </c>
      <c r="E40" s="43" t="s">
        <v>57</v>
      </c>
      <c r="F40" s="72" t="s">
        <v>776</v>
      </c>
      <c r="G40" s="54">
        <f t="shared" si="0"/>
        <v>19.916666666666668</v>
      </c>
      <c r="H40" s="71" t="d">
        <v>2023-07-11</v>
      </c>
      <c r="I40" s="43" t="s">
        <v>34</v>
      </c>
      <c r="J40" s="2" t="s">
        <v>13</v>
      </c>
      <c r="K40" s="78">
        <f t="shared" si="1"/>
        <v>0.16666666666666666</v>
      </c>
      <c r="L40" s="55" t="s">
        <v>590</v>
      </c>
      <c r="M40" s="61" t="s">
        <v>1051</v>
      </c>
    </row>
    <row r="41" spans="1:13">
      <c r="A41" s="2">
        <v>38</v>
      </c>
      <c r="B41" s="2">
        <v>18</v>
      </c>
      <c r="C41" s="43" t="s">
        <v>87</v>
      </c>
      <c r="D41" s="43" t="s">
        <v>777</v>
      </c>
      <c r="E41" s="43" t="s">
        <v>57</v>
      </c>
      <c r="F41" s="72" t="s">
        <v>778</v>
      </c>
      <c r="G41" s="54">
        <f t="shared" si="0"/>
        <v>21.666666666666668</v>
      </c>
      <c r="H41" s="71" t="d">
        <v>2023-07-11</v>
      </c>
      <c r="I41" s="43" t="s">
        <v>34</v>
      </c>
      <c r="J41" s="2" t="s">
        <v>13</v>
      </c>
      <c r="K41" s="78">
        <f t="shared" si="1"/>
        <v>0.16666666666666666</v>
      </c>
      <c r="L41" s="55" t="s">
        <v>590</v>
      </c>
      <c r="M41" s="61" t="s">
        <v>1051</v>
      </c>
    </row>
    <row r="42" spans="1:13" s="53" customFormat="1">
      <c r="A42" s="2">
        <v>39</v>
      </c>
      <c r="B42" s="64">
        <v>1</v>
      </c>
      <c r="C42" s="64" t="s">
        <v>118</v>
      </c>
      <c r="D42" s="64" t="s">
        <v>119</v>
      </c>
      <c r="E42" s="64" t="s">
        <v>57</v>
      </c>
      <c r="F42" s="74" t="s">
        <v>779</v>
      </c>
      <c r="G42" s="67">
        <f t="shared" si="0"/>
        <v>39</v>
      </c>
      <c r="H42" s="68" t="s">
        <v>121</v>
      </c>
      <c r="I42" s="64" t="s">
        <v>35</v>
      </c>
      <c r="J42" s="64" t="s">
        <v>16</v>
      </c>
      <c r="K42" s="78">
        <f t="shared" si="1"/>
        <v>18.333333333333332</v>
      </c>
      <c r="L42" s="80" t="s">
        <v>586</v>
      </c>
      <c r="M42" s="61" t="s">
        <v>1051</v>
      </c>
    </row>
    <row r="43" spans="1:13">
      <c r="A43" s="2">
        <v>40</v>
      </c>
      <c r="B43" s="2">
        <v>2</v>
      </c>
      <c r="C43" s="2" t="s">
        <v>118</v>
      </c>
      <c r="D43" s="2" t="s">
        <v>122</v>
      </c>
      <c r="E43" s="2" t="s">
        <v>57</v>
      </c>
      <c r="F43" s="3" t="s">
        <v>780</v>
      </c>
      <c r="G43" s="54">
        <f t="shared" si="0"/>
        <v>34.333333333333336</v>
      </c>
      <c r="H43" s="71" t="s">
        <v>124</v>
      </c>
      <c r="I43" s="2" t="s">
        <v>35</v>
      </c>
      <c r="J43" s="2" t="s">
        <v>15</v>
      </c>
      <c r="K43" s="78">
        <f t="shared" si="1"/>
        <v>11.25</v>
      </c>
      <c r="L43" s="55" t="s">
        <v>586</v>
      </c>
      <c r="M43" s="61" t="s">
        <v>1051</v>
      </c>
    </row>
    <row r="44" spans="1:13">
      <c r="A44" s="2">
        <v>41</v>
      </c>
      <c r="B44" s="2">
        <v>3</v>
      </c>
      <c r="C44" s="2" t="s">
        <v>118</v>
      </c>
      <c r="D44" s="69" t="s">
        <v>125</v>
      </c>
      <c r="E44" s="2" t="s">
        <v>57</v>
      </c>
      <c r="F44" s="70" t="s">
        <v>781</v>
      </c>
      <c r="G44" s="54">
        <f t="shared" si="0"/>
        <v>32.25</v>
      </c>
      <c r="H44" s="71" t="s">
        <v>126</v>
      </c>
      <c r="I44" s="2" t="s">
        <v>35</v>
      </c>
      <c r="J44" s="2" t="s">
        <v>16</v>
      </c>
      <c r="K44" s="78">
        <f t="shared" si="1"/>
        <v>9.25</v>
      </c>
      <c r="L44" s="55" t="s">
        <v>586</v>
      </c>
      <c r="M44" s="61" t="s">
        <v>1051</v>
      </c>
    </row>
    <row r="45" spans="1:13">
      <c r="A45" s="2">
        <v>42</v>
      </c>
      <c r="B45" s="2">
        <v>4</v>
      </c>
      <c r="C45" s="2" t="s">
        <v>118</v>
      </c>
      <c r="D45" s="69" t="s">
        <v>127</v>
      </c>
      <c r="E45" s="2" t="s">
        <v>57</v>
      </c>
      <c r="F45" s="70" t="s">
        <v>782</v>
      </c>
      <c r="G45" s="54">
        <f t="shared" si="0"/>
        <v>31.916666666666668</v>
      </c>
      <c r="H45" s="71" t="s">
        <v>65</v>
      </c>
      <c r="I45" s="2" t="s">
        <v>35</v>
      </c>
      <c r="J45" s="2" t="s">
        <v>15</v>
      </c>
      <c r="K45" s="78">
        <f t="shared" si="1"/>
        <v>8.25</v>
      </c>
      <c r="L45" s="55" t="s">
        <v>587</v>
      </c>
      <c r="M45" s="61" t="s">
        <v>1051</v>
      </c>
    </row>
    <row r="46" spans="1:13">
      <c r="A46" s="2">
        <v>43</v>
      </c>
      <c r="B46" s="2">
        <v>5</v>
      </c>
      <c r="C46" s="2" t="s">
        <v>118</v>
      </c>
      <c r="D46" s="2" t="s">
        <v>129</v>
      </c>
      <c r="E46" s="2" t="s">
        <v>57</v>
      </c>
      <c r="F46" s="3" t="s">
        <v>763</v>
      </c>
      <c r="G46" s="54">
        <f t="shared" si="0"/>
        <v>25.333333333333332</v>
      </c>
      <c r="H46" s="71" t="s">
        <v>70</v>
      </c>
      <c r="I46" s="2" t="s">
        <v>35</v>
      </c>
      <c r="J46" s="2" t="s">
        <v>14</v>
      </c>
      <c r="K46" s="78">
        <f t="shared" si="1"/>
        <v>6.25</v>
      </c>
      <c r="L46" s="55" t="s">
        <v>587</v>
      </c>
      <c r="M46" s="61" t="s">
        <v>1051</v>
      </c>
    </row>
    <row r="47" spans="1:13">
      <c r="A47" s="2">
        <v>44</v>
      </c>
      <c r="B47" s="2">
        <v>6</v>
      </c>
      <c r="C47" s="2" t="s">
        <v>118</v>
      </c>
      <c r="D47" s="2" t="s">
        <v>130</v>
      </c>
      <c r="E47" s="43" t="s">
        <v>57</v>
      </c>
      <c r="F47" s="72" t="s">
        <v>783</v>
      </c>
      <c r="G47" s="54">
        <f t="shared" si="0"/>
        <v>27.166666666666668</v>
      </c>
      <c r="H47" s="71" t="s">
        <v>70</v>
      </c>
      <c r="I47" s="43" t="s">
        <v>34</v>
      </c>
      <c r="J47" s="2" t="s">
        <v>15</v>
      </c>
      <c r="K47" s="78">
        <f t="shared" si="1"/>
        <v>6.25</v>
      </c>
      <c r="L47" s="55" t="s">
        <v>587</v>
      </c>
      <c r="M47" s="61" t="s">
        <v>1051</v>
      </c>
    </row>
    <row r="48" spans="1:13">
      <c r="A48" s="2">
        <v>45</v>
      </c>
      <c r="B48" s="2">
        <v>7</v>
      </c>
      <c r="C48" s="2" t="s">
        <v>118</v>
      </c>
      <c r="D48" s="69" t="s">
        <v>132</v>
      </c>
      <c r="E48" s="43" t="s">
        <v>57</v>
      </c>
      <c r="F48" s="3" t="s">
        <v>784</v>
      </c>
      <c r="G48" s="54">
        <f t="shared" si="0"/>
        <v>25.916666666666668</v>
      </c>
      <c r="H48" s="71" t="s">
        <v>75</v>
      </c>
      <c r="I48" s="43" t="s">
        <v>34</v>
      </c>
      <c r="J48" s="2" t="s">
        <v>14</v>
      </c>
      <c r="K48" s="78">
        <f t="shared" si="1"/>
        <v>4.25</v>
      </c>
      <c r="L48" s="55" t="s">
        <v>589</v>
      </c>
      <c r="M48" s="61" t="s">
        <v>1051</v>
      </c>
    </row>
    <row r="49" spans="1:13">
      <c r="A49" s="2">
        <v>46</v>
      </c>
      <c r="B49" s="2">
        <v>8</v>
      </c>
      <c r="C49" s="2" t="s">
        <v>118</v>
      </c>
      <c r="D49" s="69" t="s">
        <v>134</v>
      </c>
      <c r="E49" s="69" t="s">
        <v>57</v>
      </c>
      <c r="F49" s="70" t="s">
        <v>785</v>
      </c>
      <c r="G49" s="54">
        <f t="shared" si="0"/>
        <v>26.583333333333332</v>
      </c>
      <c r="H49" s="71" t="d">
        <v>2019-07-01</v>
      </c>
      <c r="I49" s="69" t="s">
        <v>34</v>
      </c>
      <c r="J49" s="2" t="s">
        <v>14</v>
      </c>
      <c r="K49" s="78">
        <f t="shared" si="1"/>
        <v>4.25</v>
      </c>
      <c r="L49" s="55" t="s">
        <v>589</v>
      </c>
      <c r="M49" s="61" t="s">
        <v>1051</v>
      </c>
    </row>
    <row r="50" spans="1:13">
      <c r="A50" s="2">
        <v>47</v>
      </c>
      <c r="B50" s="2">
        <v>9</v>
      </c>
      <c r="C50" s="2" t="s">
        <v>118</v>
      </c>
      <c r="D50" s="43" t="s">
        <v>136</v>
      </c>
      <c r="E50" s="43" t="s">
        <v>57</v>
      </c>
      <c r="F50" s="72" t="s">
        <v>786</v>
      </c>
      <c r="G50" s="54">
        <f t="shared" si="0"/>
        <v>25.833333333333332</v>
      </c>
      <c r="H50" s="71" t="d">
        <v>2019-07-01</v>
      </c>
      <c r="I50" s="43" t="s">
        <v>35</v>
      </c>
      <c r="J50" s="2" t="s">
        <v>14</v>
      </c>
      <c r="K50" s="78">
        <f t="shared" si="1"/>
        <v>4.25</v>
      </c>
      <c r="L50" s="55" t="s">
        <v>589</v>
      </c>
      <c r="M50" s="61" t="s">
        <v>1051</v>
      </c>
    </row>
    <row r="51" spans="1:13">
      <c r="A51" s="2">
        <v>48</v>
      </c>
      <c r="B51" s="2">
        <v>10</v>
      </c>
      <c r="C51" s="2" t="s">
        <v>118</v>
      </c>
      <c r="D51" s="2" t="s">
        <v>138</v>
      </c>
      <c r="E51" s="2" t="s">
        <v>57</v>
      </c>
      <c r="F51" s="3" t="s">
        <v>787</v>
      </c>
      <c r="G51" s="54">
        <f t="shared" si="0"/>
        <v>26.75</v>
      </c>
      <c r="H51" s="71" t="d">
        <v>2019-07-01</v>
      </c>
      <c r="I51" s="2" t="s">
        <v>35</v>
      </c>
      <c r="J51" s="2" t="s">
        <v>14</v>
      </c>
      <c r="K51" s="78">
        <f t="shared" si="1"/>
        <v>4.25</v>
      </c>
      <c r="L51" s="55" t="s">
        <v>587</v>
      </c>
      <c r="M51" s="61" t="s">
        <v>1051</v>
      </c>
    </row>
    <row r="52" spans="1:13">
      <c r="A52" s="2">
        <v>49</v>
      </c>
      <c r="B52" s="2">
        <v>11</v>
      </c>
      <c r="C52" s="2" t="s">
        <v>118</v>
      </c>
      <c r="D52" s="2" t="s">
        <v>140</v>
      </c>
      <c r="E52" s="2" t="s">
        <v>57</v>
      </c>
      <c r="F52" s="3" t="s">
        <v>788</v>
      </c>
      <c r="G52" s="54">
        <f t="shared" si="0"/>
        <v>24.75</v>
      </c>
      <c r="H52" s="71" t="d">
        <v>2019-07-01</v>
      </c>
      <c r="I52" s="2" t="s">
        <v>35</v>
      </c>
      <c r="J52" s="2" t="s">
        <v>14</v>
      </c>
      <c r="K52" s="78">
        <f t="shared" si="1"/>
        <v>4.25</v>
      </c>
      <c r="L52" s="55" t="s">
        <v>589</v>
      </c>
      <c r="M52" s="61" t="s">
        <v>1051</v>
      </c>
    </row>
    <row r="53" spans="1:13">
      <c r="A53" s="2">
        <v>50</v>
      </c>
      <c r="B53" s="2">
        <v>12</v>
      </c>
      <c r="C53" s="2" t="s">
        <v>118</v>
      </c>
      <c r="D53" s="69" t="s">
        <v>141</v>
      </c>
      <c r="E53" s="69" t="s">
        <v>57</v>
      </c>
      <c r="F53" s="70" t="s">
        <v>740</v>
      </c>
      <c r="G53" s="54">
        <f t="shared" si="0"/>
        <v>27.083333333333332</v>
      </c>
      <c r="H53" s="71" t="d">
        <v>2019-07-01</v>
      </c>
      <c r="I53" s="69" t="s">
        <v>34</v>
      </c>
      <c r="J53" s="2" t="s">
        <v>14</v>
      </c>
      <c r="K53" s="78">
        <f t="shared" si="1"/>
        <v>4.25</v>
      </c>
      <c r="L53" s="55" t="s">
        <v>589</v>
      </c>
      <c r="M53" s="61" t="s">
        <v>1051</v>
      </c>
    </row>
    <row r="54" spans="1:13">
      <c r="A54" s="2">
        <v>51</v>
      </c>
      <c r="B54" s="2">
        <v>13</v>
      </c>
      <c r="C54" s="2" t="s">
        <v>118</v>
      </c>
      <c r="D54" s="43" t="s">
        <v>143</v>
      </c>
      <c r="E54" s="43" t="s">
        <v>57</v>
      </c>
      <c r="F54" s="72" t="s">
        <v>783</v>
      </c>
      <c r="G54" s="54">
        <f t="shared" si="0"/>
        <v>27.166666666666668</v>
      </c>
      <c r="H54" s="71" t="d">
        <v>2020-03-01</v>
      </c>
      <c r="I54" s="43" t="s">
        <v>34</v>
      </c>
      <c r="J54" s="2" t="s">
        <v>15</v>
      </c>
      <c r="K54" s="78">
        <f t="shared" si="1"/>
        <v>3.5833333333333335</v>
      </c>
      <c r="L54" s="55" t="s">
        <v>587</v>
      </c>
      <c r="M54" s="61" t="s">
        <v>1051</v>
      </c>
    </row>
    <row r="55" spans="1:13">
      <c r="A55" s="2">
        <v>52</v>
      </c>
      <c r="B55" s="2">
        <v>14</v>
      </c>
      <c r="C55" s="2" t="s">
        <v>118</v>
      </c>
      <c r="D55" s="2" t="s">
        <v>146</v>
      </c>
      <c r="E55" s="2" t="s">
        <v>57</v>
      </c>
      <c r="F55" s="3" t="s">
        <v>789</v>
      </c>
      <c r="G55" s="54">
        <f t="shared" si="0"/>
        <v>26.75</v>
      </c>
      <c r="H55" s="71" t="d">
        <v>2020-07-01</v>
      </c>
      <c r="I55" s="2" t="s">
        <v>34</v>
      </c>
      <c r="J55" s="2" t="s">
        <v>14</v>
      </c>
      <c r="K55" s="78">
        <f t="shared" si="1"/>
        <v>3.25</v>
      </c>
      <c r="L55" s="55" t="s">
        <v>589</v>
      </c>
      <c r="M55" s="61" t="s">
        <v>1051</v>
      </c>
    </row>
    <row r="56" spans="1:13">
      <c r="A56" s="2">
        <v>53</v>
      </c>
      <c r="B56" s="2">
        <v>15</v>
      </c>
      <c r="C56" s="2" t="s">
        <v>118</v>
      </c>
      <c r="D56" s="2" t="s">
        <v>148</v>
      </c>
      <c r="E56" s="2" t="s">
        <v>57</v>
      </c>
      <c r="F56" s="3" t="s">
        <v>790</v>
      </c>
      <c r="G56" s="54">
        <f t="shared" si="0"/>
        <v>26.666666666666668</v>
      </c>
      <c r="H56" s="71" t="d">
        <v>2021-01-01</v>
      </c>
      <c r="I56" s="2" t="s">
        <v>34</v>
      </c>
      <c r="J56" s="2" t="s">
        <v>14</v>
      </c>
      <c r="K56" s="78">
        <f t="shared" si="1"/>
        <v>2.75</v>
      </c>
      <c r="L56" s="55" t="s">
        <v>587</v>
      </c>
      <c r="M56" s="61" t="s">
        <v>1051</v>
      </c>
    </row>
    <row r="57" spans="1:13">
      <c r="A57" s="2">
        <v>54</v>
      </c>
      <c r="B57" s="2">
        <v>16</v>
      </c>
      <c r="C57" s="2" t="s">
        <v>118</v>
      </c>
      <c r="D57" s="2" t="s">
        <v>149</v>
      </c>
      <c r="E57" s="2" t="s">
        <v>57</v>
      </c>
      <c r="F57" s="3" t="s">
        <v>791</v>
      </c>
      <c r="G57" s="54">
        <f t="shared" si="0"/>
        <v>24.5</v>
      </c>
      <c r="H57" s="71" t="d">
        <v>2021-07-01</v>
      </c>
      <c r="I57" s="2" t="s">
        <v>34</v>
      </c>
      <c r="J57" s="2" t="s">
        <v>14</v>
      </c>
      <c r="K57" s="78">
        <f t="shared" si="1"/>
        <v>2.25</v>
      </c>
      <c r="L57" s="55" t="s">
        <v>589</v>
      </c>
      <c r="M57" s="61" t="s">
        <v>1051</v>
      </c>
    </row>
    <row r="58" spans="1:13">
      <c r="A58" s="2">
        <v>55</v>
      </c>
      <c r="B58" s="2">
        <v>17</v>
      </c>
      <c r="C58" s="2" t="s">
        <v>118</v>
      </c>
      <c r="D58" s="2" t="s">
        <v>150</v>
      </c>
      <c r="E58" s="2" t="s">
        <v>57</v>
      </c>
      <c r="F58" s="3" t="s">
        <v>749</v>
      </c>
      <c r="G58" s="54">
        <f t="shared" si="0"/>
        <v>23.75</v>
      </c>
      <c r="H58" s="71" t="d">
        <v>2021-09-01</v>
      </c>
      <c r="I58" s="2" t="s">
        <v>34</v>
      </c>
      <c r="J58" s="2" t="s">
        <v>14</v>
      </c>
      <c r="K58" s="78">
        <f t="shared" si="1"/>
        <v>2.0833333333333335</v>
      </c>
      <c r="L58" s="55" t="s">
        <v>589</v>
      </c>
      <c r="M58" s="61" t="s">
        <v>1051</v>
      </c>
    </row>
    <row r="59" spans="1:13">
      <c r="A59" s="2">
        <v>56</v>
      </c>
      <c r="B59" s="2">
        <v>18</v>
      </c>
      <c r="C59" s="2" t="s">
        <v>118</v>
      </c>
      <c r="D59" s="73" t="s">
        <v>794</v>
      </c>
      <c r="E59" s="2" t="s">
        <v>57</v>
      </c>
      <c r="F59" s="75" t="s">
        <v>795</v>
      </c>
      <c r="G59" s="54">
        <f t="shared" si="0"/>
        <v>22.333333333333332</v>
      </c>
      <c r="H59" s="71" t="d">
        <v>2023-07-11</v>
      </c>
      <c r="I59" s="73" t="s">
        <v>34</v>
      </c>
      <c r="J59" s="2" t="s">
        <v>13</v>
      </c>
      <c r="K59" s="78">
        <f t="shared" si="1"/>
        <v>0.16666666666666666</v>
      </c>
      <c r="L59" s="55" t="s">
        <v>590</v>
      </c>
      <c r="M59" s="61" t="s">
        <v>1051</v>
      </c>
    </row>
    <row r="60" spans="1:13" s="53" customFormat="1">
      <c r="A60" s="2">
        <v>57</v>
      </c>
      <c r="B60" s="64">
        <v>1</v>
      </c>
      <c r="C60" s="64" t="s">
        <v>151</v>
      </c>
      <c r="D60" s="64" t="s">
        <v>152</v>
      </c>
      <c r="E60" s="64" t="s">
        <v>57</v>
      </c>
      <c r="F60" s="74" t="s">
        <v>796</v>
      </c>
      <c r="G60" s="67">
        <f t="shared" si="0"/>
        <v>37.666666666666664</v>
      </c>
      <c r="H60" s="68" t="s">
        <v>154</v>
      </c>
      <c r="I60" s="64" t="s">
        <v>35</v>
      </c>
      <c r="J60" s="64" t="s">
        <v>16</v>
      </c>
      <c r="K60" s="78">
        <f t="shared" si="1"/>
        <v>19</v>
      </c>
      <c r="L60" s="80" t="s">
        <v>586</v>
      </c>
      <c r="M60" s="61" t="s">
        <v>1051</v>
      </c>
    </row>
    <row r="61" spans="1:13">
      <c r="A61" s="2">
        <v>58</v>
      </c>
      <c r="B61" s="2">
        <v>2</v>
      </c>
      <c r="C61" s="2" t="s">
        <v>151</v>
      </c>
      <c r="D61" s="2" t="s">
        <v>155</v>
      </c>
      <c r="E61" s="2" t="s">
        <v>57</v>
      </c>
      <c r="F61" s="3" t="s">
        <v>797</v>
      </c>
      <c r="G61" s="54">
        <f t="shared" si="0"/>
        <v>50.916666666666664</v>
      </c>
      <c r="H61" s="71" t="d">
        <v>1998-05-01</v>
      </c>
      <c r="I61" s="2" t="s">
        <v>35</v>
      </c>
      <c r="J61" s="2" t="s">
        <v>15</v>
      </c>
      <c r="K61" s="78">
        <f t="shared" si="1"/>
        <v>25.416666666666668</v>
      </c>
      <c r="L61" s="55" t="s">
        <v>587</v>
      </c>
      <c r="M61" s="61" t="s">
        <v>1051</v>
      </c>
    </row>
    <row r="62" spans="1:13">
      <c r="A62" s="2">
        <v>59</v>
      </c>
      <c r="B62" s="2">
        <v>3</v>
      </c>
      <c r="C62" s="2" t="s">
        <v>151</v>
      </c>
      <c r="D62" s="2" t="s">
        <v>157</v>
      </c>
      <c r="E62" s="2" t="s">
        <v>57</v>
      </c>
      <c r="F62" s="3" t="s">
        <v>798</v>
      </c>
      <c r="G62" s="54">
        <f t="shared" si="0"/>
        <v>46.416666666666664</v>
      </c>
      <c r="H62" s="71" t="d">
        <v>2000-08-01</v>
      </c>
      <c r="I62" s="2" t="s">
        <v>35</v>
      </c>
      <c r="J62" s="2" t="s">
        <v>16</v>
      </c>
      <c r="K62" s="78">
        <f t="shared" si="1"/>
        <v>23.166666666666668</v>
      </c>
      <c r="L62" s="55" t="s">
        <v>586</v>
      </c>
      <c r="M62" s="61" t="s">
        <v>1051</v>
      </c>
    </row>
    <row r="63" spans="1:13">
      <c r="A63" s="2">
        <v>60</v>
      </c>
      <c r="B63" s="2">
        <v>4</v>
      </c>
      <c r="C63" s="2" t="s">
        <v>151</v>
      </c>
      <c r="D63" s="2" t="s">
        <v>621</v>
      </c>
      <c r="E63" s="2" t="s">
        <v>57</v>
      </c>
      <c r="F63" s="3" t="s">
        <v>799</v>
      </c>
      <c r="G63" s="54">
        <f t="shared" si="0"/>
        <v>38.166666666666664</v>
      </c>
      <c r="H63" s="71" t="s">
        <v>154</v>
      </c>
      <c r="I63" s="2" t="s">
        <v>34</v>
      </c>
      <c r="J63" s="2" t="s">
        <v>15</v>
      </c>
      <c r="K63" s="78">
        <f t="shared" si="1"/>
        <v>19</v>
      </c>
      <c r="L63" s="55" t="s">
        <v>587</v>
      </c>
      <c r="M63" s="61" t="s">
        <v>1051</v>
      </c>
    </row>
    <row r="64" spans="1:13">
      <c r="A64" s="2">
        <v>61</v>
      </c>
      <c r="B64" s="2">
        <v>5</v>
      </c>
      <c r="C64" s="2" t="s">
        <v>151</v>
      </c>
      <c r="D64" s="2" t="s">
        <v>161</v>
      </c>
      <c r="E64" s="2" t="s">
        <v>57</v>
      </c>
      <c r="F64" s="3" t="s">
        <v>800</v>
      </c>
      <c r="G64" s="54">
        <f t="shared" si="0"/>
        <v>39.916666666666664</v>
      </c>
      <c r="H64" s="71" t="d">
        <v>2003-09-01</v>
      </c>
      <c r="I64" s="2" t="s">
        <v>35</v>
      </c>
      <c r="J64" s="2" t="s">
        <v>16</v>
      </c>
      <c r="K64" s="78">
        <f t="shared" si="1"/>
        <v>20.083333333333332</v>
      </c>
      <c r="L64" s="55" t="s">
        <v>586</v>
      </c>
      <c r="M64" s="61" t="s">
        <v>1051</v>
      </c>
    </row>
    <row r="65" spans="1:13">
      <c r="A65" s="2">
        <v>62</v>
      </c>
      <c r="B65" s="2">
        <v>6</v>
      </c>
      <c r="C65" s="2" t="s">
        <v>151</v>
      </c>
      <c r="D65" s="43" t="s">
        <v>622</v>
      </c>
      <c r="E65" s="81" t="s">
        <v>164</v>
      </c>
      <c r="F65" s="72" t="s">
        <v>762</v>
      </c>
      <c r="G65" s="54">
        <f t="shared" si="0"/>
        <v>27.666666666666668</v>
      </c>
      <c r="H65" s="71" t="s">
        <v>70</v>
      </c>
      <c r="I65" s="43" t="s">
        <v>34</v>
      </c>
      <c r="J65" s="2" t="s">
        <v>15</v>
      </c>
      <c r="K65" s="78">
        <f t="shared" si="1"/>
        <v>6.25</v>
      </c>
      <c r="L65" s="55" t="s">
        <v>587</v>
      </c>
      <c r="M65" s="61" t="s">
        <v>1051</v>
      </c>
    </row>
    <row r="66" spans="1:13" s="53" customFormat="1">
      <c r="A66" s="2">
        <v>63</v>
      </c>
      <c r="B66" s="64">
        <v>1</v>
      </c>
      <c r="C66" s="64" t="s">
        <v>165</v>
      </c>
      <c r="D66" s="64" t="s">
        <v>623</v>
      </c>
      <c r="E66" s="64" t="s">
        <v>57</v>
      </c>
      <c r="F66" s="74" t="s">
        <v>801</v>
      </c>
      <c r="G66" s="67">
        <f t="shared" si="0"/>
        <v>47.75</v>
      </c>
      <c r="H66" s="68" t="s">
        <v>168</v>
      </c>
      <c r="I66" s="64" t="s">
        <v>35</v>
      </c>
      <c r="J66" s="64" t="s">
        <v>17</v>
      </c>
      <c r="K66" s="78">
        <f t="shared" si="1"/>
        <v>29.166666666666668</v>
      </c>
      <c r="L66" s="80" t="s">
        <v>584</v>
      </c>
      <c r="M66" s="61" t="s">
        <v>1051</v>
      </c>
    </row>
    <row r="67" spans="1:13">
      <c r="A67" s="2">
        <v>64</v>
      </c>
      <c r="B67" s="2">
        <v>2</v>
      </c>
      <c r="C67" s="2" t="s">
        <v>165</v>
      </c>
      <c r="D67" s="2" t="s">
        <v>624</v>
      </c>
      <c r="E67" s="2" t="s">
        <v>57</v>
      </c>
      <c r="F67" s="3" t="s">
        <v>802</v>
      </c>
      <c r="G67" s="54">
        <f t="shared" si="0"/>
        <v>34.666666666666664</v>
      </c>
      <c r="H67" s="71" t="d">
        <v>2011-07-01</v>
      </c>
      <c r="I67" s="2" t="s">
        <v>34</v>
      </c>
      <c r="J67" s="2" t="s">
        <v>15</v>
      </c>
      <c r="K67" s="78">
        <f t="shared" si="1"/>
        <v>12.25</v>
      </c>
      <c r="L67" s="55" t="s">
        <v>587</v>
      </c>
      <c r="M67" s="61" t="s">
        <v>1051</v>
      </c>
    </row>
    <row r="68" spans="1:13">
      <c r="A68" s="2">
        <v>65</v>
      </c>
      <c r="B68" s="2">
        <v>3</v>
      </c>
      <c r="C68" s="2" t="s">
        <v>165</v>
      </c>
      <c r="D68" s="2" t="s">
        <v>625</v>
      </c>
      <c r="E68" s="2" t="s">
        <v>57</v>
      </c>
      <c r="F68" s="3" t="s">
        <v>803</v>
      </c>
      <c r="G68" s="54">
        <f t="shared" ref="G68:G79" si="2">DATEDIF(F68,M68,"M")/12</f>
        <v>32.083333333333336</v>
      </c>
      <c r="H68" s="71" t="s">
        <v>173</v>
      </c>
      <c r="I68" s="43" t="s">
        <v>35</v>
      </c>
      <c r="J68" s="2" t="s">
        <v>15</v>
      </c>
      <c r="K68" s="78">
        <f t="shared" ref="K68:K99" si="3">DATEDIF(H68,M68,"M")/12</f>
        <v>10.25</v>
      </c>
      <c r="L68" s="55" t="s">
        <v>587</v>
      </c>
      <c r="M68" s="61" t="s">
        <v>1051</v>
      </c>
    </row>
    <row r="69" spans="1:13">
      <c r="A69" s="2">
        <v>66</v>
      </c>
      <c r="B69" s="2">
        <v>4</v>
      </c>
      <c r="C69" s="2" t="s">
        <v>165</v>
      </c>
      <c r="D69" s="2" t="s">
        <v>627</v>
      </c>
      <c r="E69" s="2" t="s">
        <v>57</v>
      </c>
      <c r="F69" s="3" t="s">
        <v>768</v>
      </c>
      <c r="G69" s="54">
        <f t="shared" si="2"/>
        <v>27.75</v>
      </c>
      <c r="H69" s="71" t="d">
        <v>2016-07-01</v>
      </c>
      <c r="I69" s="2" t="s">
        <v>35</v>
      </c>
      <c r="J69" s="2" t="s">
        <v>15</v>
      </c>
      <c r="K69" s="78">
        <f t="shared" si="3"/>
        <v>7.25</v>
      </c>
      <c r="L69" s="55" t="s">
        <v>587</v>
      </c>
      <c r="M69" s="61" t="s">
        <v>1051</v>
      </c>
    </row>
    <row r="70" spans="1:13">
      <c r="A70" s="2">
        <v>67</v>
      </c>
      <c r="B70" s="2">
        <v>5</v>
      </c>
      <c r="C70" s="2" t="s">
        <v>165</v>
      </c>
      <c r="D70" s="2" t="s">
        <v>181</v>
      </c>
      <c r="E70" s="2" t="s">
        <v>57</v>
      </c>
      <c r="F70" s="3" t="s">
        <v>743</v>
      </c>
      <c r="G70" s="54">
        <f t="shared" si="2"/>
        <v>26</v>
      </c>
      <c r="H70" s="71" t="s">
        <v>70</v>
      </c>
      <c r="I70" s="2" t="s">
        <v>35</v>
      </c>
      <c r="J70" s="2" t="s">
        <v>15</v>
      </c>
      <c r="K70" s="78">
        <f t="shared" si="3"/>
        <v>6.25</v>
      </c>
      <c r="L70" s="55" t="s">
        <v>587</v>
      </c>
      <c r="M70" s="61" t="s">
        <v>1051</v>
      </c>
    </row>
    <row r="71" spans="1:13">
      <c r="A71" s="2">
        <v>68</v>
      </c>
      <c r="B71" s="2">
        <v>6</v>
      </c>
      <c r="C71" s="2" t="s">
        <v>165</v>
      </c>
      <c r="D71" s="2" t="s">
        <v>182</v>
      </c>
      <c r="E71" s="43" t="s">
        <v>57</v>
      </c>
      <c r="F71" s="72" t="s">
        <v>804</v>
      </c>
      <c r="G71" s="54">
        <f t="shared" si="2"/>
        <v>29.833333333333332</v>
      </c>
      <c r="H71" s="71" t="s">
        <v>99</v>
      </c>
      <c r="I71" s="43" t="s">
        <v>35</v>
      </c>
      <c r="J71" s="2" t="s">
        <v>15</v>
      </c>
      <c r="K71" s="78">
        <f t="shared" si="3"/>
        <v>5.25</v>
      </c>
      <c r="L71" s="55" t="s">
        <v>587</v>
      </c>
      <c r="M71" s="61" t="s">
        <v>1051</v>
      </c>
    </row>
    <row r="72" spans="1:13">
      <c r="A72" s="2">
        <v>69</v>
      </c>
      <c r="B72" s="2">
        <v>7</v>
      </c>
      <c r="C72" s="2" t="s">
        <v>165</v>
      </c>
      <c r="D72" s="2" t="s">
        <v>629</v>
      </c>
      <c r="E72" s="43" t="s">
        <v>57</v>
      </c>
      <c r="F72" s="3" t="s">
        <v>784</v>
      </c>
      <c r="G72" s="54">
        <f t="shared" si="2"/>
        <v>25.916666666666668</v>
      </c>
      <c r="H72" s="71" t="s">
        <v>75</v>
      </c>
      <c r="I72" s="2" t="s">
        <v>34</v>
      </c>
      <c r="J72" s="2" t="s">
        <v>14</v>
      </c>
      <c r="K72" s="78">
        <f t="shared" si="3"/>
        <v>4.25</v>
      </c>
      <c r="L72" s="55" t="s">
        <v>589</v>
      </c>
      <c r="M72" s="61" t="s">
        <v>1051</v>
      </c>
    </row>
    <row r="73" spans="1:13">
      <c r="A73" s="2">
        <v>70</v>
      </c>
      <c r="B73" s="2">
        <v>8</v>
      </c>
      <c r="C73" s="2" t="s">
        <v>165</v>
      </c>
      <c r="D73" s="2" t="s">
        <v>630</v>
      </c>
      <c r="E73" s="43" t="s">
        <v>57</v>
      </c>
      <c r="F73" s="3" t="s">
        <v>764</v>
      </c>
      <c r="G73" s="54">
        <f t="shared" si="2"/>
        <v>25.75</v>
      </c>
      <c r="H73" s="71" t="s">
        <v>75</v>
      </c>
      <c r="I73" s="2" t="s">
        <v>34</v>
      </c>
      <c r="J73" s="2" t="s">
        <v>14</v>
      </c>
      <c r="K73" s="78">
        <f t="shared" si="3"/>
        <v>4.25</v>
      </c>
      <c r="L73" s="55" t="s">
        <v>589</v>
      </c>
      <c r="M73" s="61" t="s">
        <v>1051</v>
      </c>
    </row>
    <row r="74" spans="1:13">
      <c r="A74" s="2">
        <v>71</v>
      </c>
      <c r="B74" s="2">
        <v>9</v>
      </c>
      <c r="C74" s="2" t="s">
        <v>165</v>
      </c>
      <c r="D74" s="2" t="s">
        <v>187</v>
      </c>
      <c r="E74" s="43" t="s">
        <v>57</v>
      </c>
      <c r="F74" s="72" t="s">
        <v>750</v>
      </c>
      <c r="G74" s="54">
        <f t="shared" si="2"/>
        <v>24.75</v>
      </c>
      <c r="H74" s="71" t="s">
        <v>75</v>
      </c>
      <c r="I74" s="43" t="s">
        <v>35</v>
      </c>
      <c r="J74" s="2" t="s">
        <v>14</v>
      </c>
      <c r="K74" s="78">
        <f t="shared" si="3"/>
        <v>4.25</v>
      </c>
      <c r="L74" s="55" t="s">
        <v>587</v>
      </c>
      <c r="M74" s="61" t="s">
        <v>1051</v>
      </c>
    </row>
    <row r="75" spans="1:13">
      <c r="A75" s="2">
        <v>72</v>
      </c>
      <c r="B75" s="2">
        <v>10</v>
      </c>
      <c r="C75" s="2" t="s">
        <v>165</v>
      </c>
      <c r="D75" s="2" t="s">
        <v>189</v>
      </c>
      <c r="E75" s="2" t="s">
        <v>57</v>
      </c>
      <c r="F75" s="3" t="s">
        <v>805</v>
      </c>
      <c r="G75" s="54">
        <f t="shared" si="2"/>
        <v>24.583333333333332</v>
      </c>
      <c r="H75" s="71" t="d">
        <v>2020-07-01</v>
      </c>
      <c r="I75" s="2" t="s">
        <v>34</v>
      </c>
      <c r="J75" s="2" t="s">
        <v>14</v>
      </c>
      <c r="K75" s="78">
        <f t="shared" si="3"/>
        <v>3.25</v>
      </c>
      <c r="L75" s="55" t="s">
        <v>589</v>
      </c>
      <c r="M75" s="61" t="s">
        <v>1051</v>
      </c>
    </row>
    <row r="76" spans="1:13">
      <c r="A76" s="2">
        <v>73</v>
      </c>
      <c r="B76" s="2">
        <v>11</v>
      </c>
      <c r="C76" s="43" t="s">
        <v>165</v>
      </c>
      <c r="D76" s="43" t="s">
        <v>191</v>
      </c>
      <c r="E76" s="43" t="s">
        <v>57</v>
      </c>
      <c r="F76" s="72" t="s">
        <v>784</v>
      </c>
      <c r="G76" s="54">
        <f t="shared" si="2"/>
        <v>25.916666666666668</v>
      </c>
      <c r="H76" s="71" t="d">
        <v>2020-07-01</v>
      </c>
      <c r="I76" s="43" t="s">
        <v>34</v>
      </c>
      <c r="J76" s="2" t="s">
        <v>14</v>
      </c>
      <c r="K76" s="78">
        <f t="shared" si="3"/>
        <v>3.25</v>
      </c>
      <c r="L76" s="55" t="s">
        <v>589</v>
      </c>
      <c r="M76" s="61" t="s">
        <v>1051</v>
      </c>
    </row>
    <row r="77" spans="1:13">
      <c r="A77" s="2">
        <v>74</v>
      </c>
      <c r="B77" s="2">
        <v>12</v>
      </c>
      <c r="C77" s="2" t="s">
        <v>165</v>
      </c>
      <c r="D77" s="43" t="s">
        <v>192</v>
      </c>
      <c r="E77" s="43" t="s">
        <v>57</v>
      </c>
      <c r="F77" s="72" t="s">
        <v>750</v>
      </c>
      <c r="G77" s="54">
        <f t="shared" si="2"/>
        <v>24.75</v>
      </c>
      <c r="H77" s="71" t="d">
        <v>2021-07-01</v>
      </c>
      <c r="I77" s="43" t="s">
        <v>34</v>
      </c>
      <c r="J77" s="2" t="s">
        <v>14</v>
      </c>
      <c r="K77" s="78">
        <f t="shared" si="3"/>
        <v>2.25</v>
      </c>
      <c r="L77" s="55" t="s">
        <v>589</v>
      </c>
      <c r="M77" s="61" t="s">
        <v>1051</v>
      </c>
    </row>
    <row r="78" spans="1:13">
      <c r="A78" s="2">
        <v>75</v>
      </c>
      <c r="B78" s="2">
        <v>13</v>
      </c>
      <c r="C78" s="2" t="s">
        <v>165</v>
      </c>
      <c r="D78" s="43" t="s">
        <v>193</v>
      </c>
      <c r="E78" s="43" t="s">
        <v>57</v>
      </c>
      <c r="F78" s="72" t="s">
        <v>806</v>
      </c>
      <c r="G78" s="54">
        <f t="shared" si="2"/>
        <v>22.75</v>
      </c>
      <c r="H78" s="71" t="d">
        <v>2021-09-01</v>
      </c>
      <c r="I78" s="43" t="s">
        <v>34</v>
      </c>
      <c r="J78" s="2" t="s">
        <v>14</v>
      </c>
      <c r="K78" s="78">
        <f t="shared" si="3"/>
        <v>2.0833333333333335</v>
      </c>
      <c r="L78" s="55" t="s">
        <v>589</v>
      </c>
      <c r="M78" s="61" t="s">
        <v>1051</v>
      </c>
    </row>
    <row r="79" spans="1:13">
      <c r="A79" s="2">
        <v>76</v>
      </c>
      <c r="B79" s="2">
        <v>14</v>
      </c>
      <c r="C79" s="2" t="s">
        <v>165</v>
      </c>
      <c r="D79" s="43" t="s">
        <v>631</v>
      </c>
      <c r="E79" s="43" t="s">
        <v>57</v>
      </c>
      <c r="F79" s="72" t="s">
        <v>807</v>
      </c>
      <c r="G79" s="54">
        <f t="shared" si="2"/>
        <v>21.75</v>
      </c>
      <c r="H79" s="71" t="d">
        <v>2022-08-01</v>
      </c>
      <c r="I79" s="43" t="s">
        <v>35</v>
      </c>
      <c r="J79" s="2" t="s">
        <v>13</v>
      </c>
      <c r="K79" s="78">
        <f t="shared" si="3"/>
        <v>1.1666666666666667</v>
      </c>
      <c r="L79" s="55" t="s">
        <v>590</v>
      </c>
      <c r="M79" s="61" t="s">
        <v>1051</v>
      </c>
    </row>
    <row r="80" spans="1:13">
      <c r="A80" s="2">
        <v>77</v>
      </c>
      <c r="B80" s="2">
        <v>15</v>
      </c>
      <c r="C80" s="2" t="s">
        <v>165</v>
      </c>
      <c r="D80" s="2" t="s">
        <v>632</v>
      </c>
      <c r="E80" s="2" t="s">
        <v>57</v>
      </c>
      <c r="F80" s="82"/>
      <c r="G80" s="83"/>
      <c r="H80" s="71" t="d">
        <v>2023-02-01</v>
      </c>
      <c r="I80" s="2" t="s">
        <v>35</v>
      </c>
      <c r="J80" s="2" t="s">
        <v>14</v>
      </c>
      <c r="K80" s="78">
        <f t="shared" si="3"/>
        <v>0.66666666666666663</v>
      </c>
      <c r="L80" s="55" t="s">
        <v>587</v>
      </c>
      <c r="M80" s="61" t="s">
        <v>1051</v>
      </c>
    </row>
    <row r="81" spans="1:13">
      <c r="A81" s="2">
        <v>78</v>
      </c>
      <c r="B81" s="2">
        <v>16</v>
      </c>
      <c r="C81" s="2" t="s">
        <v>165</v>
      </c>
      <c r="D81" s="2" t="s">
        <v>725</v>
      </c>
      <c r="E81" s="2" t="s">
        <v>57</v>
      </c>
      <c r="F81" s="3" t="s">
        <v>746</v>
      </c>
      <c r="G81" s="54">
        <f t="shared" ref="G81:G99" si="4">DATEDIF(F81,M81,"M")/12</f>
        <v>23.916666666666668</v>
      </c>
      <c r="H81" s="71" t="d">
        <v>2023-06-01</v>
      </c>
      <c r="I81" s="2" t="s">
        <v>714</v>
      </c>
      <c r="J81" s="2" t="s">
        <v>13</v>
      </c>
      <c r="K81" s="78">
        <f t="shared" si="3"/>
        <v>0.33333333333333331</v>
      </c>
      <c r="L81" s="55" t="s">
        <v>590</v>
      </c>
      <c r="M81" s="61" t="s">
        <v>1051</v>
      </c>
    </row>
    <row r="82" spans="1:13">
      <c r="A82" s="2">
        <v>79</v>
      </c>
      <c r="B82" s="2">
        <v>17</v>
      </c>
      <c r="C82" s="73" t="s">
        <v>165</v>
      </c>
      <c r="D82" s="73" t="s">
        <v>808</v>
      </c>
      <c r="E82" s="73" t="s">
        <v>57</v>
      </c>
      <c r="F82" s="75" t="s">
        <v>809</v>
      </c>
      <c r="G82" s="54">
        <f t="shared" si="4"/>
        <v>21</v>
      </c>
      <c r="H82" s="71" t="d">
        <v>2023-07-11</v>
      </c>
      <c r="I82" s="73" t="s">
        <v>34</v>
      </c>
      <c r="J82" s="2" t="s">
        <v>13</v>
      </c>
      <c r="K82" s="78">
        <f t="shared" si="3"/>
        <v>0.16666666666666666</v>
      </c>
      <c r="L82" s="55" t="s">
        <v>590</v>
      </c>
      <c r="M82" s="61" t="s">
        <v>1051</v>
      </c>
    </row>
    <row r="83" spans="1:13">
      <c r="A83" s="2">
        <v>80</v>
      </c>
      <c r="B83" s="2">
        <v>18</v>
      </c>
      <c r="C83" s="73" t="s">
        <v>165</v>
      </c>
      <c r="D83" s="73" t="s">
        <v>810</v>
      </c>
      <c r="E83" s="73" t="s">
        <v>57</v>
      </c>
      <c r="F83" s="75" t="s">
        <v>811</v>
      </c>
      <c r="G83" s="54">
        <f t="shared" si="4"/>
        <v>24.25</v>
      </c>
      <c r="H83" s="71" t="d">
        <v>2023-07-11</v>
      </c>
      <c r="I83" s="73" t="s">
        <v>34</v>
      </c>
      <c r="J83" s="2" t="s">
        <v>13</v>
      </c>
      <c r="K83" s="78">
        <f t="shared" si="3"/>
        <v>0.16666666666666666</v>
      </c>
      <c r="L83" s="55" t="s">
        <v>590</v>
      </c>
      <c r="M83" s="61" t="s">
        <v>1051</v>
      </c>
    </row>
    <row r="84" spans="1:13">
      <c r="A84" s="2">
        <v>81</v>
      </c>
      <c r="B84" s="2">
        <v>19</v>
      </c>
      <c r="C84" s="73" t="s">
        <v>165</v>
      </c>
      <c r="D84" s="73" t="s">
        <v>812</v>
      </c>
      <c r="E84" s="73" t="s">
        <v>57</v>
      </c>
      <c r="F84" s="75" t="s">
        <v>813</v>
      </c>
      <c r="G84" s="54">
        <f t="shared" si="4"/>
        <v>22</v>
      </c>
      <c r="H84" s="71" t="d">
        <v>2023-07-11</v>
      </c>
      <c r="I84" s="73" t="s">
        <v>34</v>
      </c>
      <c r="J84" s="2" t="s">
        <v>13</v>
      </c>
      <c r="K84" s="78">
        <f t="shared" si="3"/>
        <v>0.16666666666666666</v>
      </c>
      <c r="L84" s="55" t="s">
        <v>590</v>
      </c>
      <c r="M84" s="61" t="s">
        <v>1051</v>
      </c>
    </row>
    <row r="85" spans="1:13">
      <c r="A85" s="2">
        <v>82</v>
      </c>
      <c r="B85" s="2">
        <v>20</v>
      </c>
      <c r="C85" s="73" t="s">
        <v>165</v>
      </c>
      <c r="D85" s="73" t="s">
        <v>814</v>
      </c>
      <c r="E85" s="73" t="s">
        <v>57</v>
      </c>
      <c r="F85" s="75" t="s">
        <v>815</v>
      </c>
      <c r="G85" s="54">
        <f t="shared" si="4"/>
        <v>22.583333333333332</v>
      </c>
      <c r="H85" s="71" t="d">
        <v>2023-07-11</v>
      </c>
      <c r="I85" s="73" t="s">
        <v>34</v>
      </c>
      <c r="J85" s="2" t="s">
        <v>13</v>
      </c>
      <c r="K85" s="78">
        <f t="shared" si="3"/>
        <v>0.16666666666666666</v>
      </c>
      <c r="L85" s="55" t="s">
        <v>590</v>
      </c>
      <c r="M85" s="61" t="s">
        <v>1051</v>
      </c>
    </row>
    <row r="86" spans="1:13" s="53" customFormat="1">
      <c r="A86" s="2">
        <v>83</v>
      </c>
      <c r="B86" s="64">
        <v>1</v>
      </c>
      <c r="C86" s="64" t="s">
        <v>591</v>
      </c>
      <c r="D86" s="64" t="s">
        <v>196</v>
      </c>
      <c r="E86" s="64" t="s">
        <v>57</v>
      </c>
      <c r="F86" s="74" t="s">
        <v>816</v>
      </c>
      <c r="G86" s="67">
        <f t="shared" si="4"/>
        <v>42.916666666666664</v>
      </c>
      <c r="H86" s="68" t="d">
        <v>1999-08-01</v>
      </c>
      <c r="I86" s="64" t="s">
        <v>35</v>
      </c>
      <c r="J86" s="64" t="s">
        <v>16</v>
      </c>
      <c r="K86" s="78">
        <f t="shared" si="3"/>
        <v>24.166666666666668</v>
      </c>
      <c r="L86" s="80" t="s">
        <v>584</v>
      </c>
      <c r="M86" s="61" t="s">
        <v>1051</v>
      </c>
    </row>
    <row r="87" spans="1:13">
      <c r="A87" s="2">
        <v>84</v>
      </c>
      <c r="B87" s="2">
        <v>2</v>
      </c>
      <c r="C87" s="2" t="s">
        <v>591</v>
      </c>
      <c r="D87" s="69" t="s">
        <v>633</v>
      </c>
      <c r="E87" s="2" t="s">
        <v>57</v>
      </c>
      <c r="F87" s="70" t="s">
        <v>817</v>
      </c>
      <c r="G87" s="54">
        <f t="shared" si="4"/>
        <v>28.25</v>
      </c>
      <c r="H87" s="71" t="s">
        <v>65</v>
      </c>
      <c r="I87" s="69" t="s">
        <v>35</v>
      </c>
      <c r="J87" s="2" t="s">
        <v>15</v>
      </c>
      <c r="K87" s="78">
        <f t="shared" si="3"/>
        <v>8.25</v>
      </c>
      <c r="L87" s="55" t="s">
        <v>587</v>
      </c>
      <c r="M87" s="61" t="s">
        <v>1051</v>
      </c>
    </row>
    <row r="88" spans="1:13">
      <c r="A88" s="2">
        <v>85</v>
      </c>
      <c r="B88" s="2">
        <v>3</v>
      </c>
      <c r="C88" s="2" t="s">
        <v>591</v>
      </c>
      <c r="D88" s="2" t="s">
        <v>199</v>
      </c>
      <c r="E88" s="2" t="s">
        <v>57</v>
      </c>
      <c r="F88" s="3" t="s">
        <v>818</v>
      </c>
      <c r="G88" s="54">
        <f t="shared" si="4"/>
        <v>35.666666666666664</v>
      </c>
      <c r="H88" s="71" t="s">
        <v>201</v>
      </c>
      <c r="I88" s="2" t="s">
        <v>34</v>
      </c>
      <c r="J88" s="2" t="s">
        <v>15</v>
      </c>
      <c r="K88" s="78">
        <f t="shared" si="3"/>
        <v>11.583333333333334</v>
      </c>
      <c r="L88" s="55" t="s">
        <v>587</v>
      </c>
      <c r="M88" s="61" t="s">
        <v>1051</v>
      </c>
    </row>
    <row r="89" spans="1:13">
      <c r="A89" s="2">
        <v>86</v>
      </c>
      <c r="B89" s="2">
        <v>4</v>
      </c>
      <c r="C89" s="2" t="s">
        <v>591</v>
      </c>
      <c r="D89" s="2" t="s">
        <v>202</v>
      </c>
      <c r="E89" s="2" t="s">
        <v>57</v>
      </c>
      <c r="F89" s="3" t="s">
        <v>819</v>
      </c>
      <c r="G89" s="54">
        <f t="shared" si="4"/>
        <v>31.25</v>
      </c>
      <c r="H89" s="71" t="s">
        <v>204</v>
      </c>
      <c r="I89" s="69" t="s">
        <v>35</v>
      </c>
      <c r="J89" s="2" t="s">
        <v>15</v>
      </c>
      <c r="K89" s="78">
        <f t="shared" si="3"/>
        <v>9.8333333333333339</v>
      </c>
      <c r="L89" s="55" t="s">
        <v>587</v>
      </c>
      <c r="M89" s="61" t="s">
        <v>1051</v>
      </c>
    </row>
    <row r="90" spans="1:13">
      <c r="A90" s="2">
        <v>87</v>
      </c>
      <c r="B90" s="2">
        <v>5</v>
      </c>
      <c r="C90" s="2" t="s">
        <v>591</v>
      </c>
      <c r="D90" s="2" t="s">
        <v>205</v>
      </c>
      <c r="E90" s="84" t="s">
        <v>57</v>
      </c>
      <c r="F90" s="70" t="s">
        <v>820</v>
      </c>
      <c r="G90" s="54">
        <f t="shared" si="4"/>
        <v>28.5</v>
      </c>
      <c r="H90" s="71" t="s">
        <v>207</v>
      </c>
      <c r="I90" s="43" t="s">
        <v>34</v>
      </c>
      <c r="J90" s="2" t="s">
        <v>15</v>
      </c>
      <c r="K90" s="78">
        <f t="shared" si="3"/>
        <v>5.916666666666667</v>
      </c>
      <c r="L90" s="55" t="s">
        <v>587</v>
      </c>
      <c r="M90" s="61" t="s">
        <v>1051</v>
      </c>
    </row>
    <row r="91" spans="1:13">
      <c r="A91" s="2">
        <v>88</v>
      </c>
      <c r="B91" s="2">
        <v>6</v>
      </c>
      <c r="C91" s="2" t="s">
        <v>591</v>
      </c>
      <c r="D91" s="2" t="s">
        <v>208</v>
      </c>
      <c r="E91" s="2" t="s">
        <v>57</v>
      </c>
      <c r="F91" s="3" t="s">
        <v>786</v>
      </c>
      <c r="G91" s="54">
        <f t="shared" si="4"/>
        <v>25.833333333333332</v>
      </c>
      <c r="H91" s="71" t="s">
        <v>99</v>
      </c>
      <c r="I91" s="2" t="s">
        <v>34</v>
      </c>
      <c r="J91" s="2" t="s">
        <v>14</v>
      </c>
      <c r="K91" s="78">
        <f t="shared" si="3"/>
        <v>5.25</v>
      </c>
      <c r="L91" s="55" t="s">
        <v>587</v>
      </c>
      <c r="M91" s="61" t="s">
        <v>1051</v>
      </c>
    </row>
    <row r="92" spans="1:13">
      <c r="A92" s="2">
        <v>89</v>
      </c>
      <c r="B92" s="2">
        <v>7</v>
      </c>
      <c r="C92" s="2" t="s">
        <v>591</v>
      </c>
      <c r="D92" s="2" t="s">
        <v>634</v>
      </c>
      <c r="E92" s="2" t="s">
        <v>57</v>
      </c>
      <c r="F92" s="3" t="s">
        <v>767</v>
      </c>
      <c r="G92" s="54">
        <f t="shared" si="4"/>
        <v>24.833333333333332</v>
      </c>
      <c r="H92" s="71" t="s">
        <v>75</v>
      </c>
      <c r="I92" s="2" t="s">
        <v>34</v>
      </c>
      <c r="J92" s="2" t="s">
        <v>14</v>
      </c>
      <c r="K92" s="78">
        <f t="shared" si="3"/>
        <v>4.25</v>
      </c>
      <c r="L92" s="55" t="s">
        <v>589</v>
      </c>
      <c r="M92" s="61" t="s">
        <v>1051</v>
      </c>
    </row>
    <row r="93" spans="1:13">
      <c r="A93" s="2">
        <v>90</v>
      </c>
      <c r="B93" s="2">
        <v>8</v>
      </c>
      <c r="C93" s="2" t="s">
        <v>591</v>
      </c>
      <c r="D93" s="2" t="s">
        <v>635</v>
      </c>
      <c r="E93" s="2" t="s">
        <v>57</v>
      </c>
      <c r="F93" s="72" t="s">
        <v>742</v>
      </c>
      <c r="G93" s="54">
        <f t="shared" si="4"/>
        <v>27.916666666666668</v>
      </c>
      <c r="H93" s="71" t="s">
        <v>75</v>
      </c>
      <c r="I93" s="2" t="s">
        <v>34</v>
      </c>
      <c r="J93" s="2" t="s">
        <v>14</v>
      </c>
      <c r="K93" s="78">
        <f t="shared" si="3"/>
        <v>4.25</v>
      </c>
      <c r="L93" s="55" t="s">
        <v>589</v>
      </c>
      <c r="M93" s="61" t="s">
        <v>1051</v>
      </c>
    </row>
    <row r="94" spans="1:13">
      <c r="A94" s="2">
        <v>91</v>
      </c>
      <c r="B94" s="2">
        <v>9</v>
      </c>
      <c r="C94" s="2" t="s">
        <v>591</v>
      </c>
      <c r="D94" s="2" t="s">
        <v>212</v>
      </c>
      <c r="E94" s="2" t="s">
        <v>57</v>
      </c>
      <c r="F94" s="3" t="s">
        <v>821</v>
      </c>
      <c r="G94" s="54">
        <f t="shared" si="4"/>
        <v>24.5</v>
      </c>
      <c r="H94" s="71" t="d">
        <v>2020-07-01</v>
      </c>
      <c r="I94" s="2" t="s">
        <v>34</v>
      </c>
      <c r="J94" s="2" t="s">
        <v>14</v>
      </c>
      <c r="K94" s="78">
        <f t="shared" si="3"/>
        <v>3.25</v>
      </c>
      <c r="L94" s="55" t="s">
        <v>589</v>
      </c>
      <c r="M94" s="61" t="s">
        <v>1051</v>
      </c>
    </row>
    <row r="95" spans="1:13">
      <c r="A95" s="2">
        <v>92</v>
      </c>
      <c r="B95" s="2">
        <v>10</v>
      </c>
      <c r="C95" s="2" t="s">
        <v>591</v>
      </c>
      <c r="D95" s="2" t="s">
        <v>213</v>
      </c>
      <c r="E95" s="2" t="s">
        <v>57</v>
      </c>
      <c r="F95" s="3" t="s">
        <v>785</v>
      </c>
      <c r="G95" s="54">
        <f t="shared" si="4"/>
        <v>26.583333333333332</v>
      </c>
      <c r="H95" s="71" t="d">
        <v>2020-07-01</v>
      </c>
      <c r="I95" s="2" t="s">
        <v>34</v>
      </c>
      <c r="J95" s="2" t="s">
        <v>14</v>
      </c>
      <c r="K95" s="78">
        <f t="shared" si="3"/>
        <v>3.25</v>
      </c>
      <c r="L95" s="55" t="s">
        <v>589</v>
      </c>
      <c r="M95" s="61" t="s">
        <v>1051</v>
      </c>
    </row>
    <row r="96" spans="1:13">
      <c r="A96" s="2">
        <v>93</v>
      </c>
      <c r="B96" s="2">
        <v>11</v>
      </c>
      <c r="C96" s="2" t="s">
        <v>591</v>
      </c>
      <c r="D96" s="2" t="s">
        <v>214</v>
      </c>
      <c r="E96" s="2" t="s">
        <v>57</v>
      </c>
      <c r="F96" s="3" t="s">
        <v>822</v>
      </c>
      <c r="G96" s="54">
        <f t="shared" si="4"/>
        <v>23.833333333333332</v>
      </c>
      <c r="H96" s="71" t="d">
        <v>2021-07-01</v>
      </c>
      <c r="I96" s="2" t="s">
        <v>34</v>
      </c>
      <c r="J96" s="2" t="s">
        <v>14</v>
      </c>
      <c r="K96" s="78">
        <f t="shared" si="3"/>
        <v>2.25</v>
      </c>
      <c r="L96" s="55" t="s">
        <v>589</v>
      </c>
      <c r="M96" s="61" t="s">
        <v>1051</v>
      </c>
    </row>
    <row r="97" spans="1:13">
      <c r="A97" s="2">
        <v>94</v>
      </c>
      <c r="B97" s="2">
        <v>12</v>
      </c>
      <c r="C97" s="2" t="s">
        <v>591</v>
      </c>
      <c r="D97" s="2" t="s">
        <v>215</v>
      </c>
      <c r="E97" s="2" t="s">
        <v>57</v>
      </c>
      <c r="F97" s="3" t="s">
        <v>753</v>
      </c>
      <c r="G97" s="54">
        <f t="shared" si="4"/>
        <v>24.333333333333332</v>
      </c>
      <c r="H97" s="71" t="d">
        <v>2021-07-01</v>
      </c>
      <c r="I97" s="2" t="s">
        <v>34</v>
      </c>
      <c r="J97" s="2" t="s">
        <v>14</v>
      </c>
      <c r="K97" s="78">
        <f t="shared" si="3"/>
        <v>2.25</v>
      </c>
      <c r="L97" s="55" t="s">
        <v>589</v>
      </c>
      <c r="M97" s="61" t="s">
        <v>1051</v>
      </c>
    </row>
    <row r="98" spans="1:13">
      <c r="A98" s="2">
        <v>95</v>
      </c>
      <c r="B98" s="2">
        <v>13</v>
      </c>
      <c r="C98" s="2" t="s">
        <v>591</v>
      </c>
      <c r="D98" s="2" t="s">
        <v>216</v>
      </c>
      <c r="E98" s="2" t="s">
        <v>57</v>
      </c>
      <c r="F98" s="3" t="s">
        <v>750</v>
      </c>
      <c r="G98" s="54">
        <f t="shared" si="4"/>
        <v>24.75</v>
      </c>
      <c r="H98" s="71" t="d">
        <v>2021-09-01</v>
      </c>
      <c r="I98" s="2" t="s">
        <v>34</v>
      </c>
      <c r="J98" s="2" t="s">
        <v>14</v>
      </c>
      <c r="K98" s="78">
        <f t="shared" si="3"/>
        <v>2.0833333333333335</v>
      </c>
      <c r="L98" s="55" t="s">
        <v>589</v>
      </c>
      <c r="M98" s="61" t="s">
        <v>1051</v>
      </c>
    </row>
    <row r="99" spans="1:13">
      <c r="A99" s="2">
        <v>96</v>
      </c>
      <c r="B99" s="2">
        <v>14</v>
      </c>
      <c r="C99" s="2" t="s">
        <v>591</v>
      </c>
      <c r="D99" s="2" t="s">
        <v>217</v>
      </c>
      <c r="E99" s="2" t="s">
        <v>57</v>
      </c>
      <c r="F99" s="3" t="s">
        <v>806</v>
      </c>
      <c r="G99" s="54">
        <f t="shared" si="4"/>
        <v>22.75</v>
      </c>
      <c r="H99" s="71" t="d">
        <v>2021-09-01</v>
      </c>
      <c r="I99" s="2" t="s">
        <v>34</v>
      </c>
      <c r="J99" s="2" t="s">
        <v>14</v>
      </c>
      <c r="K99" s="78">
        <f t="shared" si="3"/>
        <v>2.0833333333333335</v>
      </c>
      <c r="L99" s="55" t="s">
        <v>589</v>
      </c>
      <c r="M99" s="61" t="s">
        <v>1051</v>
      </c>
    </row>
    <row r="100" spans="1:13">
      <c r="A100" s="2">
        <v>97</v>
      </c>
      <c r="B100" s="2">
        <v>15</v>
      </c>
      <c r="C100" s="2" t="s">
        <v>591</v>
      </c>
      <c r="D100" s="73" t="s">
        <v>823</v>
      </c>
      <c r="E100" s="73" t="s">
        <v>57</v>
      </c>
      <c r="F100" s="75" t="s">
        <v>824</v>
      </c>
      <c r="G100" s="54">
        <v>22.1</v>
      </c>
      <c r="H100" s="71" t="d">
        <v>2023-07-11</v>
      </c>
      <c r="I100" s="73" t="s">
        <v>34</v>
      </c>
      <c r="J100" s="2" t="s">
        <v>13</v>
      </c>
      <c r="K100" s="85">
        <v>0</v>
      </c>
      <c r="L100" s="55" t="s">
        <v>590</v>
      </c>
      <c r="M100" s="61" t="s">
        <v>1051</v>
      </c>
    </row>
    <row r="101" spans="1:13" s="53" customFormat="1">
      <c r="A101" s="2">
        <v>98</v>
      </c>
      <c r="B101" s="64">
        <v>1</v>
      </c>
      <c r="C101" s="64" t="s">
        <v>218</v>
      </c>
      <c r="D101" s="64" t="s">
        <v>219</v>
      </c>
      <c r="E101" s="64" t="s">
        <v>57</v>
      </c>
      <c r="F101" s="74" t="s">
        <v>827</v>
      </c>
      <c r="G101" s="67">
        <f>DATEDIF(F101,M101,"M")/12</f>
        <v>49.916666666666664</v>
      </c>
      <c r="H101" s="68" t="d">
        <v>1990-07-01</v>
      </c>
      <c r="I101" s="64" t="s">
        <v>35</v>
      </c>
      <c r="J101" s="64" t="s">
        <v>17</v>
      </c>
      <c r="K101" s="78">
        <f>DATEDIF(H101,M101,"M")/12</f>
        <v>33.25</v>
      </c>
      <c r="L101" s="80" t="s">
        <v>584</v>
      </c>
      <c r="M101" s="61" t="s">
        <v>1051</v>
      </c>
    </row>
    <row r="102" spans="1:13">
      <c r="A102" s="2">
        <v>99</v>
      </c>
      <c r="B102" s="2">
        <v>2</v>
      </c>
      <c r="C102" s="2" t="s">
        <v>218</v>
      </c>
      <c r="D102" s="2" t="s">
        <v>637</v>
      </c>
      <c r="E102" s="2" t="s">
        <v>57</v>
      </c>
      <c r="F102" s="3" t="s">
        <v>829</v>
      </c>
      <c r="G102" s="54">
        <f t="shared" ref="G102:G165" si="5">DATEDIF(F102,M102,"M")/12</f>
        <v>31.166666666666668</v>
      </c>
      <c r="H102" s="71" t="d">
        <v>2013-07-01</v>
      </c>
      <c r="I102" s="2" t="s">
        <v>35</v>
      </c>
      <c r="J102" s="2" t="s">
        <v>15</v>
      </c>
      <c r="K102" s="78">
        <f t="shared" ref="K102:K163" si="6">DATEDIF(H102,M102,"M")/12</f>
        <v>10.25</v>
      </c>
      <c r="L102" s="55" t="s">
        <v>586</v>
      </c>
      <c r="M102" s="61" t="s">
        <v>1051</v>
      </c>
    </row>
    <row r="103" spans="1:13">
      <c r="A103" s="2">
        <v>100</v>
      </c>
      <c r="B103" s="2">
        <v>3</v>
      </c>
      <c r="C103" s="2" t="s">
        <v>218</v>
      </c>
      <c r="D103" s="2" t="s">
        <v>224</v>
      </c>
      <c r="E103" s="2" t="s">
        <v>57</v>
      </c>
      <c r="F103" s="3" t="s">
        <v>830</v>
      </c>
      <c r="G103" s="54">
        <f t="shared" si="5"/>
        <v>32.583333333333336</v>
      </c>
      <c r="H103" s="71" t="d">
        <v>2013-06-01</v>
      </c>
      <c r="I103" s="2" t="s">
        <v>35</v>
      </c>
      <c r="J103" s="2" t="s">
        <v>15</v>
      </c>
      <c r="K103" s="78">
        <f t="shared" si="6"/>
        <v>10.333333333333334</v>
      </c>
      <c r="L103" s="55" t="s">
        <v>587</v>
      </c>
      <c r="M103" s="61" t="s">
        <v>1051</v>
      </c>
    </row>
    <row r="104" spans="1:13">
      <c r="A104" s="2">
        <v>101</v>
      </c>
      <c r="B104" s="2">
        <v>4</v>
      </c>
      <c r="C104" s="2" t="s">
        <v>218</v>
      </c>
      <c r="D104" s="69" t="s">
        <v>638</v>
      </c>
      <c r="E104" s="84" t="s">
        <v>57</v>
      </c>
      <c r="F104" s="3" t="s">
        <v>768</v>
      </c>
      <c r="G104" s="54">
        <f t="shared" si="5"/>
        <v>27.75</v>
      </c>
      <c r="H104" s="71" t="s">
        <v>226</v>
      </c>
      <c r="I104" s="43" t="s">
        <v>35</v>
      </c>
      <c r="J104" s="2" t="s">
        <v>15</v>
      </c>
      <c r="K104" s="78">
        <f t="shared" si="6"/>
        <v>1.8333333333333333</v>
      </c>
      <c r="L104" s="55" t="s">
        <v>587</v>
      </c>
      <c r="M104" s="61" t="s">
        <v>1051</v>
      </c>
    </row>
    <row r="105" spans="1:13">
      <c r="A105" s="2">
        <v>102</v>
      </c>
      <c r="B105" s="2">
        <v>5</v>
      </c>
      <c r="C105" s="2" t="s">
        <v>218</v>
      </c>
      <c r="D105" s="2" t="s">
        <v>227</v>
      </c>
      <c r="E105" s="2" t="s">
        <v>57</v>
      </c>
      <c r="F105" s="3" t="s">
        <v>831</v>
      </c>
      <c r="G105" s="54">
        <f t="shared" si="5"/>
        <v>29.583333333333332</v>
      </c>
      <c r="H105" s="71" t="s">
        <v>75</v>
      </c>
      <c r="I105" s="2" t="s">
        <v>35</v>
      </c>
      <c r="J105" s="2" t="s">
        <v>14</v>
      </c>
      <c r="K105" s="78">
        <f t="shared" si="6"/>
        <v>4.25</v>
      </c>
      <c r="L105" s="55" t="s">
        <v>589</v>
      </c>
      <c r="M105" s="61" t="s">
        <v>1051</v>
      </c>
    </row>
    <row r="106" spans="1:13">
      <c r="A106" s="2">
        <v>103</v>
      </c>
      <c r="B106" s="2">
        <v>6</v>
      </c>
      <c r="C106" s="2" t="s">
        <v>218</v>
      </c>
      <c r="D106" s="43" t="s">
        <v>640</v>
      </c>
      <c r="E106" s="2" t="s">
        <v>57</v>
      </c>
      <c r="F106" s="72" t="s">
        <v>832</v>
      </c>
      <c r="G106" s="54">
        <f t="shared" si="5"/>
        <v>24.416666666666668</v>
      </c>
      <c r="H106" s="71" t="d">
        <v>2021-07-01</v>
      </c>
      <c r="I106" s="2" t="s">
        <v>34</v>
      </c>
      <c r="J106" s="2" t="s">
        <v>14</v>
      </c>
      <c r="K106" s="78">
        <f t="shared" si="6"/>
        <v>2.25</v>
      </c>
      <c r="L106" s="55" t="s">
        <v>589</v>
      </c>
      <c r="M106" s="61" t="s">
        <v>1051</v>
      </c>
    </row>
    <row r="107" spans="1:13">
      <c r="A107" s="2">
        <v>104</v>
      </c>
      <c r="B107" s="2">
        <v>7</v>
      </c>
      <c r="C107" s="43" t="s">
        <v>218</v>
      </c>
      <c r="D107" s="43" t="s">
        <v>232</v>
      </c>
      <c r="E107" s="43" t="s">
        <v>57</v>
      </c>
      <c r="F107" s="72" t="s">
        <v>791</v>
      </c>
      <c r="G107" s="54">
        <f t="shared" si="5"/>
        <v>24.5</v>
      </c>
      <c r="H107" s="71" t="d">
        <v>2021-07-01</v>
      </c>
      <c r="I107" s="43" t="s">
        <v>34</v>
      </c>
      <c r="J107" s="2" t="s">
        <v>14</v>
      </c>
      <c r="K107" s="78">
        <f t="shared" si="6"/>
        <v>2.25</v>
      </c>
      <c r="L107" s="55" t="s">
        <v>589</v>
      </c>
      <c r="M107" s="61" t="s">
        <v>1051</v>
      </c>
    </row>
    <row r="108" spans="1:13">
      <c r="A108" s="2">
        <v>105</v>
      </c>
      <c r="B108" s="2">
        <v>8</v>
      </c>
      <c r="C108" s="2" t="s">
        <v>218</v>
      </c>
      <c r="D108" s="43" t="s">
        <v>233</v>
      </c>
      <c r="E108" s="2" t="s">
        <v>57</v>
      </c>
      <c r="F108" s="72" t="s">
        <v>822</v>
      </c>
      <c r="G108" s="54">
        <f t="shared" si="5"/>
        <v>23.833333333333332</v>
      </c>
      <c r="H108" s="71" t="d">
        <v>2021-07-01</v>
      </c>
      <c r="I108" s="2" t="s">
        <v>34</v>
      </c>
      <c r="J108" s="2" t="s">
        <v>14</v>
      </c>
      <c r="K108" s="78">
        <f t="shared" si="6"/>
        <v>2.25</v>
      </c>
      <c r="L108" s="55" t="s">
        <v>589</v>
      </c>
      <c r="M108" s="61" t="s">
        <v>1051</v>
      </c>
    </row>
    <row r="109" spans="1:13">
      <c r="A109" s="2">
        <v>106</v>
      </c>
      <c r="B109" s="2">
        <v>9</v>
      </c>
      <c r="C109" s="2" t="s">
        <v>218</v>
      </c>
      <c r="D109" s="43" t="s">
        <v>234</v>
      </c>
      <c r="E109" s="2" t="s">
        <v>57</v>
      </c>
      <c r="F109" s="72" t="s">
        <v>750</v>
      </c>
      <c r="G109" s="54">
        <f t="shared" si="5"/>
        <v>24.75</v>
      </c>
      <c r="H109" s="71" t="d">
        <v>2021-09-01</v>
      </c>
      <c r="I109" s="2" t="s">
        <v>34</v>
      </c>
      <c r="J109" s="2" t="s">
        <v>14</v>
      </c>
      <c r="K109" s="78">
        <f t="shared" si="6"/>
        <v>2.0833333333333335</v>
      </c>
      <c r="L109" s="55" t="s">
        <v>589</v>
      </c>
      <c r="M109" s="61" t="s">
        <v>1051</v>
      </c>
    </row>
    <row r="110" spans="1:13">
      <c r="A110" s="2">
        <v>107</v>
      </c>
      <c r="B110" s="2">
        <v>10</v>
      </c>
      <c r="C110" s="2" t="s">
        <v>218</v>
      </c>
      <c r="D110" s="43" t="s">
        <v>641</v>
      </c>
      <c r="E110" s="2" t="s">
        <v>57</v>
      </c>
      <c r="F110" s="72" t="s">
        <v>750</v>
      </c>
      <c r="G110" s="54">
        <f t="shared" si="5"/>
        <v>24.75</v>
      </c>
      <c r="H110" s="71" t="d">
        <v>2021-01-01</v>
      </c>
      <c r="I110" s="2" t="s">
        <v>34</v>
      </c>
      <c r="J110" s="2" t="s">
        <v>13</v>
      </c>
      <c r="K110" s="78">
        <f t="shared" si="6"/>
        <v>2.75</v>
      </c>
      <c r="L110" s="55" t="s">
        <v>589</v>
      </c>
      <c r="M110" s="61" t="s">
        <v>1051</v>
      </c>
    </row>
    <row r="111" spans="1:13">
      <c r="A111" s="2">
        <v>108</v>
      </c>
      <c r="B111" s="2">
        <v>11</v>
      </c>
      <c r="C111" s="2" t="s">
        <v>218</v>
      </c>
      <c r="D111" s="43" t="s">
        <v>236</v>
      </c>
      <c r="E111" s="2" t="s">
        <v>57</v>
      </c>
      <c r="F111" s="72" t="s">
        <v>747</v>
      </c>
      <c r="G111" s="54">
        <f t="shared" si="5"/>
        <v>22.333333333333332</v>
      </c>
      <c r="H111" s="71" t="d">
        <v>2022-08-01</v>
      </c>
      <c r="I111" s="2" t="s">
        <v>34</v>
      </c>
      <c r="J111" s="2" t="s">
        <v>13</v>
      </c>
      <c r="K111" s="78">
        <f t="shared" si="6"/>
        <v>1.1666666666666667</v>
      </c>
      <c r="L111" s="55" t="s">
        <v>590</v>
      </c>
      <c r="M111" s="61" t="s">
        <v>1051</v>
      </c>
    </row>
    <row r="112" spans="1:13">
      <c r="A112" s="2">
        <v>109</v>
      </c>
      <c r="B112" s="2">
        <v>12</v>
      </c>
      <c r="C112" s="2" t="s">
        <v>218</v>
      </c>
      <c r="D112" s="43" t="s">
        <v>237</v>
      </c>
      <c r="E112" s="2" t="s">
        <v>57</v>
      </c>
      <c r="F112" s="72" t="s">
        <v>833</v>
      </c>
      <c r="G112" s="54">
        <f t="shared" si="5"/>
        <v>22.916666666666668</v>
      </c>
      <c r="H112" s="71" t="d">
        <v>2022-09-01</v>
      </c>
      <c r="I112" s="2" t="s">
        <v>34</v>
      </c>
      <c r="J112" s="2" t="s">
        <v>13</v>
      </c>
      <c r="K112" s="78">
        <f t="shared" si="6"/>
        <v>1.0833333333333333</v>
      </c>
      <c r="L112" s="55" t="s">
        <v>590</v>
      </c>
      <c r="M112" s="61" t="s">
        <v>1051</v>
      </c>
    </row>
    <row r="113" spans="1:13" ht="15.95" customHeight="1">
      <c r="A113" s="2">
        <v>110</v>
      </c>
      <c r="B113" s="2">
        <v>13</v>
      </c>
      <c r="C113" s="2" t="s">
        <v>218</v>
      </c>
      <c r="D113" s="2" t="s">
        <v>642</v>
      </c>
      <c r="E113" s="2" t="s">
        <v>57</v>
      </c>
      <c r="F113" s="3" t="s">
        <v>833</v>
      </c>
      <c r="G113" s="54">
        <f t="shared" si="5"/>
        <v>22.916666666666668</v>
      </c>
      <c r="H113" s="71" t="d">
        <v>2023-02-01</v>
      </c>
      <c r="I113" s="2" t="s">
        <v>34</v>
      </c>
      <c r="J113" s="2" t="s">
        <v>13</v>
      </c>
      <c r="K113" s="78">
        <f t="shared" si="6"/>
        <v>0.66666666666666663</v>
      </c>
      <c r="L113" s="55" t="s">
        <v>590</v>
      </c>
      <c r="M113" s="61" t="s">
        <v>1051</v>
      </c>
    </row>
    <row r="114" spans="1:13" ht="15.95" customHeight="1">
      <c r="A114" s="2">
        <v>111</v>
      </c>
      <c r="B114" s="2">
        <v>14</v>
      </c>
      <c r="C114" s="2" t="s">
        <v>218</v>
      </c>
      <c r="D114" s="73" t="s">
        <v>834</v>
      </c>
      <c r="E114" s="73" t="s">
        <v>57</v>
      </c>
      <c r="F114" s="75" t="s">
        <v>835</v>
      </c>
      <c r="G114" s="54">
        <f t="shared" si="5"/>
        <v>21.75</v>
      </c>
      <c r="H114" s="71" t="d">
        <v>2023-07-11</v>
      </c>
      <c r="I114" s="73" t="s">
        <v>35</v>
      </c>
      <c r="J114" s="2" t="s">
        <v>13</v>
      </c>
      <c r="K114" s="78">
        <f t="shared" si="6"/>
        <v>0.16666666666666666</v>
      </c>
      <c r="L114" s="55" t="s">
        <v>590</v>
      </c>
      <c r="M114" s="61" t="s">
        <v>1051</v>
      </c>
    </row>
    <row r="115" spans="1:13" ht="15.95" customHeight="1">
      <c r="A115" s="2">
        <v>112</v>
      </c>
      <c r="B115" s="2">
        <v>15</v>
      </c>
      <c r="C115" s="2" t="s">
        <v>218</v>
      </c>
      <c r="D115" s="73" t="s">
        <v>836</v>
      </c>
      <c r="E115" s="73" t="s">
        <v>57</v>
      </c>
      <c r="F115" s="75" t="s">
        <v>837</v>
      </c>
      <c r="G115" s="54">
        <f t="shared" si="5"/>
        <v>21.083333333333332</v>
      </c>
      <c r="H115" s="71" t="d">
        <v>2023-07-11</v>
      </c>
      <c r="I115" s="73" t="s">
        <v>34</v>
      </c>
      <c r="J115" s="2" t="s">
        <v>13</v>
      </c>
      <c r="K115" s="78">
        <f t="shared" si="6"/>
        <v>0.16666666666666666</v>
      </c>
      <c r="L115" s="55" t="s">
        <v>590</v>
      </c>
      <c r="M115" s="61" t="s">
        <v>1051</v>
      </c>
    </row>
    <row r="116" spans="1:13" ht="15.95" customHeight="1">
      <c r="A116" s="2">
        <v>113</v>
      </c>
      <c r="B116" s="2">
        <v>16</v>
      </c>
      <c r="C116" s="2" t="s">
        <v>218</v>
      </c>
      <c r="D116" s="73" t="s">
        <v>838</v>
      </c>
      <c r="E116" s="73" t="s">
        <v>57</v>
      </c>
      <c r="F116" s="75" t="s">
        <v>839</v>
      </c>
      <c r="G116" s="54">
        <f t="shared" si="5"/>
        <v>21.083333333333332</v>
      </c>
      <c r="H116" s="71" t="d">
        <v>2023-07-11</v>
      </c>
      <c r="I116" s="73" t="s">
        <v>34</v>
      </c>
      <c r="J116" s="2" t="s">
        <v>13</v>
      </c>
      <c r="K116" s="78">
        <f t="shared" si="6"/>
        <v>0.16666666666666666</v>
      </c>
      <c r="L116" s="55" t="s">
        <v>590</v>
      </c>
      <c r="M116" s="61" t="s">
        <v>1051</v>
      </c>
    </row>
    <row r="117" spans="1:13" ht="15.95" customHeight="1">
      <c r="A117" s="2">
        <v>114</v>
      </c>
      <c r="B117" s="2">
        <v>17</v>
      </c>
      <c r="C117" s="2" t="s">
        <v>218</v>
      </c>
      <c r="D117" s="73" t="s">
        <v>840</v>
      </c>
      <c r="E117" s="73" t="s">
        <v>57</v>
      </c>
      <c r="F117" s="75" t="s">
        <v>841</v>
      </c>
      <c r="G117" s="54">
        <f t="shared" si="5"/>
        <v>21.166666666666668</v>
      </c>
      <c r="H117" s="71" t="d">
        <v>2023-07-11</v>
      </c>
      <c r="I117" s="73" t="s">
        <v>34</v>
      </c>
      <c r="J117" s="2" t="s">
        <v>13</v>
      </c>
      <c r="K117" s="78">
        <f t="shared" si="6"/>
        <v>0.16666666666666666</v>
      </c>
      <c r="L117" s="55" t="s">
        <v>590</v>
      </c>
      <c r="M117" s="61" t="s">
        <v>1051</v>
      </c>
    </row>
    <row r="118" spans="1:13" s="53" customFormat="1" ht="15.95" customHeight="1">
      <c r="A118" s="2">
        <v>115</v>
      </c>
      <c r="B118" s="64">
        <v>1</v>
      </c>
      <c r="C118" s="64" t="s">
        <v>238</v>
      </c>
      <c r="D118" s="64" t="s">
        <v>239</v>
      </c>
      <c r="E118" s="64" t="s">
        <v>57</v>
      </c>
      <c r="F118" s="74" t="s">
        <v>842</v>
      </c>
      <c r="G118" s="67">
        <f t="shared" si="5"/>
        <v>35.666666666666664</v>
      </c>
      <c r="H118" s="68" t="d">
        <v>2009-07-01</v>
      </c>
      <c r="I118" s="64" t="s">
        <v>35</v>
      </c>
      <c r="J118" s="64" t="s">
        <v>16</v>
      </c>
      <c r="K118" s="78">
        <f t="shared" si="6"/>
        <v>14.25</v>
      </c>
      <c r="L118" s="80" t="s">
        <v>586</v>
      </c>
      <c r="M118" s="61" t="s">
        <v>1051</v>
      </c>
    </row>
    <row r="119" spans="1:13">
      <c r="A119" s="2">
        <v>116</v>
      </c>
      <c r="B119" s="2">
        <v>2</v>
      </c>
      <c r="C119" s="2" t="s">
        <v>238</v>
      </c>
      <c r="D119" s="2" t="s">
        <v>251</v>
      </c>
      <c r="E119" s="2" t="s">
        <v>57</v>
      </c>
      <c r="F119" s="3" t="s">
        <v>843</v>
      </c>
      <c r="G119" s="54">
        <f t="shared" si="5"/>
        <v>26.5</v>
      </c>
      <c r="H119" s="71" t="s">
        <v>75</v>
      </c>
      <c r="I119" s="2" t="s">
        <v>34</v>
      </c>
      <c r="J119" s="2" t="s">
        <v>14</v>
      </c>
      <c r="K119" s="78">
        <f t="shared" si="6"/>
        <v>4.25</v>
      </c>
      <c r="L119" s="55" t="s">
        <v>589</v>
      </c>
      <c r="M119" s="61" t="s">
        <v>1051</v>
      </c>
    </row>
    <row r="120" spans="1:13">
      <c r="A120" s="2">
        <v>117</v>
      </c>
      <c r="B120" s="2">
        <v>3</v>
      </c>
      <c r="C120" s="2" t="s">
        <v>238</v>
      </c>
      <c r="D120" s="2" t="s">
        <v>253</v>
      </c>
      <c r="E120" s="2" t="s">
        <v>57</v>
      </c>
      <c r="F120" s="72" t="s">
        <v>844</v>
      </c>
      <c r="G120" s="54">
        <f t="shared" si="5"/>
        <v>27.25</v>
      </c>
      <c r="H120" s="71" t="s">
        <v>75</v>
      </c>
      <c r="I120" s="2" t="s">
        <v>34</v>
      </c>
      <c r="J120" s="2" t="s">
        <v>14</v>
      </c>
      <c r="K120" s="78">
        <f t="shared" si="6"/>
        <v>4.25</v>
      </c>
      <c r="L120" s="55" t="s">
        <v>589</v>
      </c>
      <c r="M120" s="61" t="s">
        <v>1051</v>
      </c>
    </row>
    <row r="121" spans="1:13">
      <c r="A121" s="2">
        <v>118</v>
      </c>
      <c r="B121" s="2">
        <v>4</v>
      </c>
      <c r="C121" s="43" t="s">
        <v>238</v>
      </c>
      <c r="D121" s="43" t="s">
        <v>645</v>
      </c>
      <c r="E121" s="43" t="s">
        <v>57</v>
      </c>
      <c r="F121" s="72" t="s">
        <v>845</v>
      </c>
      <c r="G121" s="54">
        <f t="shared" si="5"/>
        <v>26.583333333333332</v>
      </c>
      <c r="H121" s="71" t="d">
        <v>2021-01-01</v>
      </c>
      <c r="I121" s="43" t="s">
        <v>34</v>
      </c>
      <c r="J121" s="2" t="s">
        <v>14</v>
      </c>
      <c r="K121" s="78">
        <f t="shared" si="6"/>
        <v>2.75</v>
      </c>
      <c r="L121" s="55" t="s">
        <v>589</v>
      </c>
      <c r="M121" s="61" t="s">
        <v>1051</v>
      </c>
    </row>
    <row r="122" spans="1:13">
      <c r="A122" s="2">
        <v>119</v>
      </c>
      <c r="B122" s="2">
        <v>5</v>
      </c>
      <c r="C122" s="43" t="s">
        <v>238</v>
      </c>
      <c r="D122" s="43" t="s">
        <v>255</v>
      </c>
      <c r="E122" s="43" t="s">
        <v>57</v>
      </c>
      <c r="F122" s="72" t="s">
        <v>846</v>
      </c>
      <c r="G122" s="54">
        <f t="shared" si="5"/>
        <v>26.083333333333332</v>
      </c>
      <c r="H122" s="71" t="d">
        <v>2021-07-01</v>
      </c>
      <c r="I122" s="43" t="s">
        <v>34</v>
      </c>
      <c r="J122" s="43" t="s">
        <v>14</v>
      </c>
      <c r="K122" s="78">
        <f t="shared" si="6"/>
        <v>2.25</v>
      </c>
      <c r="L122" s="55" t="s">
        <v>589</v>
      </c>
      <c r="M122" s="61" t="s">
        <v>1051</v>
      </c>
    </row>
    <row r="123" spans="1:13">
      <c r="A123" s="2">
        <v>120</v>
      </c>
      <c r="B123" s="2">
        <v>6</v>
      </c>
      <c r="C123" s="43" t="s">
        <v>238</v>
      </c>
      <c r="D123" s="43" t="s">
        <v>256</v>
      </c>
      <c r="E123" s="43" t="s">
        <v>57</v>
      </c>
      <c r="F123" s="72" t="s">
        <v>749</v>
      </c>
      <c r="G123" s="54">
        <f t="shared" si="5"/>
        <v>23.75</v>
      </c>
      <c r="H123" s="71" t="d">
        <v>2021-09-01</v>
      </c>
      <c r="I123" s="2" t="s">
        <v>35</v>
      </c>
      <c r="J123" s="2" t="s">
        <v>14</v>
      </c>
      <c r="K123" s="78">
        <f t="shared" si="6"/>
        <v>2.0833333333333335</v>
      </c>
      <c r="L123" s="55" t="s">
        <v>589</v>
      </c>
      <c r="M123" s="61" t="s">
        <v>1051</v>
      </c>
    </row>
    <row r="124" spans="1:13">
      <c r="A124" s="2">
        <v>121</v>
      </c>
      <c r="B124" s="2">
        <v>7</v>
      </c>
      <c r="C124" s="43" t="s">
        <v>238</v>
      </c>
      <c r="D124" s="43" t="s">
        <v>257</v>
      </c>
      <c r="E124" s="43" t="s">
        <v>57</v>
      </c>
      <c r="F124" s="72" t="s">
        <v>847</v>
      </c>
      <c r="G124" s="54">
        <f t="shared" si="5"/>
        <v>23.333333333333332</v>
      </c>
      <c r="H124" s="71" t="d">
        <v>2022-08-01</v>
      </c>
      <c r="I124" s="43" t="s">
        <v>34</v>
      </c>
      <c r="J124" s="43" t="s">
        <v>13</v>
      </c>
      <c r="K124" s="78">
        <f t="shared" si="6"/>
        <v>1.1666666666666667</v>
      </c>
      <c r="L124" s="55" t="s">
        <v>590</v>
      </c>
      <c r="M124" s="61" t="s">
        <v>1051</v>
      </c>
    </row>
    <row r="125" spans="1:13">
      <c r="A125" s="2">
        <v>122</v>
      </c>
      <c r="B125" s="2">
        <v>8</v>
      </c>
      <c r="C125" s="43" t="s">
        <v>238</v>
      </c>
      <c r="D125" s="43" t="s">
        <v>258</v>
      </c>
      <c r="E125" s="43" t="s">
        <v>57</v>
      </c>
      <c r="F125" s="72" t="s">
        <v>848</v>
      </c>
      <c r="G125" s="54">
        <f t="shared" si="5"/>
        <v>23.083333333333332</v>
      </c>
      <c r="H125" s="71" t="d">
        <v>2022-08-01</v>
      </c>
      <c r="I125" s="43" t="s">
        <v>34</v>
      </c>
      <c r="J125" s="43" t="s">
        <v>13</v>
      </c>
      <c r="K125" s="78">
        <f t="shared" si="6"/>
        <v>1.1666666666666667</v>
      </c>
      <c r="L125" s="55" t="s">
        <v>590</v>
      </c>
      <c r="M125" s="61" t="s">
        <v>1051</v>
      </c>
    </row>
    <row r="126" spans="1:13">
      <c r="A126" s="2">
        <v>123</v>
      </c>
      <c r="B126" s="2">
        <v>9</v>
      </c>
      <c r="C126" s="43" t="s">
        <v>238</v>
      </c>
      <c r="D126" s="43" t="s">
        <v>259</v>
      </c>
      <c r="E126" s="43" t="s">
        <v>57</v>
      </c>
      <c r="F126" s="72" t="s">
        <v>849</v>
      </c>
      <c r="G126" s="54">
        <f t="shared" si="5"/>
        <v>23.25</v>
      </c>
      <c r="H126" s="71" t="d">
        <v>2022-08-01</v>
      </c>
      <c r="I126" s="43" t="s">
        <v>34</v>
      </c>
      <c r="J126" s="43" t="s">
        <v>13</v>
      </c>
      <c r="K126" s="78">
        <f t="shared" si="6"/>
        <v>1.1666666666666667</v>
      </c>
      <c r="L126" s="55" t="s">
        <v>590</v>
      </c>
      <c r="M126" s="61" t="s">
        <v>1051</v>
      </c>
    </row>
    <row r="127" spans="1:13">
      <c r="A127" s="2">
        <v>124</v>
      </c>
      <c r="B127" s="2">
        <v>10</v>
      </c>
      <c r="C127" s="43" t="s">
        <v>238</v>
      </c>
      <c r="D127" s="2" t="s">
        <v>646</v>
      </c>
      <c r="E127" s="43" t="s">
        <v>57</v>
      </c>
      <c r="F127" s="3" t="s">
        <v>850</v>
      </c>
      <c r="G127" s="54">
        <f t="shared" si="5"/>
        <v>24.083333333333332</v>
      </c>
      <c r="H127" s="71" t="d">
        <v>2023-02-01</v>
      </c>
      <c r="I127" s="2" t="s">
        <v>34</v>
      </c>
      <c r="J127" s="43" t="s">
        <v>13</v>
      </c>
      <c r="K127" s="78">
        <f t="shared" si="6"/>
        <v>0.66666666666666663</v>
      </c>
      <c r="L127" s="55" t="s">
        <v>590</v>
      </c>
      <c r="M127" s="61" t="s">
        <v>1051</v>
      </c>
    </row>
    <row r="128" spans="1:13">
      <c r="A128" s="2">
        <v>125</v>
      </c>
      <c r="B128" s="2">
        <v>11</v>
      </c>
      <c r="C128" s="43" t="s">
        <v>238</v>
      </c>
      <c r="D128" s="2" t="s">
        <v>602</v>
      </c>
      <c r="E128" s="43" t="s">
        <v>57</v>
      </c>
      <c r="F128" s="3" t="s">
        <v>750</v>
      </c>
      <c r="G128" s="54">
        <f t="shared" si="5"/>
        <v>24.75</v>
      </c>
      <c r="H128" s="71" t="d">
        <v>2023-02-01</v>
      </c>
      <c r="I128" s="2" t="s">
        <v>35</v>
      </c>
      <c r="J128" s="43" t="s">
        <v>13</v>
      </c>
      <c r="K128" s="78">
        <f t="shared" si="6"/>
        <v>0.66666666666666663</v>
      </c>
      <c r="L128" s="55" t="s">
        <v>590</v>
      </c>
      <c r="M128" s="61" t="s">
        <v>1051</v>
      </c>
    </row>
    <row r="129" spans="1:13">
      <c r="A129" s="2">
        <v>126</v>
      </c>
      <c r="B129" s="2">
        <v>12</v>
      </c>
      <c r="C129" s="43" t="s">
        <v>238</v>
      </c>
      <c r="D129" s="2" t="s">
        <v>603</v>
      </c>
      <c r="E129" s="2" t="s">
        <v>57</v>
      </c>
      <c r="G129" s="54">
        <f t="shared" si="5"/>
        <v>123.75</v>
      </c>
      <c r="H129" s="71" t="d">
        <v>2023-02-01</v>
      </c>
      <c r="I129" s="2" t="s">
        <v>35</v>
      </c>
      <c r="J129" s="2" t="s">
        <v>14</v>
      </c>
      <c r="K129" s="78">
        <f t="shared" si="6"/>
        <v>0.66666666666666663</v>
      </c>
      <c r="L129" s="55" t="s">
        <v>587</v>
      </c>
      <c r="M129" s="61" t="s">
        <v>1051</v>
      </c>
    </row>
    <row r="130" spans="1:13">
      <c r="A130" s="2">
        <v>127</v>
      </c>
      <c r="B130" s="2">
        <v>13</v>
      </c>
      <c r="C130" s="43" t="s">
        <v>238</v>
      </c>
      <c r="D130" s="73" t="s">
        <v>851</v>
      </c>
      <c r="E130" s="73" t="s">
        <v>57</v>
      </c>
      <c r="F130" s="75" t="s">
        <v>852</v>
      </c>
      <c r="G130" s="54">
        <f t="shared" si="5"/>
        <v>20.833333333333332</v>
      </c>
      <c r="H130" s="71" t="d">
        <v>2023-07-11</v>
      </c>
      <c r="I130" s="73" t="s">
        <v>34</v>
      </c>
      <c r="J130" s="2" t="s">
        <v>13</v>
      </c>
      <c r="K130" s="78">
        <f t="shared" si="6"/>
        <v>0.16666666666666666</v>
      </c>
      <c r="L130" s="55" t="s">
        <v>590</v>
      </c>
      <c r="M130" s="61" t="s">
        <v>1051</v>
      </c>
    </row>
    <row r="131" spans="1:13">
      <c r="A131" s="2">
        <v>128</v>
      </c>
      <c r="B131" s="2">
        <v>14</v>
      </c>
      <c r="C131" s="43" t="s">
        <v>238</v>
      </c>
      <c r="D131" s="73" t="s">
        <v>853</v>
      </c>
      <c r="E131" s="73" t="s">
        <v>57</v>
      </c>
      <c r="F131" s="75" t="s">
        <v>854</v>
      </c>
      <c r="G131" s="54">
        <f t="shared" si="5"/>
        <v>20.916666666666668</v>
      </c>
      <c r="H131" s="71" t="d">
        <v>2023-07-11</v>
      </c>
      <c r="I131" s="73" t="s">
        <v>34</v>
      </c>
      <c r="J131" s="2" t="s">
        <v>13</v>
      </c>
      <c r="K131" s="78">
        <f t="shared" si="6"/>
        <v>0.16666666666666666</v>
      </c>
      <c r="L131" s="55" t="s">
        <v>590</v>
      </c>
      <c r="M131" s="61" t="s">
        <v>1051</v>
      </c>
    </row>
    <row r="132" spans="1:13">
      <c r="A132" s="2">
        <v>129</v>
      </c>
      <c r="B132" s="2">
        <v>15</v>
      </c>
      <c r="C132" s="43" t="s">
        <v>238</v>
      </c>
      <c r="D132" s="73" t="s">
        <v>855</v>
      </c>
      <c r="E132" s="73" t="s">
        <v>57</v>
      </c>
      <c r="F132" s="75" t="s">
        <v>856</v>
      </c>
      <c r="G132" s="54">
        <f t="shared" si="5"/>
        <v>20.5</v>
      </c>
      <c r="H132" s="71" t="d">
        <v>2023-07-11</v>
      </c>
      <c r="I132" s="73" t="s">
        <v>34</v>
      </c>
      <c r="J132" s="2" t="s">
        <v>13</v>
      </c>
      <c r="K132" s="78">
        <f t="shared" si="6"/>
        <v>0.16666666666666666</v>
      </c>
      <c r="L132" s="55" t="s">
        <v>590</v>
      </c>
      <c r="M132" s="61" t="s">
        <v>1051</v>
      </c>
    </row>
    <row r="133" spans="1:13" s="53" customFormat="1">
      <c r="A133" s="2">
        <v>130</v>
      </c>
      <c r="B133" s="64">
        <v>1</v>
      </c>
      <c r="C133" s="64" t="s">
        <v>260</v>
      </c>
      <c r="D133" s="64" t="s">
        <v>261</v>
      </c>
      <c r="E133" s="64" t="s">
        <v>57</v>
      </c>
      <c r="F133" s="74" t="s">
        <v>861</v>
      </c>
      <c r="G133" s="67">
        <f t="shared" si="5"/>
        <v>45</v>
      </c>
      <c r="H133" s="68" t="d">
        <v>1996-06-01</v>
      </c>
      <c r="I133" s="64" t="s">
        <v>35</v>
      </c>
      <c r="J133" s="64" t="s">
        <v>17</v>
      </c>
      <c r="K133" s="78">
        <f t="shared" si="6"/>
        <v>27.333333333333332</v>
      </c>
      <c r="L133" s="80" t="s">
        <v>584</v>
      </c>
      <c r="M133" s="61" t="s">
        <v>1051</v>
      </c>
    </row>
    <row r="134" spans="1:13">
      <c r="A134" s="2">
        <v>131</v>
      </c>
      <c r="B134" s="2">
        <v>2</v>
      </c>
      <c r="C134" s="2" t="s">
        <v>260</v>
      </c>
      <c r="D134" s="2" t="s">
        <v>263</v>
      </c>
      <c r="E134" s="2" t="s">
        <v>57</v>
      </c>
      <c r="F134" s="3" t="s">
        <v>862</v>
      </c>
      <c r="G134" s="54">
        <f t="shared" si="5"/>
        <v>36.833333333333336</v>
      </c>
      <c r="H134" s="71" t="d">
        <v>2010-07-01</v>
      </c>
      <c r="I134" s="2" t="s">
        <v>35</v>
      </c>
      <c r="J134" s="2" t="s">
        <v>16</v>
      </c>
      <c r="K134" s="78">
        <f t="shared" si="6"/>
        <v>13.25</v>
      </c>
      <c r="L134" s="55" t="s">
        <v>586</v>
      </c>
      <c r="M134" s="61" t="s">
        <v>1051</v>
      </c>
    </row>
    <row r="135" spans="1:13" ht="15" customHeight="1">
      <c r="A135" s="2">
        <v>132</v>
      </c>
      <c r="B135" s="2">
        <v>3</v>
      </c>
      <c r="C135" s="2" t="s">
        <v>260</v>
      </c>
      <c r="D135" s="2" t="s">
        <v>265</v>
      </c>
      <c r="E135" s="2" t="s">
        <v>57</v>
      </c>
      <c r="F135" s="3" t="s">
        <v>863</v>
      </c>
      <c r="G135" s="54">
        <f t="shared" si="5"/>
        <v>34.5</v>
      </c>
      <c r="H135" s="71" t="d">
        <v>2010-07-01</v>
      </c>
      <c r="I135" s="2" t="s">
        <v>35</v>
      </c>
      <c r="J135" s="2" t="s">
        <v>16</v>
      </c>
      <c r="K135" s="78">
        <f t="shared" si="6"/>
        <v>13.25</v>
      </c>
      <c r="L135" s="55" t="s">
        <v>586</v>
      </c>
      <c r="M135" s="61" t="s">
        <v>1051</v>
      </c>
    </row>
    <row r="136" spans="1:13">
      <c r="A136" s="2">
        <v>133</v>
      </c>
      <c r="B136" s="2">
        <v>4</v>
      </c>
      <c r="C136" s="2" t="s">
        <v>260</v>
      </c>
      <c r="D136" s="2" t="s">
        <v>267</v>
      </c>
      <c r="E136" s="2" t="s">
        <v>57</v>
      </c>
      <c r="F136" s="3" t="s">
        <v>864</v>
      </c>
      <c r="G136" s="54">
        <f t="shared" si="5"/>
        <v>32.333333333333336</v>
      </c>
      <c r="H136" s="71" t="d">
        <v>2013-07-01</v>
      </c>
      <c r="I136" s="2" t="s">
        <v>35</v>
      </c>
      <c r="J136" s="2" t="s">
        <v>15</v>
      </c>
      <c r="K136" s="78">
        <f t="shared" si="6"/>
        <v>10.25</v>
      </c>
      <c r="L136" s="55" t="s">
        <v>586</v>
      </c>
      <c r="M136" s="61" t="s">
        <v>1051</v>
      </c>
    </row>
    <row r="137" spans="1:13">
      <c r="A137" s="2">
        <v>134</v>
      </c>
      <c r="B137" s="2">
        <v>5</v>
      </c>
      <c r="C137" s="2" t="s">
        <v>260</v>
      </c>
      <c r="D137" s="69" t="s">
        <v>268</v>
      </c>
      <c r="E137" s="2" t="s">
        <v>57</v>
      </c>
      <c r="F137" s="70" t="s">
        <v>865</v>
      </c>
      <c r="G137" s="54">
        <f t="shared" si="5"/>
        <v>30.333333333333332</v>
      </c>
      <c r="H137" s="71" t="d">
        <v>2014-07-01</v>
      </c>
      <c r="I137" s="2" t="s">
        <v>34</v>
      </c>
      <c r="J137" s="2" t="s">
        <v>15</v>
      </c>
      <c r="K137" s="78">
        <f t="shared" si="6"/>
        <v>9.25</v>
      </c>
      <c r="L137" s="55" t="s">
        <v>587</v>
      </c>
      <c r="M137" s="61" t="s">
        <v>1051</v>
      </c>
    </row>
    <row r="138" spans="1:13">
      <c r="A138" s="2">
        <v>135</v>
      </c>
      <c r="B138" s="2">
        <v>6</v>
      </c>
      <c r="C138" s="2" t="s">
        <v>260</v>
      </c>
      <c r="D138" s="2" t="s">
        <v>269</v>
      </c>
      <c r="E138" s="2" t="s">
        <v>57</v>
      </c>
      <c r="F138" s="3" t="s">
        <v>866</v>
      </c>
      <c r="G138" s="54">
        <f t="shared" si="5"/>
        <v>30.833333333333332</v>
      </c>
      <c r="H138" s="71" t="d">
        <v>2016-07-01</v>
      </c>
      <c r="I138" s="2" t="s">
        <v>35</v>
      </c>
      <c r="J138" s="2" t="s">
        <v>15</v>
      </c>
      <c r="K138" s="78">
        <f t="shared" si="6"/>
        <v>7.25</v>
      </c>
      <c r="L138" s="55" t="s">
        <v>587</v>
      </c>
      <c r="M138" s="61" t="s">
        <v>1051</v>
      </c>
    </row>
    <row r="139" spans="1:13">
      <c r="A139" s="2">
        <v>136</v>
      </c>
      <c r="B139" s="2">
        <v>7</v>
      </c>
      <c r="C139" s="2" t="s">
        <v>260</v>
      </c>
      <c r="D139" s="2" t="s">
        <v>270</v>
      </c>
      <c r="E139" s="2" t="s">
        <v>57</v>
      </c>
      <c r="F139" s="3" t="s">
        <v>867</v>
      </c>
      <c r="G139" s="54">
        <f t="shared" si="5"/>
        <v>25.416666666666668</v>
      </c>
      <c r="H139" s="71" t="s">
        <v>99</v>
      </c>
      <c r="I139" s="2" t="s">
        <v>34</v>
      </c>
      <c r="J139" s="2" t="s">
        <v>14</v>
      </c>
      <c r="K139" s="78">
        <f t="shared" si="6"/>
        <v>5.25</v>
      </c>
      <c r="L139" s="55" t="s">
        <v>587</v>
      </c>
      <c r="M139" s="61" t="s">
        <v>1051</v>
      </c>
    </row>
    <row r="140" spans="1:13">
      <c r="A140" s="2">
        <v>137</v>
      </c>
      <c r="B140" s="2">
        <v>8</v>
      </c>
      <c r="C140" s="2" t="s">
        <v>260</v>
      </c>
      <c r="D140" s="2" t="s">
        <v>272</v>
      </c>
      <c r="E140" s="2" t="s">
        <v>57</v>
      </c>
      <c r="F140" s="3" t="s">
        <v>868</v>
      </c>
      <c r="G140" s="54">
        <f t="shared" si="5"/>
        <v>27.416666666666668</v>
      </c>
      <c r="H140" s="71" t="s">
        <v>99</v>
      </c>
      <c r="I140" s="2" t="s">
        <v>34</v>
      </c>
      <c r="J140" s="2" t="s">
        <v>14</v>
      </c>
      <c r="K140" s="78">
        <f t="shared" si="6"/>
        <v>5.25</v>
      </c>
      <c r="L140" s="55" t="s">
        <v>587</v>
      </c>
      <c r="M140" s="61" t="s">
        <v>1051</v>
      </c>
    </row>
    <row r="141" spans="1:13">
      <c r="A141" s="2">
        <v>138</v>
      </c>
      <c r="B141" s="2">
        <v>9</v>
      </c>
      <c r="C141" s="2" t="s">
        <v>260</v>
      </c>
      <c r="D141" s="2" t="s">
        <v>273</v>
      </c>
      <c r="E141" s="2" t="s">
        <v>57</v>
      </c>
      <c r="F141" s="3" t="s">
        <v>844</v>
      </c>
      <c r="G141" s="54">
        <f t="shared" si="5"/>
        <v>27.25</v>
      </c>
      <c r="H141" s="71" t="s">
        <v>75</v>
      </c>
      <c r="I141" s="86" t="s">
        <v>34</v>
      </c>
      <c r="J141" s="2" t="s">
        <v>14</v>
      </c>
      <c r="K141" s="78">
        <f t="shared" si="6"/>
        <v>4.25</v>
      </c>
      <c r="L141" s="55" t="s">
        <v>589</v>
      </c>
      <c r="M141" s="61" t="s">
        <v>1051</v>
      </c>
    </row>
    <row r="142" spans="1:13">
      <c r="A142" s="2">
        <v>139</v>
      </c>
      <c r="B142" s="2">
        <v>10</v>
      </c>
      <c r="C142" s="2" t="s">
        <v>260</v>
      </c>
      <c r="D142" s="2" t="s">
        <v>274</v>
      </c>
      <c r="E142" s="2" t="s">
        <v>57</v>
      </c>
      <c r="F142" s="72" t="s">
        <v>869</v>
      </c>
      <c r="G142" s="54">
        <f t="shared" si="5"/>
        <v>28.75</v>
      </c>
      <c r="H142" s="71" t="s">
        <v>75</v>
      </c>
      <c r="I142" s="2" t="s">
        <v>35</v>
      </c>
      <c r="J142" s="2" t="s">
        <v>15</v>
      </c>
      <c r="K142" s="78">
        <f t="shared" si="6"/>
        <v>4.25</v>
      </c>
      <c r="L142" s="55" t="s">
        <v>587</v>
      </c>
      <c r="M142" s="61" t="s">
        <v>1051</v>
      </c>
    </row>
    <row r="143" spans="1:13">
      <c r="A143" s="2">
        <v>140</v>
      </c>
      <c r="B143" s="2">
        <v>11</v>
      </c>
      <c r="C143" s="2" t="s">
        <v>260</v>
      </c>
      <c r="D143" s="2" t="s">
        <v>276</v>
      </c>
      <c r="E143" s="2" t="s">
        <v>57</v>
      </c>
      <c r="F143" s="3" t="s">
        <v>870</v>
      </c>
      <c r="G143" s="54">
        <f t="shared" si="5"/>
        <v>27.333333333333332</v>
      </c>
      <c r="H143" s="71" t="d">
        <v>2020-03-01</v>
      </c>
      <c r="I143" s="2" t="s">
        <v>34</v>
      </c>
      <c r="J143" s="2" t="s">
        <v>14</v>
      </c>
      <c r="K143" s="78">
        <f t="shared" si="6"/>
        <v>3.5833333333333335</v>
      </c>
      <c r="L143" s="55" t="s">
        <v>589</v>
      </c>
      <c r="M143" s="61" t="s">
        <v>1051</v>
      </c>
    </row>
    <row r="144" spans="1:13">
      <c r="A144" s="2">
        <v>141</v>
      </c>
      <c r="B144" s="2">
        <v>12</v>
      </c>
      <c r="C144" s="2" t="s">
        <v>260</v>
      </c>
      <c r="D144" s="2" t="s">
        <v>277</v>
      </c>
      <c r="E144" s="2" t="s">
        <v>57</v>
      </c>
      <c r="F144" s="70" t="s">
        <v>871</v>
      </c>
      <c r="G144" s="54">
        <f t="shared" si="5"/>
        <v>25.666666666666668</v>
      </c>
      <c r="H144" s="71" t="d">
        <v>2020-03-01</v>
      </c>
      <c r="I144" s="2" t="s">
        <v>35</v>
      </c>
      <c r="J144" s="2" t="s">
        <v>14</v>
      </c>
      <c r="K144" s="78">
        <f t="shared" si="6"/>
        <v>3.5833333333333335</v>
      </c>
      <c r="L144" s="55" t="s">
        <v>589</v>
      </c>
      <c r="M144" s="61" t="s">
        <v>1051</v>
      </c>
    </row>
    <row r="145" spans="1:13">
      <c r="A145" s="2">
        <v>142</v>
      </c>
      <c r="B145" s="2">
        <v>13</v>
      </c>
      <c r="C145" s="43" t="s">
        <v>260</v>
      </c>
      <c r="D145" s="43" t="s">
        <v>278</v>
      </c>
      <c r="E145" s="43" t="s">
        <v>57</v>
      </c>
      <c r="F145" s="72" t="s">
        <v>789</v>
      </c>
      <c r="G145" s="54">
        <f t="shared" si="5"/>
        <v>26.75</v>
      </c>
      <c r="H145" s="71" t="d">
        <v>2020-07-01</v>
      </c>
      <c r="I145" s="43" t="s">
        <v>34</v>
      </c>
      <c r="J145" s="2" t="s">
        <v>14</v>
      </c>
      <c r="K145" s="78">
        <f t="shared" si="6"/>
        <v>3.25</v>
      </c>
      <c r="L145" s="55" t="s">
        <v>589</v>
      </c>
      <c r="M145" s="61" t="s">
        <v>1051</v>
      </c>
    </row>
    <row r="146" spans="1:13">
      <c r="A146" s="2">
        <v>143</v>
      </c>
      <c r="B146" s="2">
        <v>14</v>
      </c>
      <c r="C146" s="2" t="s">
        <v>260</v>
      </c>
      <c r="D146" s="2" t="s">
        <v>279</v>
      </c>
      <c r="E146" s="2" t="s">
        <v>57</v>
      </c>
      <c r="F146" s="3" t="s">
        <v>763</v>
      </c>
      <c r="G146" s="54">
        <f t="shared" si="5"/>
        <v>25.333333333333332</v>
      </c>
      <c r="H146" s="71" t="d">
        <v>2020-07-01</v>
      </c>
      <c r="I146" s="2" t="s">
        <v>34</v>
      </c>
      <c r="J146" s="2" t="s">
        <v>14</v>
      </c>
      <c r="K146" s="78">
        <f t="shared" si="6"/>
        <v>3.25</v>
      </c>
      <c r="L146" s="55" t="s">
        <v>589</v>
      </c>
      <c r="M146" s="61" t="s">
        <v>1051</v>
      </c>
    </row>
    <row r="147" spans="1:13">
      <c r="A147" s="2">
        <v>144</v>
      </c>
      <c r="B147" s="2">
        <v>15</v>
      </c>
      <c r="C147" s="43" t="s">
        <v>260</v>
      </c>
      <c r="D147" s="2" t="s">
        <v>280</v>
      </c>
      <c r="E147" s="43" t="s">
        <v>57</v>
      </c>
      <c r="F147" s="3" t="s">
        <v>822</v>
      </c>
      <c r="G147" s="54">
        <f t="shared" si="5"/>
        <v>23.833333333333332</v>
      </c>
      <c r="H147" s="71" t="d">
        <v>2021-07-01</v>
      </c>
      <c r="I147" s="43" t="s">
        <v>34</v>
      </c>
      <c r="J147" s="2" t="s">
        <v>14</v>
      </c>
      <c r="K147" s="78">
        <f t="shared" si="6"/>
        <v>2.25</v>
      </c>
      <c r="L147" s="55" t="s">
        <v>589</v>
      </c>
      <c r="M147" s="61" t="s">
        <v>1051</v>
      </c>
    </row>
    <row r="148" spans="1:13">
      <c r="A148" s="2">
        <v>145</v>
      </c>
      <c r="B148" s="2">
        <v>16</v>
      </c>
      <c r="C148" s="2" t="s">
        <v>260</v>
      </c>
      <c r="D148" s="2" t="s">
        <v>281</v>
      </c>
      <c r="E148" s="2" t="s">
        <v>57</v>
      </c>
      <c r="F148" s="3" t="s">
        <v>847</v>
      </c>
      <c r="G148" s="54">
        <f t="shared" si="5"/>
        <v>23.333333333333332</v>
      </c>
      <c r="H148" s="71" t="d">
        <v>2021-07-01</v>
      </c>
      <c r="I148" s="2" t="s">
        <v>34</v>
      </c>
      <c r="J148" s="2" t="s">
        <v>14</v>
      </c>
      <c r="K148" s="78">
        <f t="shared" si="6"/>
        <v>2.25</v>
      </c>
      <c r="L148" s="55" t="s">
        <v>589</v>
      </c>
      <c r="M148" s="61" t="s">
        <v>1051</v>
      </c>
    </row>
    <row r="149" spans="1:13">
      <c r="A149" s="2">
        <v>146</v>
      </c>
      <c r="B149" s="2">
        <v>17</v>
      </c>
      <c r="C149" s="2" t="s">
        <v>260</v>
      </c>
      <c r="D149" s="2" t="s">
        <v>282</v>
      </c>
      <c r="E149" s="43" t="s">
        <v>57</v>
      </c>
      <c r="F149" s="3" t="s">
        <v>770</v>
      </c>
      <c r="G149" s="54">
        <f t="shared" si="5"/>
        <v>23.166666666666668</v>
      </c>
      <c r="H149" s="71" t="d">
        <v>2021-07-01</v>
      </c>
      <c r="I149" s="43" t="s">
        <v>34</v>
      </c>
      <c r="J149" s="2" t="s">
        <v>14</v>
      </c>
      <c r="K149" s="78">
        <f t="shared" si="6"/>
        <v>2.25</v>
      </c>
      <c r="L149" s="55" t="s">
        <v>589</v>
      </c>
      <c r="M149" s="61" t="s">
        <v>1051</v>
      </c>
    </row>
    <row r="150" spans="1:13">
      <c r="A150" s="2">
        <v>147</v>
      </c>
      <c r="B150" s="2">
        <v>18</v>
      </c>
      <c r="C150" s="2" t="s">
        <v>260</v>
      </c>
      <c r="D150" s="2" t="s">
        <v>283</v>
      </c>
      <c r="E150" s="2" t="s">
        <v>57</v>
      </c>
      <c r="F150" s="3" t="s">
        <v>767</v>
      </c>
      <c r="G150" s="54">
        <f t="shared" si="5"/>
        <v>24.833333333333332</v>
      </c>
      <c r="H150" s="71" t="d">
        <v>2021-07-01</v>
      </c>
      <c r="I150" s="2" t="s">
        <v>34</v>
      </c>
      <c r="J150" s="2" t="s">
        <v>14</v>
      </c>
      <c r="K150" s="78">
        <f t="shared" si="6"/>
        <v>2.25</v>
      </c>
      <c r="L150" s="55" t="s">
        <v>589</v>
      </c>
      <c r="M150" s="61" t="s">
        <v>1051</v>
      </c>
    </row>
    <row r="151" spans="1:13">
      <c r="A151" s="2">
        <v>148</v>
      </c>
      <c r="B151" s="2">
        <v>19</v>
      </c>
      <c r="C151" s="2" t="s">
        <v>260</v>
      </c>
      <c r="D151" s="2" t="s">
        <v>284</v>
      </c>
      <c r="E151" s="2" t="s">
        <v>57</v>
      </c>
      <c r="F151" s="3" t="s">
        <v>749</v>
      </c>
      <c r="G151" s="54">
        <f t="shared" si="5"/>
        <v>23.75</v>
      </c>
      <c r="H151" s="71" t="d">
        <v>2021-09-01</v>
      </c>
      <c r="I151" s="2" t="s">
        <v>34</v>
      </c>
      <c r="J151" s="2" t="s">
        <v>14</v>
      </c>
      <c r="K151" s="78">
        <f t="shared" si="6"/>
        <v>2.0833333333333335</v>
      </c>
      <c r="L151" s="55" t="s">
        <v>589</v>
      </c>
      <c r="M151" s="61" t="s">
        <v>1051</v>
      </c>
    </row>
    <row r="152" spans="1:13" s="53" customFormat="1">
      <c r="A152" s="2">
        <v>149</v>
      </c>
      <c r="B152" s="64">
        <v>1</v>
      </c>
      <c r="C152" s="64" t="s">
        <v>285</v>
      </c>
      <c r="D152" s="64" t="s">
        <v>286</v>
      </c>
      <c r="E152" s="64" t="s">
        <v>57</v>
      </c>
      <c r="F152" s="74" t="s">
        <v>872</v>
      </c>
      <c r="G152" s="67">
        <f t="shared" si="5"/>
        <v>44</v>
      </c>
      <c r="H152" s="68" t="d">
        <v>1998-07-01</v>
      </c>
      <c r="I152" s="64" t="s">
        <v>35</v>
      </c>
      <c r="J152" s="64" t="s">
        <v>17</v>
      </c>
      <c r="K152" s="78">
        <f t="shared" si="6"/>
        <v>25.25</v>
      </c>
      <c r="L152" s="80" t="s">
        <v>584</v>
      </c>
      <c r="M152" s="61" t="s">
        <v>1051</v>
      </c>
    </row>
    <row r="153" spans="1:13">
      <c r="A153" s="2">
        <v>150</v>
      </c>
      <c r="B153" s="2">
        <v>2</v>
      </c>
      <c r="C153" s="2" t="s">
        <v>285</v>
      </c>
      <c r="D153" s="2" t="s">
        <v>288</v>
      </c>
      <c r="E153" s="2" t="s">
        <v>57</v>
      </c>
      <c r="F153" s="3" t="s">
        <v>873</v>
      </c>
      <c r="G153" s="54">
        <f t="shared" si="5"/>
        <v>46</v>
      </c>
      <c r="H153" s="71" t="d">
        <v>2001-01-01</v>
      </c>
      <c r="I153" s="2" t="s">
        <v>35</v>
      </c>
      <c r="J153" s="2" t="s">
        <v>16</v>
      </c>
      <c r="K153" s="78">
        <f t="shared" si="6"/>
        <v>22.75</v>
      </c>
      <c r="L153" s="55" t="s">
        <v>586</v>
      </c>
      <c r="M153" s="61" t="s">
        <v>1051</v>
      </c>
    </row>
    <row r="154" spans="1:13">
      <c r="A154" s="2">
        <v>151</v>
      </c>
      <c r="B154" s="2">
        <v>3</v>
      </c>
      <c r="C154" s="2" t="s">
        <v>285</v>
      </c>
      <c r="D154" s="2" t="s">
        <v>647</v>
      </c>
      <c r="E154" s="2" t="s">
        <v>57</v>
      </c>
      <c r="F154" s="3" t="s">
        <v>874</v>
      </c>
      <c r="G154" s="54">
        <f t="shared" si="5"/>
        <v>33.75</v>
      </c>
      <c r="H154" s="71" t="d">
        <v>2010-07-01</v>
      </c>
      <c r="I154" s="2" t="s">
        <v>35</v>
      </c>
      <c r="J154" s="2" t="s">
        <v>15</v>
      </c>
      <c r="K154" s="78">
        <f t="shared" si="6"/>
        <v>13.25</v>
      </c>
      <c r="L154" s="55" t="s">
        <v>587</v>
      </c>
      <c r="M154" s="61" t="s">
        <v>1051</v>
      </c>
    </row>
    <row r="155" spans="1:13">
      <c r="A155" s="2">
        <v>152</v>
      </c>
      <c r="B155" s="2">
        <v>4</v>
      </c>
      <c r="C155" s="2" t="s">
        <v>285</v>
      </c>
      <c r="D155" s="2" t="s">
        <v>648</v>
      </c>
      <c r="E155" s="2" t="s">
        <v>57</v>
      </c>
      <c r="F155" s="3" t="s">
        <v>875</v>
      </c>
      <c r="G155" s="54">
        <f t="shared" si="5"/>
        <v>32.416666666666664</v>
      </c>
      <c r="H155" s="71" t="s">
        <v>124</v>
      </c>
      <c r="I155" s="2" t="s">
        <v>35</v>
      </c>
      <c r="J155" s="2" t="s">
        <v>15</v>
      </c>
      <c r="K155" s="78">
        <f t="shared" si="6"/>
        <v>11.25</v>
      </c>
      <c r="L155" s="55" t="s">
        <v>587</v>
      </c>
      <c r="M155" s="61" t="s">
        <v>1051</v>
      </c>
    </row>
    <row r="156" spans="1:13">
      <c r="A156" s="2">
        <v>153</v>
      </c>
      <c r="B156" s="2">
        <v>5</v>
      </c>
      <c r="C156" s="2" t="s">
        <v>285</v>
      </c>
      <c r="D156" s="2" t="s">
        <v>649</v>
      </c>
      <c r="E156" s="2" t="s">
        <v>57</v>
      </c>
      <c r="F156" s="3" t="s">
        <v>876</v>
      </c>
      <c r="G156" s="54">
        <f t="shared" si="5"/>
        <v>33.5</v>
      </c>
      <c r="H156" s="71" t="s">
        <v>124</v>
      </c>
      <c r="I156" s="2" t="s">
        <v>35</v>
      </c>
      <c r="J156" s="2" t="s">
        <v>15</v>
      </c>
      <c r="K156" s="78">
        <f t="shared" si="6"/>
        <v>11.25</v>
      </c>
      <c r="L156" s="55" t="s">
        <v>587</v>
      </c>
      <c r="M156" s="61" t="s">
        <v>1051</v>
      </c>
    </row>
    <row r="157" spans="1:13">
      <c r="A157" s="2">
        <v>154</v>
      </c>
      <c r="B157" s="2">
        <v>6</v>
      </c>
      <c r="C157" s="2" t="s">
        <v>285</v>
      </c>
      <c r="D157" s="69" t="s">
        <v>650</v>
      </c>
      <c r="E157" s="2" t="s">
        <v>57</v>
      </c>
      <c r="F157" s="70" t="s">
        <v>877</v>
      </c>
      <c r="G157" s="54">
        <f t="shared" si="5"/>
        <v>33.083333333333336</v>
      </c>
      <c r="H157" s="71" t="s">
        <v>297</v>
      </c>
      <c r="I157" s="2" t="s">
        <v>35</v>
      </c>
      <c r="J157" s="2" t="s">
        <v>15</v>
      </c>
      <c r="K157" s="78">
        <f t="shared" si="6"/>
        <v>8.5</v>
      </c>
      <c r="L157" s="55" t="s">
        <v>587</v>
      </c>
      <c r="M157" s="61" t="s">
        <v>1051</v>
      </c>
    </row>
    <row r="158" spans="1:13">
      <c r="A158" s="2">
        <v>155</v>
      </c>
      <c r="B158" s="2">
        <v>7</v>
      </c>
      <c r="C158" s="2" t="s">
        <v>285</v>
      </c>
      <c r="D158" s="2" t="s">
        <v>298</v>
      </c>
      <c r="E158" s="2" t="s">
        <v>57</v>
      </c>
      <c r="F158" s="3" t="s">
        <v>878</v>
      </c>
      <c r="G158" s="54">
        <f t="shared" si="5"/>
        <v>28.666666666666668</v>
      </c>
      <c r="H158" s="71" t="d">
        <v>2016-07-01</v>
      </c>
      <c r="I158" s="2" t="s">
        <v>35</v>
      </c>
      <c r="J158" s="2" t="s">
        <v>15</v>
      </c>
      <c r="K158" s="78">
        <f t="shared" si="6"/>
        <v>7.25</v>
      </c>
      <c r="L158" s="55" t="s">
        <v>587</v>
      </c>
      <c r="M158" s="61" t="s">
        <v>1051</v>
      </c>
    </row>
    <row r="159" spans="1:13">
      <c r="A159" s="2">
        <v>156</v>
      </c>
      <c r="B159" s="2">
        <v>8</v>
      </c>
      <c r="C159" s="2" t="s">
        <v>285</v>
      </c>
      <c r="D159" s="2" t="s">
        <v>300</v>
      </c>
      <c r="E159" s="2" t="s">
        <v>57</v>
      </c>
      <c r="F159" s="3" t="s">
        <v>879</v>
      </c>
      <c r="G159" s="54">
        <f t="shared" si="5"/>
        <v>31.416666666666668</v>
      </c>
      <c r="H159" s="71" t="d">
        <v>2016-07-01</v>
      </c>
      <c r="I159" s="2" t="s">
        <v>35</v>
      </c>
      <c r="J159" s="2" t="s">
        <v>15</v>
      </c>
      <c r="K159" s="78">
        <f t="shared" si="6"/>
        <v>7.25</v>
      </c>
      <c r="L159" s="55" t="s">
        <v>587</v>
      </c>
      <c r="M159" s="61" t="s">
        <v>1051</v>
      </c>
    </row>
    <row r="160" spans="1:13">
      <c r="A160" s="2">
        <v>157</v>
      </c>
      <c r="B160" s="2">
        <v>9</v>
      </c>
      <c r="C160" s="2" t="s">
        <v>285</v>
      </c>
      <c r="D160" s="2" t="s">
        <v>301</v>
      </c>
      <c r="E160" s="2" t="s">
        <v>57</v>
      </c>
      <c r="F160" s="3" t="s">
        <v>880</v>
      </c>
      <c r="G160" s="54">
        <f t="shared" si="5"/>
        <v>29.666666666666668</v>
      </c>
      <c r="H160" s="71" t="d">
        <v>2017-01-01</v>
      </c>
      <c r="I160" s="2" t="s">
        <v>35</v>
      </c>
      <c r="J160" s="2" t="s">
        <v>15</v>
      </c>
      <c r="K160" s="78">
        <f t="shared" si="6"/>
        <v>6.75</v>
      </c>
      <c r="L160" s="55" t="s">
        <v>587</v>
      </c>
      <c r="M160" s="61" t="s">
        <v>1051</v>
      </c>
    </row>
    <row r="161" spans="1:13">
      <c r="A161" s="2">
        <v>158</v>
      </c>
      <c r="B161" s="2">
        <v>10</v>
      </c>
      <c r="C161" s="2" t="s">
        <v>285</v>
      </c>
      <c r="D161" s="43" t="s">
        <v>303</v>
      </c>
      <c r="E161" s="43" t="s">
        <v>57</v>
      </c>
      <c r="F161" s="72" t="s">
        <v>869</v>
      </c>
      <c r="G161" s="54">
        <f t="shared" si="5"/>
        <v>28.75</v>
      </c>
      <c r="H161" s="71" t="s">
        <v>70</v>
      </c>
      <c r="I161" s="43" t="s">
        <v>35</v>
      </c>
      <c r="J161" s="2" t="s">
        <v>15</v>
      </c>
      <c r="K161" s="78">
        <f t="shared" si="6"/>
        <v>6.25</v>
      </c>
      <c r="L161" s="55" t="s">
        <v>587</v>
      </c>
      <c r="M161" s="61" t="s">
        <v>1051</v>
      </c>
    </row>
    <row r="162" spans="1:13">
      <c r="A162" s="2">
        <v>159</v>
      </c>
      <c r="B162" s="2">
        <v>11</v>
      </c>
      <c r="C162" s="2" t="s">
        <v>285</v>
      </c>
      <c r="D162" s="2" t="s">
        <v>651</v>
      </c>
      <c r="E162" s="2" t="s">
        <v>57</v>
      </c>
      <c r="F162" s="70" t="s">
        <v>881</v>
      </c>
      <c r="G162" s="54">
        <f t="shared" si="5"/>
        <v>29</v>
      </c>
      <c r="H162" s="71" t="s">
        <v>70</v>
      </c>
      <c r="I162" s="43" t="s">
        <v>35</v>
      </c>
      <c r="J162" s="2" t="s">
        <v>15</v>
      </c>
      <c r="K162" s="78">
        <f t="shared" si="6"/>
        <v>6.25</v>
      </c>
      <c r="L162" s="55" t="s">
        <v>587</v>
      </c>
      <c r="M162" s="61" t="s">
        <v>1051</v>
      </c>
    </row>
    <row r="163" spans="1:13">
      <c r="A163" s="2">
        <v>160</v>
      </c>
      <c r="B163" s="2">
        <v>12</v>
      </c>
      <c r="C163" s="2" t="s">
        <v>285</v>
      </c>
      <c r="D163" s="69" t="s">
        <v>652</v>
      </c>
      <c r="E163" s="69" t="s">
        <v>57</v>
      </c>
      <c r="F163" s="3" t="s">
        <v>882</v>
      </c>
      <c r="G163" s="54">
        <f t="shared" si="5"/>
        <v>27.5</v>
      </c>
      <c r="H163" s="71" t="s">
        <v>207</v>
      </c>
      <c r="I163" s="43" t="s">
        <v>35</v>
      </c>
      <c r="J163" s="2" t="s">
        <v>15</v>
      </c>
      <c r="K163" s="78">
        <f t="shared" si="6"/>
        <v>5.916666666666667</v>
      </c>
      <c r="L163" s="55" t="s">
        <v>587</v>
      </c>
      <c r="M163" s="61" t="s">
        <v>1051</v>
      </c>
    </row>
    <row r="164" spans="1:13">
      <c r="A164" s="2">
        <v>161</v>
      </c>
      <c r="B164" s="2">
        <v>13</v>
      </c>
      <c r="C164" s="2" t="s">
        <v>285</v>
      </c>
      <c r="D164" s="43" t="s">
        <v>653</v>
      </c>
      <c r="E164" s="2" t="s">
        <v>57</v>
      </c>
      <c r="F164" s="3" t="s">
        <v>883</v>
      </c>
      <c r="G164" s="54">
        <f t="shared" si="5"/>
        <v>25.25</v>
      </c>
      <c r="H164" s="71" t="s">
        <v>99</v>
      </c>
      <c r="I164" s="2" t="s">
        <v>34</v>
      </c>
      <c r="J164" s="2" t="s">
        <v>14</v>
      </c>
      <c r="K164" s="78">
        <f t="shared" ref="K164:K185" si="7">DATEDIF(H164,M164,"M")/12</f>
        <v>5.25</v>
      </c>
      <c r="L164" s="55" t="s">
        <v>587</v>
      </c>
      <c r="M164" s="61" t="s">
        <v>1051</v>
      </c>
    </row>
    <row r="165" spans="1:13">
      <c r="A165" s="2">
        <v>162</v>
      </c>
      <c r="B165" s="2">
        <v>14</v>
      </c>
      <c r="C165" s="2" t="s">
        <v>285</v>
      </c>
      <c r="D165" s="43" t="s">
        <v>309</v>
      </c>
      <c r="E165" s="2" t="s">
        <v>57</v>
      </c>
      <c r="F165" s="3" t="s">
        <v>884</v>
      </c>
      <c r="G165" s="54">
        <f t="shared" si="5"/>
        <v>26.25</v>
      </c>
      <c r="H165" s="71" t="s">
        <v>99</v>
      </c>
      <c r="I165" s="2" t="s">
        <v>34</v>
      </c>
      <c r="J165" s="2" t="s">
        <v>14</v>
      </c>
      <c r="K165" s="78">
        <f t="shared" si="7"/>
        <v>5.25</v>
      </c>
      <c r="L165" s="55" t="s">
        <v>587</v>
      </c>
      <c r="M165" s="61" t="s">
        <v>1051</v>
      </c>
    </row>
    <row r="166" spans="1:13">
      <c r="A166" s="2">
        <v>163</v>
      </c>
      <c r="B166" s="2">
        <v>15</v>
      </c>
      <c r="C166" s="2" t="s">
        <v>285</v>
      </c>
      <c r="D166" s="43" t="s">
        <v>310</v>
      </c>
      <c r="E166" s="2" t="s">
        <v>57</v>
      </c>
      <c r="F166" s="3" t="s">
        <v>789</v>
      </c>
      <c r="G166" s="54">
        <f t="shared" ref="G166:G177" si="8">DATEDIF(F166,M166,"M")/12</f>
        <v>26.75</v>
      </c>
      <c r="H166" s="71" t="s">
        <v>311</v>
      </c>
      <c r="I166" s="2" t="s">
        <v>35</v>
      </c>
      <c r="J166" s="2" t="s">
        <v>14</v>
      </c>
      <c r="K166" s="78">
        <f t="shared" si="7"/>
        <v>2.75</v>
      </c>
      <c r="L166" s="55" t="s">
        <v>589</v>
      </c>
      <c r="M166" s="61" t="s">
        <v>1051</v>
      </c>
    </row>
    <row r="167" spans="1:13">
      <c r="A167" s="2">
        <v>164</v>
      </c>
      <c r="B167" s="2">
        <v>16</v>
      </c>
      <c r="C167" s="2" t="s">
        <v>285</v>
      </c>
      <c r="D167" s="43" t="s">
        <v>654</v>
      </c>
      <c r="E167" s="2" t="s">
        <v>57</v>
      </c>
      <c r="F167" s="3" t="s">
        <v>885</v>
      </c>
      <c r="G167" s="54">
        <f t="shared" si="8"/>
        <v>23.5</v>
      </c>
      <c r="H167" s="71" t="s">
        <v>110</v>
      </c>
      <c r="I167" s="2" t="s">
        <v>35</v>
      </c>
      <c r="J167" s="2" t="s">
        <v>14</v>
      </c>
      <c r="K167" s="78">
        <f t="shared" si="7"/>
        <v>2.25</v>
      </c>
      <c r="L167" s="55" t="s">
        <v>587</v>
      </c>
      <c r="M167" s="61" t="s">
        <v>1051</v>
      </c>
    </row>
    <row r="168" spans="1:13">
      <c r="A168" s="2">
        <v>165</v>
      </c>
      <c r="B168" s="2">
        <v>17</v>
      </c>
      <c r="C168" s="2" t="s">
        <v>285</v>
      </c>
      <c r="D168" s="43" t="s">
        <v>313</v>
      </c>
      <c r="E168" s="2" t="s">
        <v>57</v>
      </c>
      <c r="F168" s="3" t="s">
        <v>749</v>
      </c>
      <c r="G168" s="54">
        <f t="shared" si="8"/>
        <v>23.75</v>
      </c>
      <c r="H168" s="71" t="s">
        <v>112</v>
      </c>
      <c r="I168" s="2" t="s">
        <v>34</v>
      </c>
      <c r="J168" s="2" t="s">
        <v>14</v>
      </c>
      <c r="K168" s="78">
        <f t="shared" si="7"/>
        <v>2</v>
      </c>
      <c r="L168" s="55" t="s">
        <v>589</v>
      </c>
      <c r="M168" s="61" t="s">
        <v>1051</v>
      </c>
    </row>
    <row r="169" spans="1:13">
      <c r="A169" s="2">
        <v>166</v>
      </c>
      <c r="B169" s="2">
        <v>18</v>
      </c>
      <c r="C169" s="2" t="s">
        <v>285</v>
      </c>
      <c r="D169" s="43" t="s">
        <v>314</v>
      </c>
      <c r="E169" s="2" t="s">
        <v>57</v>
      </c>
      <c r="F169" s="3" t="s">
        <v>886</v>
      </c>
      <c r="G169" s="54">
        <f t="shared" si="8"/>
        <v>23.75</v>
      </c>
      <c r="H169" s="71" t="s">
        <v>115</v>
      </c>
      <c r="I169" s="2" t="s">
        <v>34</v>
      </c>
      <c r="J169" s="2" t="s">
        <v>13</v>
      </c>
      <c r="K169" s="78">
        <f t="shared" si="7"/>
        <v>1.1666666666666667</v>
      </c>
      <c r="L169" s="55" t="s">
        <v>590</v>
      </c>
      <c r="M169" s="61" t="s">
        <v>1051</v>
      </c>
    </row>
    <row r="170" spans="1:13">
      <c r="A170" s="2">
        <v>167</v>
      </c>
      <c r="B170" s="2">
        <v>19</v>
      </c>
      <c r="C170" s="2" t="s">
        <v>285</v>
      </c>
      <c r="D170" s="43" t="s">
        <v>655</v>
      </c>
      <c r="E170" s="2" t="s">
        <v>164</v>
      </c>
      <c r="F170" s="3" t="s">
        <v>886</v>
      </c>
      <c r="G170" s="54">
        <f t="shared" si="8"/>
        <v>23.75</v>
      </c>
      <c r="H170" s="71" t="s">
        <v>115</v>
      </c>
      <c r="I170" s="2" t="s">
        <v>34</v>
      </c>
      <c r="J170" s="2" t="s">
        <v>13</v>
      </c>
      <c r="K170" s="78">
        <f t="shared" si="7"/>
        <v>1.1666666666666667</v>
      </c>
      <c r="L170" s="55" t="s">
        <v>590</v>
      </c>
      <c r="M170" s="61" t="s">
        <v>1051</v>
      </c>
    </row>
    <row r="171" spans="1:13">
      <c r="A171" s="2">
        <v>168</v>
      </c>
      <c r="B171" s="2">
        <v>20</v>
      </c>
      <c r="C171" s="2" t="s">
        <v>285</v>
      </c>
      <c r="D171" s="73" t="s">
        <v>887</v>
      </c>
      <c r="E171" s="73" t="s">
        <v>57</v>
      </c>
      <c r="F171" s="75" t="s">
        <v>888</v>
      </c>
      <c r="G171" s="54">
        <f t="shared" si="8"/>
        <v>21.583333333333332</v>
      </c>
      <c r="H171" s="71" t="d">
        <v>2023-07-11</v>
      </c>
      <c r="I171" s="73" t="s">
        <v>34</v>
      </c>
      <c r="J171" s="2" t="s">
        <v>13</v>
      </c>
      <c r="K171" s="78">
        <f t="shared" si="7"/>
        <v>0.16666666666666666</v>
      </c>
      <c r="L171" s="55" t="s">
        <v>590</v>
      </c>
      <c r="M171" s="61" t="s">
        <v>1051</v>
      </c>
    </row>
    <row r="172" spans="1:13">
      <c r="A172" s="2">
        <v>169</v>
      </c>
      <c r="B172" s="2">
        <v>21</v>
      </c>
      <c r="C172" s="2" t="s">
        <v>285</v>
      </c>
      <c r="D172" s="73" t="s">
        <v>889</v>
      </c>
      <c r="E172" s="73" t="s">
        <v>57</v>
      </c>
      <c r="F172" s="75" t="s">
        <v>890</v>
      </c>
      <c r="G172" s="54">
        <f t="shared" si="8"/>
        <v>21.916666666666668</v>
      </c>
      <c r="H172" s="71" t="d">
        <v>2023-07-11</v>
      </c>
      <c r="I172" s="73" t="s">
        <v>34</v>
      </c>
      <c r="J172" s="2" t="s">
        <v>13</v>
      </c>
      <c r="K172" s="78">
        <f t="shared" si="7"/>
        <v>0.16666666666666666</v>
      </c>
      <c r="L172" s="55" t="s">
        <v>590</v>
      </c>
      <c r="M172" s="61" t="s">
        <v>1051</v>
      </c>
    </row>
    <row r="173" spans="1:13" s="53" customFormat="1">
      <c r="A173" s="2">
        <v>170</v>
      </c>
      <c r="B173" s="64">
        <v>1</v>
      </c>
      <c r="C173" s="64" t="s">
        <v>316</v>
      </c>
      <c r="D173" s="64" t="s">
        <v>317</v>
      </c>
      <c r="E173" s="64" t="s">
        <v>57</v>
      </c>
      <c r="F173" s="74" t="s">
        <v>891</v>
      </c>
      <c r="G173" s="67">
        <f t="shared" si="8"/>
        <v>49.666666666666664</v>
      </c>
      <c r="H173" s="68" t="s">
        <v>592</v>
      </c>
      <c r="I173" s="64" t="s">
        <v>35</v>
      </c>
      <c r="J173" s="64" t="s">
        <v>17</v>
      </c>
      <c r="K173" s="78">
        <f t="shared" si="7"/>
        <v>31.25</v>
      </c>
      <c r="L173" s="80" t="s">
        <v>584</v>
      </c>
      <c r="M173" s="61" t="s">
        <v>1051</v>
      </c>
    </row>
    <row r="174" spans="1:13">
      <c r="A174" s="2">
        <v>171</v>
      </c>
      <c r="B174" s="2">
        <v>2</v>
      </c>
      <c r="C174" s="2" t="s">
        <v>316</v>
      </c>
      <c r="D174" s="2" t="s">
        <v>319</v>
      </c>
      <c r="E174" s="2" t="s">
        <v>57</v>
      </c>
      <c r="F174" s="3" t="s">
        <v>892</v>
      </c>
      <c r="G174" s="54">
        <f t="shared" si="8"/>
        <v>33.416666666666664</v>
      </c>
      <c r="H174" s="71" t="s">
        <v>173</v>
      </c>
      <c r="I174" s="2" t="s">
        <v>35</v>
      </c>
      <c r="J174" s="2" t="s">
        <v>15</v>
      </c>
      <c r="K174" s="78">
        <f t="shared" si="7"/>
        <v>10.25</v>
      </c>
      <c r="L174" s="55" t="s">
        <v>587</v>
      </c>
      <c r="M174" s="61" t="s">
        <v>1051</v>
      </c>
    </row>
    <row r="175" spans="1:13">
      <c r="A175" s="2">
        <v>172</v>
      </c>
      <c r="B175" s="2">
        <v>3</v>
      </c>
      <c r="C175" s="2" t="s">
        <v>316</v>
      </c>
      <c r="D175" s="69" t="s">
        <v>320</v>
      </c>
      <c r="E175" s="2" t="s">
        <v>57</v>
      </c>
      <c r="F175" s="70" t="s">
        <v>893</v>
      </c>
      <c r="G175" s="54">
        <f t="shared" si="8"/>
        <v>29.916666666666668</v>
      </c>
      <c r="H175" s="71" t="s">
        <v>126</v>
      </c>
      <c r="I175" s="2" t="s">
        <v>35</v>
      </c>
      <c r="J175" s="2" t="s">
        <v>15</v>
      </c>
      <c r="K175" s="78">
        <f t="shared" si="7"/>
        <v>9.25</v>
      </c>
      <c r="L175" s="55" t="s">
        <v>587</v>
      </c>
      <c r="M175" s="61" t="s">
        <v>1051</v>
      </c>
    </row>
    <row r="176" spans="1:13">
      <c r="A176" s="2">
        <v>173</v>
      </c>
      <c r="B176" s="2">
        <v>4</v>
      </c>
      <c r="C176" s="2" t="s">
        <v>316</v>
      </c>
      <c r="D176" s="69" t="s">
        <v>329</v>
      </c>
      <c r="E176" s="2" t="s">
        <v>57</v>
      </c>
      <c r="F176" s="3" t="s">
        <v>868</v>
      </c>
      <c r="G176" s="54">
        <f t="shared" si="8"/>
        <v>27.416666666666668</v>
      </c>
      <c r="H176" s="71" t="s">
        <v>207</v>
      </c>
      <c r="I176" s="43" t="s">
        <v>34</v>
      </c>
      <c r="J176" s="2" t="s">
        <v>14</v>
      </c>
      <c r="K176" s="78">
        <f t="shared" si="7"/>
        <v>5.916666666666667</v>
      </c>
      <c r="L176" s="55" t="s">
        <v>587</v>
      </c>
      <c r="M176" s="61" t="s">
        <v>1051</v>
      </c>
    </row>
    <row r="177" spans="1:13">
      <c r="A177" s="2">
        <v>174</v>
      </c>
      <c r="B177" s="2">
        <v>5</v>
      </c>
      <c r="C177" s="2" t="s">
        <v>316</v>
      </c>
      <c r="D177" s="2" t="s">
        <v>330</v>
      </c>
      <c r="E177" s="2" t="s">
        <v>57</v>
      </c>
      <c r="F177" s="3" t="s">
        <v>868</v>
      </c>
      <c r="G177" s="54">
        <f t="shared" si="8"/>
        <v>27.416666666666668</v>
      </c>
      <c r="H177" s="71" t="s">
        <v>99</v>
      </c>
      <c r="I177" s="2" t="s">
        <v>35</v>
      </c>
      <c r="J177" s="2" t="s">
        <v>14</v>
      </c>
      <c r="K177" s="78">
        <f t="shared" si="7"/>
        <v>5.25</v>
      </c>
      <c r="L177" s="55" t="s">
        <v>587</v>
      </c>
      <c r="M177" s="61" t="s">
        <v>1051</v>
      </c>
    </row>
    <row r="178" spans="1:13">
      <c r="A178" s="2">
        <v>175</v>
      </c>
      <c r="B178" s="2">
        <v>6</v>
      </c>
      <c r="C178" s="2" t="s">
        <v>316</v>
      </c>
      <c r="D178" s="2" t="s">
        <v>337</v>
      </c>
      <c r="E178" s="2" t="s">
        <v>57</v>
      </c>
      <c r="F178" s="3" t="s">
        <v>806</v>
      </c>
      <c r="G178" s="54">
        <f t="shared" ref="G178:G199" si="9">DATEDIF(F178,M178,"M")/12</f>
        <v>22.75</v>
      </c>
      <c r="H178" s="71" t="d">
        <v>2021-09-01</v>
      </c>
      <c r="I178" s="2" t="s">
        <v>34</v>
      </c>
      <c r="J178" s="2" t="s">
        <v>14</v>
      </c>
      <c r="K178" s="78">
        <f t="shared" si="7"/>
        <v>2.0833333333333335</v>
      </c>
      <c r="L178" s="55" t="s">
        <v>589</v>
      </c>
      <c r="M178" s="61" t="s">
        <v>1051</v>
      </c>
    </row>
    <row r="179" spans="1:13">
      <c r="A179" s="2">
        <v>176</v>
      </c>
      <c r="B179" s="2">
        <v>7</v>
      </c>
      <c r="C179" s="2" t="s">
        <v>316</v>
      </c>
      <c r="D179" s="2" t="s">
        <v>338</v>
      </c>
      <c r="E179" s="2" t="s">
        <v>57</v>
      </c>
      <c r="F179" s="3" t="s">
        <v>787</v>
      </c>
      <c r="G179" s="54">
        <f t="shared" si="9"/>
        <v>26.75</v>
      </c>
      <c r="H179" s="71" t="s">
        <v>112</v>
      </c>
      <c r="I179" s="2" t="s">
        <v>34</v>
      </c>
      <c r="J179" s="2" t="s">
        <v>14</v>
      </c>
      <c r="K179" s="78">
        <f t="shared" si="7"/>
        <v>2</v>
      </c>
      <c r="L179" s="55" t="s">
        <v>589</v>
      </c>
      <c r="M179" s="61" t="s">
        <v>1051</v>
      </c>
    </row>
    <row r="180" spans="1:13">
      <c r="A180" s="2">
        <v>177</v>
      </c>
      <c r="B180" s="2">
        <v>8</v>
      </c>
      <c r="C180" s="2" t="s">
        <v>316</v>
      </c>
      <c r="D180" s="2" t="s">
        <v>656</v>
      </c>
      <c r="E180" s="2" t="s">
        <v>57</v>
      </c>
      <c r="F180" s="3" t="s">
        <v>895</v>
      </c>
      <c r="G180" s="54">
        <f t="shared" si="9"/>
        <v>24.25</v>
      </c>
      <c r="H180" s="71" t="d">
        <v>2023-02-01</v>
      </c>
      <c r="I180" s="2" t="s">
        <v>35</v>
      </c>
      <c r="J180" s="2" t="s">
        <v>13</v>
      </c>
      <c r="K180" s="78">
        <f t="shared" si="7"/>
        <v>0.66666666666666663</v>
      </c>
      <c r="L180" s="55" t="s">
        <v>590</v>
      </c>
      <c r="M180" s="61" t="s">
        <v>1051</v>
      </c>
    </row>
    <row r="181" spans="1:13">
      <c r="A181" s="2">
        <v>178</v>
      </c>
      <c r="B181" s="2">
        <v>9</v>
      </c>
      <c r="C181" s="2" t="s">
        <v>316</v>
      </c>
      <c r="D181" s="2" t="s">
        <v>605</v>
      </c>
      <c r="E181" s="2" t="s">
        <v>57</v>
      </c>
      <c r="F181" s="3" t="s">
        <v>886</v>
      </c>
      <c r="G181" s="54">
        <f t="shared" si="9"/>
        <v>23.75</v>
      </c>
      <c r="H181" s="71" t="d">
        <v>2023-02-01</v>
      </c>
      <c r="I181" s="2" t="s">
        <v>34</v>
      </c>
      <c r="J181" s="2" t="s">
        <v>13</v>
      </c>
      <c r="K181" s="78">
        <f t="shared" si="7"/>
        <v>0.66666666666666663</v>
      </c>
      <c r="L181" s="55" t="s">
        <v>590</v>
      </c>
      <c r="M181" s="61" t="s">
        <v>1051</v>
      </c>
    </row>
    <row r="182" spans="1:13">
      <c r="A182" s="2">
        <v>179</v>
      </c>
      <c r="B182" s="2">
        <v>10</v>
      </c>
      <c r="C182" s="2" t="s">
        <v>316</v>
      </c>
      <c r="D182" s="2" t="s">
        <v>727</v>
      </c>
      <c r="E182" s="2" t="s">
        <v>57</v>
      </c>
      <c r="F182" s="3" t="s">
        <v>896</v>
      </c>
      <c r="G182" s="54">
        <f t="shared" si="9"/>
        <v>26.5</v>
      </c>
      <c r="H182" s="71" t="d">
        <v>2023-06-01</v>
      </c>
      <c r="I182" s="2" t="s">
        <v>35</v>
      </c>
      <c r="J182" s="2" t="s">
        <v>13</v>
      </c>
      <c r="K182" s="78">
        <f t="shared" si="7"/>
        <v>0.33333333333333331</v>
      </c>
      <c r="L182" s="55" t="s">
        <v>590</v>
      </c>
      <c r="M182" s="61" t="s">
        <v>1051</v>
      </c>
    </row>
    <row r="183" spans="1:13">
      <c r="A183" s="2">
        <v>180</v>
      </c>
      <c r="B183" s="2">
        <v>11</v>
      </c>
      <c r="C183" s="2" t="s">
        <v>316</v>
      </c>
      <c r="D183" s="73" t="s">
        <v>897</v>
      </c>
      <c r="E183" s="73" t="s">
        <v>57</v>
      </c>
      <c r="F183" s="75" t="s">
        <v>898</v>
      </c>
      <c r="G183" s="54">
        <f t="shared" si="9"/>
        <v>22.166666666666668</v>
      </c>
      <c r="H183" s="71" t="d">
        <v>2023-07-11</v>
      </c>
      <c r="I183" s="73" t="s">
        <v>34</v>
      </c>
      <c r="J183" s="2" t="s">
        <v>13</v>
      </c>
      <c r="K183" s="78">
        <f t="shared" si="7"/>
        <v>0.16666666666666666</v>
      </c>
      <c r="L183" s="55" t="s">
        <v>590</v>
      </c>
      <c r="M183" s="61" t="s">
        <v>1051</v>
      </c>
    </row>
    <row r="184" spans="1:13">
      <c r="A184" s="2">
        <v>181</v>
      </c>
      <c r="B184" s="2">
        <v>12</v>
      </c>
      <c r="C184" s="2" t="s">
        <v>316</v>
      </c>
      <c r="D184" s="73" t="s">
        <v>899</v>
      </c>
      <c r="E184" s="73" t="s">
        <v>57</v>
      </c>
      <c r="F184" s="75" t="s">
        <v>900</v>
      </c>
      <c r="G184" s="54">
        <f t="shared" si="9"/>
        <v>21.916666666666668</v>
      </c>
      <c r="H184" s="71" t="d">
        <v>2023-07-11</v>
      </c>
      <c r="I184" s="73" t="s">
        <v>34</v>
      </c>
      <c r="J184" s="2" t="s">
        <v>13</v>
      </c>
      <c r="K184" s="78">
        <f t="shared" si="7"/>
        <v>0.16666666666666666</v>
      </c>
      <c r="L184" s="55" t="s">
        <v>590</v>
      </c>
      <c r="M184" s="61" t="s">
        <v>1051</v>
      </c>
    </row>
    <row r="185" spans="1:13">
      <c r="A185" s="2">
        <v>182</v>
      </c>
      <c r="B185" s="2">
        <v>13</v>
      </c>
      <c r="C185" s="2" t="s">
        <v>316</v>
      </c>
      <c r="D185" s="73" t="s">
        <v>901</v>
      </c>
      <c r="E185" s="73" t="s">
        <v>57</v>
      </c>
      <c r="F185" s="75" t="s">
        <v>902</v>
      </c>
      <c r="G185" s="54">
        <f t="shared" si="9"/>
        <v>23.25</v>
      </c>
      <c r="H185" s="71" t="d">
        <v>2023-07-11</v>
      </c>
      <c r="I185" s="73" t="s">
        <v>34</v>
      </c>
      <c r="J185" s="2" t="s">
        <v>13</v>
      </c>
      <c r="K185" s="78">
        <f t="shared" si="7"/>
        <v>0.16666666666666666</v>
      </c>
      <c r="L185" s="55" t="s">
        <v>590</v>
      </c>
      <c r="M185" s="61" t="s">
        <v>1051</v>
      </c>
    </row>
    <row r="186" spans="1:13">
      <c r="A186" s="2">
        <v>183</v>
      </c>
      <c r="B186" s="2">
        <v>14</v>
      </c>
      <c r="C186" s="2" t="s">
        <v>316</v>
      </c>
      <c r="D186" s="73" t="s">
        <v>1052</v>
      </c>
      <c r="E186" s="73" t="s">
        <v>57</v>
      </c>
      <c r="F186" s="75" t="s">
        <v>1053</v>
      </c>
      <c r="G186" s="54">
        <f t="shared" si="9"/>
        <v>27.75</v>
      </c>
      <c r="H186" s="71" t="d">
        <v>2023-09-01</v>
      </c>
      <c r="I186" s="73" t="s">
        <v>35</v>
      </c>
      <c r="J186" s="2" t="s">
        <v>15</v>
      </c>
      <c r="K186" s="78">
        <v>0.1</v>
      </c>
      <c r="L186" s="55" t="s">
        <v>587</v>
      </c>
      <c r="M186" s="61" t="s">
        <v>1051</v>
      </c>
    </row>
    <row r="187" spans="1:13" s="53" customFormat="1">
      <c r="A187" s="2">
        <v>184</v>
      </c>
      <c r="B187" s="64">
        <v>1</v>
      </c>
      <c r="C187" s="64" t="s">
        <v>339</v>
      </c>
      <c r="D187" s="64" t="s">
        <v>657</v>
      </c>
      <c r="E187" s="64" t="s">
        <v>57</v>
      </c>
      <c r="F187" s="74" t="s">
        <v>903</v>
      </c>
      <c r="G187" s="67">
        <f t="shared" si="9"/>
        <v>39.166666666666664</v>
      </c>
      <c r="H187" s="68" t="d">
        <v>2003-09-01</v>
      </c>
      <c r="I187" s="64" t="s">
        <v>35</v>
      </c>
      <c r="J187" s="64" t="s">
        <v>16</v>
      </c>
      <c r="K187" s="78">
        <f t="shared" ref="K187:K250" si="10">DATEDIF(H187,M187,"M")/12</f>
        <v>20.083333333333332</v>
      </c>
      <c r="L187" s="80" t="s">
        <v>586</v>
      </c>
      <c r="M187" s="61" t="s">
        <v>1051</v>
      </c>
    </row>
    <row r="188" spans="1:13">
      <c r="A188" s="2">
        <v>185</v>
      </c>
      <c r="B188" s="2">
        <v>2</v>
      </c>
      <c r="C188" s="2" t="s">
        <v>339</v>
      </c>
      <c r="D188" s="2" t="s">
        <v>342</v>
      </c>
      <c r="E188" s="2" t="s">
        <v>57</v>
      </c>
      <c r="F188" s="3" t="s">
        <v>904</v>
      </c>
      <c r="G188" s="54">
        <f t="shared" si="9"/>
        <v>35.166666666666664</v>
      </c>
      <c r="H188" s="71" t="s">
        <v>344</v>
      </c>
      <c r="I188" s="2" t="s">
        <v>35</v>
      </c>
      <c r="J188" s="2" t="s">
        <v>15</v>
      </c>
      <c r="K188" s="78">
        <f t="shared" si="10"/>
        <v>12.333333333333334</v>
      </c>
      <c r="L188" s="55" t="s">
        <v>587</v>
      </c>
      <c r="M188" s="61" t="s">
        <v>1051</v>
      </c>
    </row>
    <row r="189" spans="1:13">
      <c r="A189" s="2">
        <v>186</v>
      </c>
      <c r="B189" s="2">
        <v>3</v>
      </c>
      <c r="C189" s="2" t="s">
        <v>339</v>
      </c>
      <c r="D189" s="69" t="s">
        <v>345</v>
      </c>
      <c r="E189" s="2" t="s">
        <v>57</v>
      </c>
      <c r="F189" s="70" t="s">
        <v>905</v>
      </c>
      <c r="G189" s="54">
        <f t="shared" si="9"/>
        <v>29.75</v>
      </c>
      <c r="H189" s="71" t="s">
        <v>65</v>
      </c>
      <c r="I189" s="2" t="s">
        <v>35</v>
      </c>
      <c r="J189" s="2" t="s">
        <v>15</v>
      </c>
      <c r="K189" s="78">
        <f t="shared" si="10"/>
        <v>8.25</v>
      </c>
      <c r="L189" s="55" t="s">
        <v>587</v>
      </c>
      <c r="M189" s="61" t="s">
        <v>1051</v>
      </c>
    </row>
    <row r="190" spans="1:13">
      <c r="A190" s="2">
        <v>187</v>
      </c>
      <c r="B190" s="2">
        <v>4</v>
      </c>
      <c r="C190" s="2" t="s">
        <v>339</v>
      </c>
      <c r="D190" s="2" t="s">
        <v>347</v>
      </c>
      <c r="E190" s="2" t="s">
        <v>57</v>
      </c>
      <c r="F190" s="3" t="s">
        <v>905</v>
      </c>
      <c r="G190" s="54">
        <f t="shared" si="9"/>
        <v>29.75</v>
      </c>
      <c r="H190" s="71" t="s">
        <v>70</v>
      </c>
      <c r="I190" s="2" t="s">
        <v>35</v>
      </c>
      <c r="J190" s="2" t="s">
        <v>15</v>
      </c>
      <c r="K190" s="78">
        <f t="shared" si="10"/>
        <v>6.25</v>
      </c>
      <c r="L190" s="55" t="s">
        <v>587</v>
      </c>
      <c r="M190" s="61" t="s">
        <v>1051</v>
      </c>
    </row>
    <row r="191" spans="1:13">
      <c r="A191" s="2">
        <v>188</v>
      </c>
      <c r="B191" s="2">
        <v>5</v>
      </c>
      <c r="C191" s="2" t="s">
        <v>339</v>
      </c>
      <c r="D191" s="2" t="s">
        <v>352</v>
      </c>
      <c r="E191" s="2" t="s">
        <v>57</v>
      </c>
      <c r="F191" s="3" t="s">
        <v>784</v>
      </c>
      <c r="G191" s="54">
        <f t="shared" si="9"/>
        <v>25.916666666666668</v>
      </c>
      <c r="H191" s="71" t="s">
        <v>99</v>
      </c>
      <c r="I191" s="2" t="s">
        <v>35</v>
      </c>
      <c r="J191" s="2" t="s">
        <v>14</v>
      </c>
      <c r="K191" s="78">
        <f t="shared" si="10"/>
        <v>5.25</v>
      </c>
      <c r="L191" s="55" t="s">
        <v>587</v>
      </c>
      <c r="M191" s="61" t="s">
        <v>1051</v>
      </c>
    </row>
    <row r="192" spans="1:13">
      <c r="A192" s="2">
        <v>189</v>
      </c>
      <c r="B192" s="2">
        <v>6</v>
      </c>
      <c r="C192" s="2" t="s">
        <v>339</v>
      </c>
      <c r="D192" s="2" t="s">
        <v>658</v>
      </c>
      <c r="E192" s="2" t="s">
        <v>57</v>
      </c>
      <c r="F192" s="3" t="s">
        <v>906</v>
      </c>
      <c r="G192" s="54">
        <f t="shared" si="9"/>
        <v>24.083333333333332</v>
      </c>
      <c r="H192" s="71" t="d">
        <v>2019-07-01</v>
      </c>
      <c r="I192" s="2" t="s">
        <v>34</v>
      </c>
      <c r="J192" s="2" t="s">
        <v>14</v>
      </c>
      <c r="K192" s="78">
        <f t="shared" si="10"/>
        <v>4.25</v>
      </c>
      <c r="L192" s="55" t="s">
        <v>589</v>
      </c>
      <c r="M192" s="61" t="s">
        <v>1051</v>
      </c>
    </row>
    <row r="193" spans="1:13">
      <c r="A193" s="2">
        <v>190</v>
      </c>
      <c r="B193" s="2">
        <v>7</v>
      </c>
      <c r="C193" s="2" t="s">
        <v>339</v>
      </c>
      <c r="D193" s="2" t="s">
        <v>355</v>
      </c>
      <c r="E193" s="2" t="s">
        <v>57</v>
      </c>
      <c r="F193" s="3" t="s">
        <v>907</v>
      </c>
      <c r="G193" s="54">
        <f t="shared" si="9"/>
        <v>26.666666666666668</v>
      </c>
      <c r="H193" s="71" t="d">
        <v>2020-03-01</v>
      </c>
      <c r="I193" s="2" t="s">
        <v>34</v>
      </c>
      <c r="J193" s="2" t="s">
        <v>14</v>
      </c>
      <c r="K193" s="78">
        <f t="shared" si="10"/>
        <v>3.5833333333333335</v>
      </c>
      <c r="L193" s="55" t="s">
        <v>587</v>
      </c>
      <c r="M193" s="61" t="s">
        <v>1051</v>
      </c>
    </row>
    <row r="194" spans="1:13">
      <c r="A194" s="2">
        <v>191</v>
      </c>
      <c r="B194" s="2">
        <v>8</v>
      </c>
      <c r="C194" s="2" t="s">
        <v>339</v>
      </c>
      <c r="D194" s="2" t="s">
        <v>659</v>
      </c>
      <c r="E194" s="2" t="s">
        <v>57</v>
      </c>
      <c r="F194" s="3" t="s">
        <v>788</v>
      </c>
      <c r="G194" s="54">
        <f t="shared" si="9"/>
        <v>24.75</v>
      </c>
      <c r="H194" s="71" t="d">
        <v>2020-07-01</v>
      </c>
      <c r="I194" s="2" t="s">
        <v>34</v>
      </c>
      <c r="J194" s="2" t="s">
        <v>14</v>
      </c>
      <c r="K194" s="78">
        <f t="shared" si="10"/>
        <v>3.25</v>
      </c>
      <c r="L194" s="55" t="s">
        <v>589</v>
      </c>
      <c r="M194" s="61" t="s">
        <v>1051</v>
      </c>
    </row>
    <row r="195" spans="1:13">
      <c r="A195" s="2">
        <v>192</v>
      </c>
      <c r="B195" s="2">
        <v>9</v>
      </c>
      <c r="C195" s="2" t="s">
        <v>339</v>
      </c>
      <c r="D195" s="2" t="s">
        <v>660</v>
      </c>
      <c r="E195" s="2" t="s">
        <v>57</v>
      </c>
      <c r="F195" s="3" t="s">
        <v>908</v>
      </c>
      <c r="G195" s="54">
        <f t="shared" si="9"/>
        <v>25</v>
      </c>
      <c r="H195" s="71" t="d">
        <v>2020-07-01</v>
      </c>
      <c r="I195" s="2" t="s">
        <v>35</v>
      </c>
      <c r="J195" s="2" t="s">
        <v>14</v>
      </c>
      <c r="K195" s="78">
        <f t="shared" si="10"/>
        <v>3.25</v>
      </c>
      <c r="L195" s="55" t="s">
        <v>589</v>
      </c>
      <c r="M195" s="61" t="s">
        <v>1051</v>
      </c>
    </row>
    <row r="196" spans="1:13">
      <c r="A196" s="2">
        <v>193</v>
      </c>
      <c r="B196" s="2">
        <v>10</v>
      </c>
      <c r="C196" s="2" t="s">
        <v>339</v>
      </c>
      <c r="D196" s="43" t="s">
        <v>359</v>
      </c>
      <c r="E196" s="43" t="s">
        <v>57</v>
      </c>
      <c r="F196" s="72" t="s">
        <v>909</v>
      </c>
      <c r="G196" s="54">
        <f t="shared" si="9"/>
        <v>24.166666666666668</v>
      </c>
      <c r="H196" s="71" t="d">
        <v>2020-07-01</v>
      </c>
      <c r="I196" s="43" t="s">
        <v>35</v>
      </c>
      <c r="J196" s="2" t="s">
        <v>14</v>
      </c>
      <c r="K196" s="78">
        <f t="shared" si="10"/>
        <v>3.25</v>
      </c>
      <c r="L196" s="55" t="s">
        <v>589</v>
      </c>
      <c r="M196" s="61" t="s">
        <v>1051</v>
      </c>
    </row>
    <row r="197" spans="1:13">
      <c r="A197" s="2">
        <v>194</v>
      </c>
      <c r="B197" s="2">
        <v>11</v>
      </c>
      <c r="C197" s="2" t="s">
        <v>339</v>
      </c>
      <c r="D197" s="2" t="s">
        <v>661</v>
      </c>
      <c r="E197" s="2" t="s">
        <v>57</v>
      </c>
      <c r="F197" s="3" t="s">
        <v>749</v>
      </c>
      <c r="G197" s="54">
        <f t="shared" si="9"/>
        <v>23.75</v>
      </c>
      <c r="H197" s="71" t="d">
        <v>2020-07-01</v>
      </c>
      <c r="I197" s="2" t="s">
        <v>35</v>
      </c>
      <c r="J197" s="2" t="s">
        <v>14</v>
      </c>
      <c r="K197" s="78">
        <f t="shared" si="10"/>
        <v>3.25</v>
      </c>
      <c r="L197" s="55" t="s">
        <v>589</v>
      </c>
      <c r="M197" s="61" t="s">
        <v>1051</v>
      </c>
    </row>
    <row r="198" spans="1:13">
      <c r="A198" s="2">
        <v>195</v>
      </c>
      <c r="B198" s="2">
        <v>12</v>
      </c>
      <c r="C198" s="2" t="s">
        <v>339</v>
      </c>
      <c r="D198" s="2" t="s">
        <v>363</v>
      </c>
      <c r="E198" s="43" t="s">
        <v>57</v>
      </c>
      <c r="F198" s="3" t="s">
        <v>909</v>
      </c>
      <c r="G198" s="54">
        <f t="shared" si="9"/>
        <v>24.166666666666668</v>
      </c>
      <c r="H198" s="71" t="d">
        <v>2021-07-01</v>
      </c>
      <c r="I198" s="2" t="s">
        <v>34</v>
      </c>
      <c r="J198" s="2" t="s">
        <v>14</v>
      </c>
      <c r="K198" s="78">
        <f t="shared" si="10"/>
        <v>2.25</v>
      </c>
      <c r="L198" s="55" t="s">
        <v>589</v>
      </c>
      <c r="M198" s="61" t="s">
        <v>1051</v>
      </c>
    </row>
    <row r="199" spans="1:13">
      <c r="A199" s="2">
        <v>196</v>
      </c>
      <c r="B199" s="2">
        <v>13</v>
      </c>
      <c r="C199" s="2" t="s">
        <v>339</v>
      </c>
      <c r="D199" s="2" t="s">
        <v>606</v>
      </c>
      <c r="E199" s="2" t="s">
        <v>57</v>
      </c>
      <c r="F199" s="3" t="s">
        <v>758</v>
      </c>
      <c r="G199" s="54">
        <f t="shared" si="9"/>
        <v>21.916666666666668</v>
      </c>
      <c r="H199" s="71" t="d">
        <v>2023-02-01</v>
      </c>
      <c r="I199" s="2" t="s">
        <v>34</v>
      </c>
      <c r="J199" s="2" t="s">
        <v>13</v>
      </c>
      <c r="K199" s="78">
        <f t="shared" si="10"/>
        <v>0.66666666666666663</v>
      </c>
      <c r="L199" s="55" t="s">
        <v>590</v>
      </c>
      <c r="M199" s="61" t="s">
        <v>1051</v>
      </c>
    </row>
    <row r="200" spans="1:13">
      <c r="A200" s="2">
        <v>197</v>
      </c>
      <c r="B200" s="2">
        <v>14</v>
      </c>
      <c r="C200" s="2" t="s">
        <v>339</v>
      </c>
      <c r="D200" s="2" t="s">
        <v>662</v>
      </c>
      <c r="E200" s="2" t="s">
        <v>57</v>
      </c>
      <c r="F200" s="87"/>
      <c r="G200" s="88"/>
      <c r="H200" s="71" t="d">
        <v>2023-02-01</v>
      </c>
      <c r="I200" s="2" t="s">
        <v>35</v>
      </c>
      <c r="J200" s="2" t="s">
        <v>14</v>
      </c>
      <c r="K200" s="78">
        <f t="shared" si="10"/>
        <v>0.66666666666666663</v>
      </c>
      <c r="L200" s="55" t="s">
        <v>587</v>
      </c>
      <c r="M200" s="61" t="s">
        <v>1051</v>
      </c>
    </row>
    <row r="201" spans="1:13">
      <c r="A201" s="2">
        <v>198</v>
      </c>
      <c r="B201" s="2">
        <v>15</v>
      </c>
      <c r="C201" s="2" t="s">
        <v>339</v>
      </c>
      <c r="D201" s="73" t="s">
        <v>910</v>
      </c>
      <c r="E201" s="73" t="s">
        <v>57</v>
      </c>
      <c r="F201" s="75" t="s">
        <v>911</v>
      </c>
      <c r="G201" s="54">
        <f t="shared" ref="G201:G227" si="11">DATEDIF(F201,M201,"M")/12</f>
        <v>23</v>
      </c>
      <c r="H201" s="71" t="d">
        <v>2023-07-11</v>
      </c>
      <c r="I201" s="73" t="s">
        <v>34</v>
      </c>
      <c r="J201" s="2" t="s">
        <v>13</v>
      </c>
      <c r="K201" s="78">
        <f t="shared" si="10"/>
        <v>0.16666666666666666</v>
      </c>
      <c r="L201" s="55" t="s">
        <v>590</v>
      </c>
      <c r="M201" s="61" t="s">
        <v>1051</v>
      </c>
    </row>
    <row r="202" spans="1:13">
      <c r="A202" s="2">
        <v>199</v>
      </c>
      <c r="B202" s="2">
        <v>16</v>
      </c>
      <c r="C202" s="2" t="s">
        <v>339</v>
      </c>
      <c r="D202" s="73" t="s">
        <v>912</v>
      </c>
      <c r="E202" s="73" t="s">
        <v>57</v>
      </c>
      <c r="F202" s="75" t="s">
        <v>913</v>
      </c>
      <c r="G202" s="54">
        <f t="shared" si="11"/>
        <v>23.416666666666668</v>
      </c>
      <c r="H202" s="71" t="d">
        <v>2023-07-11</v>
      </c>
      <c r="I202" s="73" t="s">
        <v>34</v>
      </c>
      <c r="J202" s="2" t="s">
        <v>13</v>
      </c>
      <c r="K202" s="78">
        <f t="shared" si="10"/>
        <v>0.16666666666666666</v>
      </c>
      <c r="L202" s="55" t="s">
        <v>590</v>
      </c>
      <c r="M202" s="61" t="s">
        <v>1051</v>
      </c>
    </row>
    <row r="203" spans="1:13">
      <c r="A203" s="2">
        <v>200</v>
      </c>
      <c r="B203" s="2">
        <v>17</v>
      </c>
      <c r="C203" s="2" t="s">
        <v>339</v>
      </c>
      <c r="D203" s="73" t="s">
        <v>914</v>
      </c>
      <c r="E203" s="73" t="s">
        <v>57</v>
      </c>
      <c r="F203" s="75" t="s">
        <v>915</v>
      </c>
      <c r="G203" s="54">
        <f t="shared" si="11"/>
        <v>21.333333333333332</v>
      </c>
      <c r="H203" s="71" t="d">
        <v>2023-07-11</v>
      </c>
      <c r="I203" s="73" t="s">
        <v>34</v>
      </c>
      <c r="J203" s="2" t="s">
        <v>13</v>
      </c>
      <c r="K203" s="78">
        <f t="shared" si="10"/>
        <v>0.16666666666666666</v>
      </c>
      <c r="L203" s="55" t="s">
        <v>590</v>
      </c>
      <c r="M203" s="61" t="s">
        <v>1051</v>
      </c>
    </row>
    <row r="204" spans="1:13">
      <c r="A204" s="2">
        <v>201</v>
      </c>
      <c r="B204" s="2">
        <v>18</v>
      </c>
      <c r="C204" s="2" t="s">
        <v>339</v>
      </c>
      <c r="D204" s="73" t="s">
        <v>916</v>
      </c>
      <c r="E204" s="73" t="s">
        <v>57</v>
      </c>
      <c r="F204" s="75" t="s">
        <v>917</v>
      </c>
      <c r="G204" s="54">
        <f t="shared" si="11"/>
        <v>21.5</v>
      </c>
      <c r="H204" s="71" t="d">
        <v>2023-07-11</v>
      </c>
      <c r="I204" s="73" t="s">
        <v>34</v>
      </c>
      <c r="J204" s="2" t="s">
        <v>13</v>
      </c>
      <c r="K204" s="78">
        <f t="shared" si="10"/>
        <v>0.16666666666666666</v>
      </c>
      <c r="L204" s="55" t="s">
        <v>590</v>
      </c>
      <c r="M204" s="61" t="s">
        <v>1051</v>
      </c>
    </row>
    <row r="205" spans="1:13" s="53" customFormat="1">
      <c r="A205" s="2">
        <v>202</v>
      </c>
      <c r="B205" s="64">
        <v>1</v>
      </c>
      <c r="C205" s="64" t="s">
        <v>364</v>
      </c>
      <c r="D205" s="64" t="s">
        <v>365</v>
      </c>
      <c r="E205" s="64" t="s">
        <v>57</v>
      </c>
      <c r="F205" s="74" t="s">
        <v>918</v>
      </c>
      <c r="G205" s="67">
        <f t="shared" si="11"/>
        <v>37.416666666666664</v>
      </c>
      <c r="H205" s="68" t="d">
        <v>2006-01-01</v>
      </c>
      <c r="I205" s="64" t="s">
        <v>35</v>
      </c>
      <c r="J205" s="64" t="s">
        <v>16</v>
      </c>
      <c r="K205" s="78">
        <f t="shared" si="10"/>
        <v>17.75</v>
      </c>
      <c r="L205" s="80" t="s">
        <v>584</v>
      </c>
      <c r="M205" s="61" t="s">
        <v>1051</v>
      </c>
    </row>
    <row r="206" spans="1:13">
      <c r="A206" s="2">
        <v>203</v>
      </c>
      <c r="B206" s="2">
        <v>2</v>
      </c>
      <c r="C206" s="2" t="s">
        <v>364</v>
      </c>
      <c r="D206" s="2" t="s">
        <v>367</v>
      </c>
      <c r="E206" s="2" t="s">
        <v>57</v>
      </c>
      <c r="F206" s="3" t="s">
        <v>919</v>
      </c>
      <c r="G206" s="54">
        <f t="shared" si="11"/>
        <v>29.333333333333332</v>
      </c>
      <c r="H206" s="71" t="d">
        <v>2016-07-01</v>
      </c>
      <c r="I206" s="2" t="s">
        <v>34</v>
      </c>
      <c r="J206" s="2" t="s">
        <v>15</v>
      </c>
      <c r="K206" s="78">
        <f t="shared" si="10"/>
        <v>7.25</v>
      </c>
      <c r="L206" s="55" t="s">
        <v>587</v>
      </c>
      <c r="M206" s="61" t="s">
        <v>1051</v>
      </c>
    </row>
    <row r="207" spans="1:13">
      <c r="A207" s="2">
        <v>204</v>
      </c>
      <c r="B207" s="2">
        <v>3</v>
      </c>
      <c r="C207" s="2" t="s">
        <v>364</v>
      </c>
      <c r="D207" s="2" t="s">
        <v>369</v>
      </c>
      <c r="E207" s="2" t="s">
        <v>57</v>
      </c>
      <c r="F207" s="3" t="s">
        <v>768</v>
      </c>
      <c r="G207" s="54">
        <f t="shared" si="11"/>
        <v>27.75</v>
      </c>
      <c r="H207" s="71" t="d">
        <v>2016-07-01</v>
      </c>
      <c r="I207" s="2" t="s">
        <v>35</v>
      </c>
      <c r="J207" s="2" t="s">
        <v>15</v>
      </c>
      <c r="K207" s="78">
        <f t="shared" si="10"/>
        <v>7.25</v>
      </c>
      <c r="L207" s="55" t="s">
        <v>587</v>
      </c>
      <c r="M207" s="61" t="s">
        <v>1051</v>
      </c>
    </row>
    <row r="208" spans="1:13">
      <c r="A208" s="2">
        <v>205</v>
      </c>
      <c r="B208" s="2">
        <v>4</v>
      </c>
      <c r="C208" s="2" t="s">
        <v>364</v>
      </c>
      <c r="D208" s="2" t="s">
        <v>371</v>
      </c>
      <c r="E208" s="2" t="s">
        <v>57</v>
      </c>
      <c r="F208" s="3" t="s">
        <v>920</v>
      </c>
      <c r="G208" s="54">
        <f t="shared" si="11"/>
        <v>27.666666666666668</v>
      </c>
      <c r="H208" s="71" t="s">
        <v>99</v>
      </c>
      <c r="I208" s="2" t="s">
        <v>34</v>
      </c>
      <c r="J208" s="2" t="s">
        <v>15</v>
      </c>
      <c r="K208" s="78">
        <f t="shared" si="10"/>
        <v>5.25</v>
      </c>
      <c r="L208" s="55" t="s">
        <v>587</v>
      </c>
      <c r="M208" s="61" t="s">
        <v>1051</v>
      </c>
    </row>
    <row r="209" spans="1:13">
      <c r="A209" s="2">
        <v>206</v>
      </c>
      <c r="B209" s="2">
        <v>5</v>
      </c>
      <c r="C209" s="2" t="s">
        <v>364</v>
      </c>
      <c r="D209" s="2" t="s">
        <v>663</v>
      </c>
      <c r="E209" s="2" t="s">
        <v>57</v>
      </c>
      <c r="F209" s="3" t="s">
        <v>884</v>
      </c>
      <c r="G209" s="54">
        <f t="shared" si="11"/>
        <v>26.25</v>
      </c>
      <c r="H209" s="71" t="s">
        <v>99</v>
      </c>
      <c r="I209" s="2" t="s">
        <v>34</v>
      </c>
      <c r="J209" s="2" t="s">
        <v>14</v>
      </c>
      <c r="K209" s="78">
        <f t="shared" si="10"/>
        <v>5.25</v>
      </c>
      <c r="L209" s="55" t="s">
        <v>587</v>
      </c>
      <c r="M209" s="61" t="s">
        <v>1051</v>
      </c>
    </row>
    <row r="210" spans="1:13">
      <c r="A210" s="2">
        <v>207</v>
      </c>
      <c r="B210" s="2">
        <v>6</v>
      </c>
      <c r="C210" s="2" t="s">
        <v>364</v>
      </c>
      <c r="D210" s="2" t="s">
        <v>664</v>
      </c>
      <c r="E210" s="2" t="s">
        <v>57</v>
      </c>
      <c r="F210" s="3" t="s">
        <v>867</v>
      </c>
      <c r="G210" s="54">
        <f t="shared" si="11"/>
        <v>25.416666666666668</v>
      </c>
      <c r="H210" s="71" t="s">
        <v>75</v>
      </c>
      <c r="I210" s="2" t="s">
        <v>34</v>
      </c>
      <c r="J210" s="2" t="s">
        <v>14</v>
      </c>
      <c r="K210" s="78">
        <f t="shared" si="10"/>
        <v>4.25</v>
      </c>
      <c r="L210" s="55" t="s">
        <v>589</v>
      </c>
      <c r="M210" s="61" t="s">
        <v>1051</v>
      </c>
    </row>
    <row r="211" spans="1:13">
      <c r="A211" s="2">
        <v>208</v>
      </c>
      <c r="B211" s="2">
        <v>7</v>
      </c>
      <c r="C211" s="2" t="s">
        <v>364</v>
      </c>
      <c r="D211" s="2" t="s">
        <v>375</v>
      </c>
      <c r="E211" s="2" t="s">
        <v>57</v>
      </c>
      <c r="F211" s="3" t="s">
        <v>921</v>
      </c>
      <c r="G211" s="54">
        <f t="shared" si="11"/>
        <v>26.333333333333332</v>
      </c>
      <c r="H211" s="71" t="s">
        <v>75</v>
      </c>
      <c r="I211" s="2" t="s">
        <v>34</v>
      </c>
      <c r="J211" s="2" t="s">
        <v>14</v>
      </c>
      <c r="K211" s="78">
        <f t="shared" si="10"/>
        <v>4.25</v>
      </c>
      <c r="L211" s="55" t="s">
        <v>589</v>
      </c>
      <c r="M211" s="61" t="s">
        <v>1051</v>
      </c>
    </row>
    <row r="212" spans="1:13">
      <c r="A212" s="2">
        <v>209</v>
      </c>
      <c r="B212" s="2">
        <v>8</v>
      </c>
      <c r="C212" s="2" t="s">
        <v>364</v>
      </c>
      <c r="D212" s="2" t="s">
        <v>378</v>
      </c>
      <c r="E212" s="2" t="s">
        <v>57</v>
      </c>
      <c r="F212" s="3" t="s">
        <v>822</v>
      </c>
      <c r="G212" s="54">
        <f t="shared" si="11"/>
        <v>23.833333333333332</v>
      </c>
      <c r="H212" s="71" t="d">
        <v>2021-07-01</v>
      </c>
      <c r="I212" s="2" t="s">
        <v>34</v>
      </c>
      <c r="J212" s="2" t="s">
        <v>14</v>
      </c>
      <c r="K212" s="78">
        <f t="shared" si="10"/>
        <v>2.25</v>
      </c>
      <c r="L212" s="55" t="s">
        <v>589</v>
      </c>
      <c r="M212" s="61" t="s">
        <v>1051</v>
      </c>
    </row>
    <row r="213" spans="1:13">
      <c r="A213" s="2">
        <v>210</v>
      </c>
      <c r="B213" s="2">
        <v>9</v>
      </c>
      <c r="C213" s="2" t="s">
        <v>364</v>
      </c>
      <c r="D213" s="2" t="s">
        <v>728</v>
      </c>
      <c r="E213" s="2" t="s">
        <v>57</v>
      </c>
      <c r="F213" s="3" t="s">
        <v>847</v>
      </c>
      <c r="G213" s="54">
        <f t="shared" si="11"/>
        <v>23.333333333333332</v>
      </c>
      <c r="H213" s="71" t="d">
        <v>2023-06-01</v>
      </c>
      <c r="I213" s="2" t="s">
        <v>714</v>
      </c>
      <c r="J213" s="2" t="s">
        <v>13</v>
      </c>
      <c r="K213" s="78">
        <f t="shared" si="10"/>
        <v>0.33333333333333331</v>
      </c>
      <c r="L213" s="55" t="s">
        <v>590</v>
      </c>
      <c r="M213" s="61" t="s">
        <v>1051</v>
      </c>
    </row>
    <row r="214" spans="1:13">
      <c r="A214" s="2">
        <v>211</v>
      </c>
      <c r="B214" s="2">
        <v>10</v>
      </c>
      <c r="C214" s="2" t="s">
        <v>364</v>
      </c>
      <c r="D214" s="73" t="s">
        <v>923</v>
      </c>
      <c r="E214" s="73" t="s">
        <v>57</v>
      </c>
      <c r="F214" s="75" t="s">
        <v>924</v>
      </c>
      <c r="G214" s="54">
        <f t="shared" si="11"/>
        <v>21.5</v>
      </c>
      <c r="H214" s="71" t="d">
        <v>2023-07-11</v>
      </c>
      <c r="I214" s="73" t="s">
        <v>34</v>
      </c>
      <c r="J214" s="2" t="s">
        <v>13</v>
      </c>
      <c r="K214" s="78">
        <f t="shared" si="10"/>
        <v>0.16666666666666666</v>
      </c>
      <c r="L214" s="55" t="s">
        <v>590</v>
      </c>
      <c r="M214" s="61" t="s">
        <v>1051</v>
      </c>
    </row>
    <row r="215" spans="1:13">
      <c r="A215" s="2">
        <v>212</v>
      </c>
      <c r="B215" s="2">
        <v>11</v>
      </c>
      <c r="C215" s="2" t="s">
        <v>364</v>
      </c>
      <c r="D215" s="73" t="s">
        <v>925</v>
      </c>
      <c r="E215" s="73" t="s">
        <v>57</v>
      </c>
      <c r="F215" s="75" t="s">
        <v>926</v>
      </c>
      <c r="G215" s="54">
        <f t="shared" si="11"/>
        <v>20.5</v>
      </c>
      <c r="H215" s="71" t="d">
        <v>2023-07-11</v>
      </c>
      <c r="I215" s="73" t="s">
        <v>34</v>
      </c>
      <c r="J215" s="2" t="s">
        <v>13</v>
      </c>
      <c r="K215" s="78">
        <f t="shared" si="10"/>
        <v>0.16666666666666666</v>
      </c>
      <c r="L215" s="55" t="s">
        <v>590</v>
      </c>
      <c r="M215" s="61" t="s">
        <v>1051</v>
      </c>
    </row>
    <row r="216" spans="1:13">
      <c r="A216" s="2">
        <v>213</v>
      </c>
      <c r="B216" s="2">
        <v>12</v>
      </c>
      <c r="C216" s="2" t="s">
        <v>364</v>
      </c>
      <c r="D216" s="73" t="s">
        <v>927</v>
      </c>
      <c r="E216" s="73" t="s">
        <v>57</v>
      </c>
      <c r="F216" s="75" t="s">
        <v>928</v>
      </c>
      <c r="G216" s="54">
        <f t="shared" si="11"/>
        <v>22.333333333333332</v>
      </c>
      <c r="H216" s="71" t="d">
        <v>2023-07-11</v>
      </c>
      <c r="I216" s="73" t="s">
        <v>34</v>
      </c>
      <c r="J216" s="2" t="s">
        <v>13</v>
      </c>
      <c r="K216" s="78">
        <f t="shared" si="10"/>
        <v>0.16666666666666666</v>
      </c>
      <c r="L216" s="55" t="s">
        <v>590</v>
      </c>
      <c r="M216" s="61" t="s">
        <v>1051</v>
      </c>
    </row>
    <row r="217" spans="1:13" s="53" customFormat="1">
      <c r="A217" s="2">
        <v>214</v>
      </c>
      <c r="B217" s="64">
        <v>1</v>
      </c>
      <c r="C217" s="64" t="s">
        <v>381</v>
      </c>
      <c r="D217" s="64" t="s">
        <v>382</v>
      </c>
      <c r="E217" s="64" t="s">
        <v>57</v>
      </c>
      <c r="F217" s="74" t="s">
        <v>929</v>
      </c>
      <c r="G217" s="67">
        <f t="shared" si="11"/>
        <v>30.666666666666668</v>
      </c>
      <c r="H217" s="68" t="d">
        <v>2012-07-01</v>
      </c>
      <c r="I217" s="64" t="s">
        <v>35</v>
      </c>
      <c r="J217" s="64" t="s">
        <v>15</v>
      </c>
      <c r="K217" s="78">
        <f t="shared" si="10"/>
        <v>11.25</v>
      </c>
      <c r="L217" s="80" t="s">
        <v>587</v>
      </c>
      <c r="M217" s="61" t="s">
        <v>1051</v>
      </c>
    </row>
    <row r="218" spans="1:13">
      <c r="A218" s="2">
        <v>215</v>
      </c>
      <c r="B218" s="2">
        <v>2</v>
      </c>
      <c r="C218" s="2" t="s">
        <v>381</v>
      </c>
      <c r="D218" s="2" t="s">
        <v>386</v>
      </c>
      <c r="E218" s="2" t="s">
        <v>57</v>
      </c>
      <c r="F218" s="3" t="s">
        <v>930</v>
      </c>
      <c r="G218" s="54">
        <f t="shared" si="11"/>
        <v>28.333333333333332</v>
      </c>
      <c r="H218" s="71" t="d">
        <v>2016-07-01</v>
      </c>
      <c r="I218" s="2" t="s">
        <v>34</v>
      </c>
      <c r="J218" s="2" t="s">
        <v>15</v>
      </c>
      <c r="K218" s="78">
        <f t="shared" si="10"/>
        <v>7.25</v>
      </c>
      <c r="L218" s="55" t="s">
        <v>587</v>
      </c>
      <c r="M218" s="61" t="s">
        <v>1051</v>
      </c>
    </row>
    <row r="219" spans="1:13">
      <c r="A219" s="2">
        <v>216</v>
      </c>
      <c r="B219" s="2">
        <v>3</v>
      </c>
      <c r="C219" s="2" t="s">
        <v>381</v>
      </c>
      <c r="D219" s="2" t="s">
        <v>388</v>
      </c>
      <c r="E219" s="2" t="s">
        <v>57</v>
      </c>
      <c r="F219" s="3" t="s">
        <v>931</v>
      </c>
      <c r="G219" s="54">
        <f t="shared" si="11"/>
        <v>27.75</v>
      </c>
      <c r="H219" s="71" t="s">
        <v>99</v>
      </c>
      <c r="I219" s="2" t="s">
        <v>34</v>
      </c>
      <c r="J219" s="2" t="s">
        <v>14</v>
      </c>
      <c r="K219" s="78">
        <f t="shared" si="10"/>
        <v>5.25</v>
      </c>
      <c r="L219" s="55" t="s">
        <v>587</v>
      </c>
      <c r="M219" s="61" t="s">
        <v>1051</v>
      </c>
    </row>
    <row r="220" spans="1:13">
      <c r="A220" s="2">
        <v>217</v>
      </c>
      <c r="B220" s="2">
        <v>4</v>
      </c>
      <c r="C220" s="2" t="s">
        <v>381</v>
      </c>
      <c r="D220" s="2" t="s">
        <v>665</v>
      </c>
      <c r="E220" s="2" t="s">
        <v>57</v>
      </c>
      <c r="F220" s="3" t="s">
        <v>788</v>
      </c>
      <c r="G220" s="54">
        <f t="shared" si="11"/>
        <v>24.75</v>
      </c>
      <c r="H220" s="71" t="s">
        <v>99</v>
      </c>
      <c r="I220" s="2" t="s">
        <v>34</v>
      </c>
      <c r="J220" s="2" t="s">
        <v>14</v>
      </c>
      <c r="K220" s="78">
        <f t="shared" si="10"/>
        <v>5.25</v>
      </c>
      <c r="L220" s="55" t="s">
        <v>587</v>
      </c>
      <c r="M220" s="61" t="s">
        <v>1051</v>
      </c>
    </row>
    <row r="221" spans="1:13">
      <c r="A221" s="2">
        <v>218</v>
      </c>
      <c r="B221" s="2">
        <v>5</v>
      </c>
      <c r="C221" s="2" t="s">
        <v>381</v>
      </c>
      <c r="D221" s="2" t="s">
        <v>392</v>
      </c>
      <c r="E221" s="2" t="s">
        <v>57</v>
      </c>
      <c r="F221" s="3" t="s">
        <v>784</v>
      </c>
      <c r="G221" s="54">
        <f t="shared" si="11"/>
        <v>25.916666666666668</v>
      </c>
      <c r="H221" s="71" t="s">
        <v>75</v>
      </c>
      <c r="I221" s="2" t="s">
        <v>34</v>
      </c>
      <c r="J221" s="2" t="s">
        <v>14</v>
      </c>
      <c r="K221" s="78">
        <f t="shared" si="10"/>
        <v>4.25</v>
      </c>
      <c r="L221" s="55" t="s">
        <v>589</v>
      </c>
      <c r="M221" s="61" t="s">
        <v>1051</v>
      </c>
    </row>
    <row r="222" spans="1:13">
      <c r="A222" s="2">
        <v>219</v>
      </c>
      <c r="B222" s="2">
        <v>6</v>
      </c>
      <c r="C222" s="2" t="s">
        <v>381</v>
      </c>
      <c r="D222" s="2" t="s">
        <v>393</v>
      </c>
      <c r="E222" s="2" t="s">
        <v>57</v>
      </c>
      <c r="F222" s="3" t="s">
        <v>764</v>
      </c>
      <c r="G222" s="54">
        <f t="shared" si="11"/>
        <v>25.75</v>
      </c>
      <c r="H222" s="71" t="s">
        <v>75</v>
      </c>
      <c r="I222" s="2" t="s">
        <v>35</v>
      </c>
      <c r="J222" s="2" t="s">
        <v>14</v>
      </c>
      <c r="K222" s="78">
        <f t="shared" si="10"/>
        <v>4.25</v>
      </c>
      <c r="L222" s="55" t="s">
        <v>589</v>
      </c>
      <c r="M222" s="61" t="s">
        <v>1051</v>
      </c>
    </row>
    <row r="223" spans="1:13">
      <c r="A223" s="2">
        <v>220</v>
      </c>
      <c r="B223" s="2">
        <v>7</v>
      </c>
      <c r="C223" s="2" t="s">
        <v>381</v>
      </c>
      <c r="D223" s="2" t="s">
        <v>666</v>
      </c>
      <c r="E223" s="2" t="s">
        <v>57</v>
      </c>
      <c r="F223" s="3" t="s">
        <v>909</v>
      </c>
      <c r="G223" s="54">
        <f t="shared" si="11"/>
        <v>24.166666666666668</v>
      </c>
      <c r="H223" s="71" t="s">
        <v>311</v>
      </c>
      <c r="I223" s="2" t="s">
        <v>34</v>
      </c>
      <c r="J223" s="2" t="s">
        <v>14</v>
      </c>
      <c r="K223" s="78">
        <f t="shared" si="10"/>
        <v>2.75</v>
      </c>
      <c r="L223" s="55" t="s">
        <v>589</v>
      </c>
      <c r="M223" s="61" t="s">
        <v>1051</v>
      </c>
    </row>
    <row r="224" spans="1:13">
      <c r="A224" s="2">
        <v>221</v>
      </c>
      <c r="B224" s="2">
        <v>8</v>
      </c>
      <c r="C224" s="2" t="s">
        <v>381</v>
      </c>
      <c r="D224" s="2" t="s">
        <v>667</v>
      </c>
      <c r="E224" s="2" t="s">
        <v>57</v>
      </c>
      <c r="F224" s="3" t="s">
        <v>750</v>
      </c>
      <c r="G224" s="54">
        <f t="shared" si="11"/>
        <v>24.75</v>
      </c>
      <c r="H224" s="71" t="s">
        <v>110</v>
      </c>
      <c r="I224" s="2" t="s">
        <v>34</v>
      </c>
      <c r="J224" s="2" t="s">
        <v>14</v>
      </c>
      <c r="K224" s="78">
        <f t="shared" si="10"/>
        <v>2.25</v>
      </c>
      <c r="L224" s="55" t="s">
        <v>589</v>
      </c>
      <c r="M224" s="61" t="s">
        <v>1051</v>
      </c>
    </row>
    <row r="225" spans="1:13">
      <c r="A225" s="2">
        <v>222</v>
      </c>
      <c r="B225" s="2">
        <v>9</v>
      </c>
      <c r="C225" s="2" t="s">
        <v>381</v>
      </c>
      <c r="D225" s="2" t="s">
        <v>668</v>
      </c>
      <c r="E225" s="2" t="s">
        <v>57</v>
      </c>
      <c r="F225" s="3" t="s">
        <v>833</v>
      </c>
      <c r="G225" s="54">
        <f t="shared" si="11"/>
        <v>22.916666666666668</v>
      </c>
      <c r="H225" s="71" t="s">
        <v>115</v>
      </c>
      <c r="I225" s="2" t="s">
        <v>34</v>
      </c>
      <c r="J225" s="2" t="s">
        <v>13</v>
      </c>
      <c r="K225" s="78">
        <f t="shared" si="10"/>
        <v>1.1666666666666667</v>
      </c>
      <c r="L225" s="55" t="s">
        <v>590</v>
      </c>
      <c r="M225" s="61" t="s">
        <v>1051</v>
      </c>
    </row>
    <row r="226" spans="1:13">
      <c r="A226" s="2">
        <v>223</v>
      </c>
      <c r="B226" s="2">
        <v>10</v>
      </c>
      <c r="C226" s="2" t="s">
        <v>381</v>
      </c>
      <c r="D226" s="2" t="s">
        <v>669</v>
      </c>
      <c r="E226" s="2" t="s">
        <v>57</v>
      </c>
      <c r="F226" s="3" t="s">
        <v>932</v>
      </c>
      <c r="G226" s="54">
        <f t="shared" si="11"/>
        <v>22.25</v>
      </c>
      <c r="H226" s="71" t="s">
        <v>115</v>
      </c>
      <c r="I226" s="2" t="s">
        <v>34</v>
      </c>
      <c r="J226" s="2" t="s">
        <v>13</v>
      </c>
      <c r="K226" s="78">
        <f t="shared" si="10"/>
        <v>1.1666666666666667</v>
      </c>
      <c r="L226" s="55" t="s">
        <v>590</v>
      </c>
      <c r="M226" s="61" t="s">
        <v>1051</v>
      </c>
    </row>
    <row r="227" spans="1:13">
      <c r="A227" s="2">
        <v>224</v>
      </c>
      <c r="B227" s="2">
        <v>11</v>
      </c>
      <c r="C227" s="2" t="s">
        <v>381</v>
      </c>
      <c r="D227" s="2" t="s">
        <v>398</v>
      </c>
      <c r="E227" s="2" t="s">
        <v>57</v>
      </c>
      <c r="F227" s="3" t="s">
        <v>806</v>
      </c>
      <c r="G227" s="54">
        <f t="shared" si="11"/>
        <v>22.75</v>
      </c>
      <c r="H227" s="71" t="s">
        <v>115</v>
      </c>
      <c r="I227" s="2" t="s">
        <v>34</v>
      </c>
      <c r="J227" s="2" t="s">
        <v>13</v>
      </c>
      <c r="K227" s="78">
        <f t="shared" si="10"/>
        <v>1.1666666666666667</v>
      </c>
      <c r="L227" s="55" t="s">
        <v>590</v>
      </c>
      <c r="M227" s="61" t="s">
        <v>1051</v>
      </c>
    </row>
    <row r="228" spans="1:13">
      <c r="A228" s="2">
        <v>225</v>
      </c>
      <c r="B228" s="2">
        <v>12</v>
      </c>
      <c r="C228" s="2" t="s">
        <v>381</v>
      </c>
      <c r="D228" s="2" t="s">
        <v>608</v>
      </c>
      <c r="E228" s="2" t="s">
        <v>57</v>
      </c>
      <c r="F228" s="87"/>
      <c r="G228" s="88"/>
      <c r="H228" s="71" t="d">
        <v>2023-02-01</v>
      </c>
      <c r="I228" s="2" t="s">
        <v>35</v>
      </c>
      <c r="J228" s="2" t="s">
        <v>14</v>
      </c>
      <c r="K228" s="78">
        <f t="shared" si="10"/>
        <v>0.66666666666666663</v>
      </c>
      <c r="L228" s="55" t="s">
        <v>587</v>
      </c>
      <c r="M228" s="61" t="s">
        <v>1051</v>
      </c>
    </row>
    <row r="229" spans="1:13" s="53" customFormat="1">
      <c r="A229" s="2">
        <v>226</v>
      </c>
      <c r="B229" s="64">
        <v>1</v>
      </c>
      <c r="C229" s="64" t="s">
        <v>399</v>
      </c>
      <c r="D229" s="64" t="s">
        <v>670</v>
      </c>
      <c r="E229" s="64" t="s">
        <v>57</v>
      </c>
      <c r="F229" s="74" t="s">
        <v>933</v>
      </c>
      <c r="G229" s="67">
        <f t="shared" ref="G229:G243" si="12">DATEDIF(F229,M229,"M")/12</f>
        <v>42.583333333333336</v>
      </c>
      <c r="H229" s="68" t="s">
        <v>402</v>
      </c>
      <c r="I229" s="64" t="s">
        <v>34</v>
      </c>
      <c r="J229" s="64" t="s">
        <v>16</v>
      </c>
      <c r="K229" s="78">
        <f t="shared" si="10"/>
        <v>21</v>
      </c>
      <c r="L229" s="80" t="s">
        <v>586</v>
      </c>
      <c r="M229" s="61" t="s">
        <v>1051</v>
      </c>
    </row>
    <row r="230" spans="1:13">
      <c r="A230" s="2">
        <v>227</v>
      </c>
      <c r="B230" s="2">
        <v>2</v>
      </c>
      <c r="C230" s="2" t="s">
        <v>399</v>
      </c>
      <c r="D230" s="2" t="s">
        <v>403</v>
      </c>
      <c r="E230" s="2" t="s">
        <v>57</v>
      </c>
      <c r="F230" s="3" t="s">
        <v>934</v>
      </c>
      <c r="G230" s="54">
        <f t="shared" si="12"/>
        <v>27</v>
      </c>
      <c r="H230" s="71" t="s">
        <v>99</v>
      </c>
      <c r="I230" s="2" t="s">
        <v>35</v>
      </c>
      <c r="J230" s="2" t="s">
        <v>14</v>
      </c>
      <c r="K230" s="78">
        <f t="shared" si="10"/>
        <v>5.25</v>
      </c>
      <c r="L230" s="55" t="s">
        <v>587</v>
      </c>
      <c r="M230" s="61" t="s">
        <v>1051</v>
      </c>
    </row>
    <row r="231" spans="1:13">
      <c r="A231" s="2">
        <v>228</v>
      </c>
      <c r="B231" s="2">
        <v>3</v>
      </c>
      <c r="C231" s="2" t="s">
        <v>399</v>
      </c>
      <c r="D231" s="2" t="s">
        <v>671</v>
      </c>
      <c r="E231" s="89" t="s">
        <v>164</v>
      </c>
      <c r="F231" s="3" t="s">
        <v>871</v>
      </c>
      <c r="G231" s="54">
        <f t="shared" si="12"/>
        <v>25.666666666666668</v>
      </c>
      <c r="H231" s="71" t="d">
        <v>2019-07-01</v>
      </c>
      <c r="I231" s="2" t="s">
        <v>34</v>
      </c>
      <c r="J231" s="2" t="s">
        <v>14</v>
      </c>
      <c r="K231" s="78">
        <f t="shared" si="10"/>
        <v>4.25</v>
      </c>
      <c r="L231" s="55" t="s">
        <v>589</v>
      </c>
      <c r="M231" s="61" t="s">
        <v>1051</v>
      </c>
    </row>
    <row r="232" spans="1:13">
      <c r="A232" s="2">
        <v>229</v>
      </c>
      <c r="B232" s="2">
        <v>4</v>
      </c>
      <c r="C232" s="2" t="s">
        <v>399</v>
      </c>
      <c r="D232" s="2" t="s">
        <v>408</v>
      </c>
      <c r="E232" s="2" t="s">
        <v>57</v>
      </c>
      <c r="F232" s="3" t="s">
        <v>768</v>
      </c>
      <c r="G232" s="54">
        <f t="shared" si="12"/>
        <v>27.75</v>
      </c>
      <c r="H232" s="71" t="d">
        <v>2019-07-01</v>
      </c>
      <c r="I232" s="2" t="s">
        <v>34</v>
      </c>
      <c r="J232" s="2" t="s">
        <v>14</v>
      </c>
      <c r="K232" s="78">
        <f t="shared" si="10"/>
        <v>4.25</v>
      </c>
      <c r="L232" s="55" t="s">
        <v>589</v>
      </c>
      <c r="M232" s="61" t="s">
        <v>1051</v>
      </c>
    </row>
    <row r="233" spans="1:13">
      <c r="A233" s="2">
        <v>230</v>
      </c>
      <c r="B233" s="2">
        <v>5</v>
      </c>
      <c r="C233" s="2" t="s">
        <v>399</v>
      </c>
      <c r="D233" s="2" t="s">
        <v>673</v>
      </c>
      <c r="E233" s="2" t="s">
        <v>57</v>
      </c>
      <c r="F233" s="3" t="s">
        <v>883</v>
      </c>
      <c r="G233" s="54">
        <f t="shared" si="12"/>
        <v>25.25</v>
      </c>
      <c r="H233" s="71" t="d">
        <v>2020-07-01</v>
      </c>
      <c r="I233" s="2" t="s">
        <v>35</v>
      </c>
      <c r="J233" s="2" t="s">
        <v>14</v>
      </c>
      <c r="K233" s="78">
        <f t="shared" si="10"/>
        <v>3.25</v>
      </c>
      <c r="L233" s="55" t="s">
        <v>589</v>
      </c>
      <c r="M233" s="61" t="s">
        <v>1051</v>
      </c>
    </row>
    <row r="234" spans="1:13">
      <c r="A234" s="2">
        <v>231</v>
      </c>
      <c r="B234" s="2">
        <v>6</v>
      </c>
      <c r="C234" s="2" t="s">
        <v>399</v>
      </c>
      <c r="D234" s="43" t="s">
        <v>413</v>
      </c>
      <c r="E234" s="89" t="s">
        <v>164</v>
      </c>
      <c r="F234" s="72" t="s">
        <v>935</v>
      </c>
      <c r="G234" s="54">
        <f t="shared" si="12"/>
        <v>25.416666666666668</v>
      </c>
      <c r="H234" s="71" t="d">
        <v>2020-07-01</v>
      </c>
      <c r="I234" s="43" t="s">
        <v>35</v>
      </c>
      <c r="J234" s="2" t="s">
        <v>14</v>
      </c>
      <c r="K234" s="78">
        <f t="shared" si="10"/>
        <v>3.25</v>
      </c>
      <c r="L234" s="55" t="s">
        <v>589</v>
      </c>
      <c r="M234" s="61" t="s">
        <v>1051</v>
      </c>
    </row>
    <row r="235" spans="1:13">
      <c r="A235" s="2">
        <v>232</v>
      </c>
      <c r="B235" s="2">
        <v>7</v>
      </c>
      <c r="C235" s="2" t="s">
        <v>399</v>
      </c>
      <c r="D235" s="43" t="s">
        <v>415</v>
      </c>
      <c r="E235" s="2" t="s">
        <v>57</v>
      </c>
      <c r="F235" s="72" t="s">
        <v>936</v>
      </c>
      <c r="G235" s="54">
        <f t="shared" si="12"/>
        <v>25.083333333333332</v>
      </c>
      <c r="H235" s="71" t="s">
        <v>110</v>
      </c>
      <c r="I235" s="2" t="s">
        <v>34</v>
      </c>
      <c r="J235" s="2" t="s">
        <v>14</v>
      </c>
      <c r="K235" s="78">
        <f t="shared" si="10"/>
        <v>2.25</v>
      </c>
      <c r="L235" s="55" t="s">
        <v>587</v>
      </c>
      <c r="M235" s="61" t="s">
        <v>1051</v>
      </c>
    </row>
    <row r="236" spans="1:13">
      <c r="A236" s="2">
        <v>233</v>
      </c>
      <c r="B236" s="2">
        <v>8</v>
      </c>
      <c r="C236" s="2" t="s">
        <v>399</v>
      </c>
      <c r="D236" s="43" t="s">
        <v>416</v>
      </c>
      <c r="E236" s="2" t="s">
        <v>57</v>
      </c>
      <c r="F236" s="72" t="s">
        <v>746</v>
      </c>
      <c r="G236" s="54">
        <f t="shared" si="12"/>
        <v>23.916666666666668</v>
      </c>
      <c r="H236" s="71" t="s">
        <v>110</v>
      </c>
      <c r="I236" s="2" t="s">
        <v>34</v>
      </c>
      <c r="J236" s="2" t="s">
        <v>14</v>
      </c>
      <c r="K236" s="78">
        <f t="shared" si="10"/>
        <v>2.25</v>
      </c>
      <c r="L236" s="55" t="s">
        <v>589</v>
      </c>
      <c r="M236" s="61" t="s">
        <v>1051</v>
      </c>
    </row>
    <row r="237" spans="1:13">
      <c r="A237" s="2">
        <v>234</v>
      </c>
      <c r="B237" s="2">
        <v>9</v>
      </c>
      <c r="C237" s="2" t="s">
        <v>399</v>
      </c>
      <c r="D237" s="43" t="s">
        <v>674</v>
      </c>
      <c r="E237" s="2" t="s">
        <v>57</v>
      </c>
      <c r="F237" s="72" t="s">
        <v>909</v>
      </c>
      <c r="G237" s="54">
        <f t="shared" si="12"/>
        <v>24.166666666666668</v>
      </c>
      <c r="H237" s="71" t="s">
        <v>110</v>
      </c>
      <c r="I237" s="2" t="s">
        <v>34</v>
      </c>
      <c r="J237" s="2" t="s">
        <v>14</v>
      </c>
      <c r="K237" s="78">
        <f t="shared" si="10"/>
        <v>2.25</v>
      </c>
      <c r="L237" s="55" t="s">
        <v>589</v>
      </c>
      <c r="M237" s="61" t="s">
        <v>1051</v>
      </c>
    </row>
    <row r="238" spans="1:13">
      <c r="A238" s="2">
        <v>235</v>
      </c>
      <c r="B238" s="2">
        <v>10</v>
      </c>
      <c r="C238" s="2" t="s">
        <v>399</v>
      </c>
      <c r="D238" s="43" t="s">
        <v>675</v>
      </c>
      <c r="E238" s="2" t="s">
        <v>57</v>
      </c>
      <c r="F238" s="72" t="s">
        <v>885</v>
      </c>
      <c r="G238" s="54">
        <f t="shared" si="12"/>
        <v>23.5</v>
      </c>
      <c r="H238" s="71" t="s">
        <v>110</v>
      </c>
      <c r="I238" s="2" t="s">
        <v>34</v>
      </c>
      <c r="J238" s="2" t="s">
        <v>14</v>
      </c>
      <c r="K238" s="78">
        <f t="shared" si="10"/>
        <v>2.25</v>
      </c>
      <c r="L238" s="55" t="s">
        <v>589</v>
      </c>
      <c r="M238" s="61" t="s">
        <v>1051</v>
      </c>
    </row>
    <row r="239" spans="1:13">
      <c r="A239" s="2">
        <v>236</v>
      </c>
      <c r="B239" s="2">
        <v>11</v>
      </c>
      <c r="C239" s="2" t="s">
        <v>399</v>
      </c>
      <c r="D239" s="43" t="s">
        <v>676</v>
      </c>
      <c r="E239" s="2" t="s">
        <v>57</v>
      </c>
      <c r="F239" s="72" t="s">
        <v>869</v>
      </c>
      <c r="G239" s="54">
        <f t="shared" si="12"/>
        <v>28.75</v>
      </c>
      <c r="H239" s="71" t="s">
        <v>110</v>
      </c>
      <c r="I239" s="2" t="s">
        <v>35</v>
      </c>
      <c r="J239" s="2" t="s">
        <v>14</v>
      </c>
      <c r="K239" s="78">
        <f t="shared" si="10"/>
        <v>2.25</v>
      </c>
      <c r="L239" s="55" t="s">
        <v>587</v>
      </c>
      <c r="M239" s="61" t="s">
        <v>1051</v>
      </c>
    </row>
    <row r="240" spans="1:13">
      <c r="A240" s="2">
        <v>237</v>
      </c>
      <c r="B240" s="2">
        <v>12</v>
      </c>
      <c r="C240" s="2" t="s">
        <v>399</v>
      </c>
      <c r="D240" s="43" t="s">
        <v>420</v>
      </c>
      <c r="E240" s="2" t="s">
        <v>164</v>
      </c>
      <c r="F240" s="72" t="s">
        <v>833</v>
      </c>
      <c r="G240" s="54">
        <f t="shared" si="12"/>
        <v>22.916666666666668</v>
      </c>
      <c r="H240" s="71" t="s">
        <v>115</v>
      </c>
      <c r="I240" s="2" t="s">
        <v>34</v>
      </c>
      <c r="J240" s="2" t="s">
        <v>13</v>
      </c>
      <c r="K240" s="78">
        <f t="shared" si="10"/>
        <v>1.1666666666666667</v>
      </c>
      <c r="L240" s="55" t="s">
        <v>590</v>
      </c>
      <c r="M240" s="61" t="s">
        <v>1051</v>
      </c>
    </row>
    <row r="241" spans="1:13">
      <c r="A241" s="2">
        <v>238</v>
      </c>
      <c r="B241" s="2">
        <v>13</v>
      </c>
      <c r="C241" s="2" t="s">
        <v>399</v>
      </c>
      <c r="D241" s="43" t="s">
        <v>421</v>
      </c>
      <c r="E241" s="2" t="s">
        <v>57</v>
      </c>
      <c r="F241" s="72" t="s">
        <v>749</v>
      </c>
      <c r="G241" s="54">
        <f t="shared" si="12"/>
        <v>23.75</v>
      </c>
      <c r="H241" s="71" t="s">
        <v>115</v>
      </c>
      <c r="I241" s="2" t="s">
        <v>35</v>
      </c>
      <c r="J241" s="2" t="s">
        <v>13</v>
      </c>
      <c r="K241" s="78">
        <f t="shared" si="10"/>
        <v>1.1666666666666667</v>
      </c>
      <c r="L241" s="55" t="s">
        <v>590</v>
      </c>
      <c r="M241" s="61" t="s">
        <v>1051</v>
      </c>
    </row>
    <row r="242" spans="1:13">
      <c r="A242" s="2">
        <v>239</v>
      </c>
      <c r="B242" s="2">
        <v>14</v>
      </c>
      <c r="C242" s="2" t="s">
        <v>399</v>
      </c>
      <c r="D242" s="43" t="s">
        <v>422</v>
      </c>
      <c r="E242" s="2" t="s">
        <v>164</v>
      </c>
      <c r="F242" s="72" t="s">
        <v>922</v>
      </c>
      <c r="G242" s="54">
        <f t="shared" si="12"/>
        <v>22.833333333333332</v>
      </c>
      <c r="H242" s="71" t="s">
        <v>115</v>
      </c>
      <c r="I242" s="2" t="s">
        <v>34</v>
      </c>
      <c r="J242" s="2" t="s">
        <v>13</v>
      </c>
      <c r="K242" s="78">
        <f t="shared" si="10"/>
        <v>1.1666666666666667</v>
      </c>
      <c r="L242" s="55" t="s">
        <v>590</v>
      </c>
      <c r="M242" s="61" t="s">
        <v>1051</v>
      </c>
    </row>
    <row r="243" spans="1:13">
      <c r="A243" s="2">
        <v>240</v>
      </c>
      <c r="B243" s="2">
        <v>15</v>
      </c>
      <c r="C243" s="2" t="s">
        <v>399</v>
      </c>
      <c r="D243" s="2" t="s">
        <v>677</v>
      </c>
      <c r="E243" s="2" t="s">
        <v>57</v>
      </c>
      <c r="F243" s="3" t="s">
        <v>848</v>
      </c>
      <c r="G243" s="54">
        <f t="shared" si="12"/>
        <v>23.083333333333332</v>
      </c>
      <c r="H243" s="71" t="d">
        <v>2023-02-01</v>
      </c>
      <c r="I243" s="2" t="s">
        <v>34</v>
      </c>
      <c r="J243" s="2" t="s">
        <v>14</v>
      </c>
      <c r="K243" s="78">
        <f t="shared" si="10"/>
        <v>0.66666666666666663</v>
      </c>
      <c r="L243" s="55" t="s">
        <v>590</v>
      </c>
      <c r="M243" s="61" t="s">
        <v>1051</v>
      </c>
    </row>
    <row r="244" spans="1:13">
      <c r="A244" s="2">
        <v>241</v>
      </c>
      <c r="B244" s="2">
        <v>16</v>
      </c>
      <c r="C244" s="2" t="s">
        <v>399</v>
      </c>
      <c r="D244" s="2" t="s">
        <v>678</v>
      </c>
      <c r="E244" s="2" t="s">
        <v>57</v>
      </c>
      <c r="F244" s="87"/>
      <c r="G244" s="88"/>
      <c r="H244" s="71" t="d">
        <v>2023-02-01</v>
      </c>
      <c r="I244" s="2" t="s">
        <v>35</v>
      </c>
      <c r="J244" s="2" t="s">
        <v>14</v>
      </c>
      <c r="K244" s="78">
        <f t="shared" si="10"/>
        <v>0.66666666666666663</v>
      </c>
      <c r="L244" s="55" t="s">
        <v>587</v>
      </c>
      <c r="M244" s="61" t="s">
        <v>1051</v>
      </c>
    </row>
    <row r="245" spans="1:13">
      <c r="A245" s="2">
        <v>242</v>
      </c>
      <c r="B245" s="2">
        <v>17</v>
      </c>
      <c r="C245" s="2" t="s">
        <v>399</v>
      </c>
      <c r="D245" s="2" t="s">
        <v>937</v>
      </c>
      <c r="E245" s="73" t="s">
        <v>57</v>
      </c>
      <c r="F245" s="3" t="s">
        <v>752</v>
      </c>
      <c r="G245" s="54">
        <f t="shared" ref="G245:G283" si="13">DATEDIF(F245,M245,"M")/12</f>
        <v>27.416666666666668</v>
      </c>
      <c r="H245" s="71" t="d">
        <v>2023-07-11</v>
      </c>
      <c r="I245" s="2" t="s">
        <v>36</v>
      </c>
      <c r="J245" s="2" t="s">
        <v>13</v>
      </c>
      <c r="K245" s="78">
        <f t="shared" si="10"/>
        <v>0.16666666666666666</v>
      </c>
      <c r="L245" s="55" t="s">
        <v>590</v>
      </c>
      <c r="M245" s="61" t="s">
        <v>1051</v>
      </c>
    </row>
    <row r="246" spans="1:13">
      <c r="A246" s="2">
        <v>243</v>
      </c>
      <c r="B246" s="2">
        <v>18</v>
      </c>
      <c r="C246" s="2" t="s">
        <v>399</v>
      </c>
      <c r="D246" s="2" t="s">
        <v>938</v>
      </c>
      <c r="E246" s="73" t="s">
        <v>57</v>
      </c>
      <c r="F246" s="3" t="s">
        <v>939</v>
      </c>
      <c r="G246" s="54">
        <f t="shared" si="13"/>
        <v>20.916666666666668</v>
      </c>
      <c r="H246" s="71" t="d">
        <v>2023-07-11</v>
      </c>
      <c r="I246" s="2" t="s">
        <v>34</v>
      </c>
      <c r="J246" s="2" t="s">
        <v>13</v>
      </c>
      <c r="K246" s="78">
        <f t="shared" si="10"/>
        <v>0.16666666666666666</v>
      </c>
      <c r="L246" s="55" t="s">
        <v>590</v>
      </c>
      <c r="M246" s="61" t="s">
        <v>1051</v>
      </c>
    </row>
    <row r="247" spans="1:13" s="53" customFormat="1">
      <c r="A247" s="2">
        <v>244</v>
      </c>
      <c r="B247" s="64">
        <v>1</v>
      </c>
      <c r="C247" s="64" t="s">
        <v>423</v>
      </c>
      <c r="D247" s="64" t="s">
        <v>424</v>
      </c>
      <c r="E247" s="64" t="s">
        <v>57</v>
      </c>
      <c r="F247" s="74" t="s">
        <v>940</v>
      </c>
      <c r="G247" s="67">
        <f t="shared" si="13"/>
        <v>44.75</v>
      </c>
      <c r="H247" s="68" t="d">
        <v>1999-09-01</v>
      </c>
      <c r="I247" s="64" t="s">
        <v>35</v>
      </c>
      <c r="J247" s="64" t="s">
        <v>16</v>
      </c>
      <c r="K247" s="78">
        <f t="shared" si="10"/>
        <v>24.083333333333332</v>
      </c>
      <c r="L247" s="80" t="s">
        <v>586</v>
      </c>
      <c r="M247" s="61" t="s">
        <v>1051</v>
      </c>
    </row>
    <row r="248" spans="1:13">
      <c r="A248" s="2">
        <v>245</v>
      </c>
      <c r="B248" s="2">
        <v>2</v>
      </c>
      <c r="C248" s="2" t="s">
        <v>423</v>
      </c>
      <c r="D248" s="2" t="s">
        <v>426</v>
      </c>
      <c r="E248" s="2" t="s">
        <v>57</v>
      </c>
      <c r="F248" s="3" t="s">
        <v>941</v>
      </c>
      <c r="G248" s="54">
        <f t="shared" si="13"/>
        <v>43.583333333333336</v>
      </c>
      <c r="H248" s="71" t="d">
        <v>1999-08-01</v>
      </c>
      <c r="I248" s="2" t="s">
        <v>35</v>
      </c>
      <c r="J248" s="2" t="s">
        <v>16</v>
      </c>
      <c r="K248" s="78">
        <f t="shared" si="10"/>
        <v>24.166666666666668</v>
      </c>
      <c r="L248" s="55" t="s">
        <v>586</v>
      </c>
      <c r="M248" s="61" t="s">
        <v>1051</v>
      </c>
    </row>
    <row r="249" spans="1:13">
      <c r="A249" s="2">
        <v>246</v>
      </c>
      <c r="B249" s="2">
        <v>3</v>
      </c>
      <c r="C249" s="2" t="s">
        <v>423</v>
      </c>
      <c r="D249" s="2" t="s">
        <v>428</v>
      </c>
      <c r="E249" s="2" t="s">
        <v>57</v>
      </c>
      <c r="F249" s="3" t="s">
        <v>802</v>
      </c>
      <c r="G249" s="54">
        <f t="shared" si="13"/>
        <v>34.666666666666664</v>
      </c>
      <c r="H249" s="71" t="d">
        <v>2010-07-01</v>
      </c>
      <c r="I249" s="2" t="s">
        <v>35</v>
      </c>
      <c r="J249" s="2" t="s">
        <v>15</v>
      </c>
      <c r="K249" s="78">
        <f t="shared" si="10"/>
        <v>13.25</v>
      </c>
      <c r="L249" s="55" t="s">
        <v>587</v>
      </c>
      <c r="M249" s="61" t="s">
        <v>1051</v>
      </c>
    </row>
    <row r="250" spans="1:13">
      <c r="A250" s="2">
        <v>247</v>
      </c>
      <c r="B250" s="2">
        <v>4</v>
      </c>
      <c r="C250" s="2" t="s">
        <v>423</v>
      </c>
      <c r="D250" s="69" t="s">
        <v>430</v>
      </c>
      <c r="E250" s="2" t="s">
        <v>57</v>
      </c>
      <c r="F250" s="70" t="s">
        <v>942</v>
      </c>
      <c r="G250" s="54">
        <f t="shared" si="13"/>
        <v>30.166666666666668</v>
      </c>
      <c r="H250" s="71" t="s">
        <v>65</v>
      </c>
      <c r="I250" s="2" t="s">
        <v>35</v>
      </c>
      <c r="J250" s="2" t="s">
        <v>15</v>
      </c>
      <c r="K250" s="78">
        <f t="shared" si="10"/>
        <v>8.25</v>
      </c>
      <c r="L250" s="55" t="s">
        <v>587</v>
      </c>
      <c r="M250" s="61" t="s">
        <v>1051</v>
      </c>
    </row>
    <row r="251" spans="1:13">
      <c r="A251" s="2">
        <v>248</v>
      </c>
      <c r="B251" s="2">
        <v>5</v>
      </c>
      <c r="C251" s="2" t="s">
        <v>423</v>
      </c>
      <c r="D251" s="69" t="s">
        <v>431</v>
      </c>
      <c r="E251" s="81" t="s">
        <v>164</v>
      </c>
      <c r="F251" s="70" t="s">
        <v>943</v>
      </c>
      <c r="G251" s="54">
        <f t="shared" si="13"/>
        <v>31.166666666666668</v>
      </c>
      <c r="H251" s="71" t="s">
        <v>65</v>
      </c>
      <c r="I251" s="69" t="s">
        <v>35</v>
      </c>
      <c r="J251" s="2" t="s">
        <v>15</v>
      </c>
      <c r="K251" s="78">
        <f t="shared" ref="K251:K283" si="14">DATEDIF(H251,M251,"M")/12</f>
        <v>8.25</v>
      </c>
      <c r="L251" s="55" t="s">
        <v>587</v>
      </c>
      <c r="M251" s="61" t="s">
        <v>1051</v>
      </c>
    </row>
    <row r="252" spans="1:13">
      <c r="A252" s="2">
        <v>249</v>
      </c>
      <c r="B252" s="2">
        <v>6</v>
      </c>
      <c r="C252" s="2" t="s">
        <v>423</v>
      </c>
      <c r="D252" s="69" t="s">
        <v>432</v>
      </c>
      <c r="E252" s="2" t="s">
        <v>57</v>
      </c>
      <c r="F252" s="90" t="s">
        <v>934</v>
      </c>
      <c r="G252" s="54">
        <f t="shared" si="13"/>
        <v>27</v>
      </c>
      <c r="H252" s="71" t="s">
        <v>99</v>
      </c>
      <c r="I252" s="2" t="s">
        <v>35</v>
      </c>
      <c r="J252" s="2" t="s">
        <v>14</v>
      </c>
      <c r="K252" s="78">
        <f t="shared" si="14"/>
        <v>5.25</v>
      </c>
      <c r="L252" s="55" t="s">
        <v>587</v>
      </c>
      <c r="M252" s="61" t="s">
        <v>1051</v>
      </c>
    </row>
    <row r="253" spans="1:13">
      <c r="A253" s="2">
        <v>250</v>
      </c>
      <c r="B253" s="2">
        <v>7</v>
      </c>
      <c r="C253" s="2" t="s">
        <v>423</v>
      </c>
      <c r="D253" s="69" t="s">
        <v>679</v>
      </c>
      <c r="E253" s="2" t="s">
        <v>57</v>
      </c>
      <c r="F253" s="90" t="s">
        <v>934</v>
      </c>
      <c r="G253" s="54">
        <f t="shared" si="13"/>
        <v>27</v>
      </c>
      <c r="H253" s="71" t="s">
        <v>99</v>
      </c>
      <c r="I253" s="2" t="s">
        <v>34</v>
      </c>
      <c r="J253" s="2" t="s">
        <v>14</v>
      </c>
      <c r="K253" s="78">
        <f t="shared" si="14"/>
        <v>5.25</v>
      </c>
      <c r="L253" s="55" t="s">
        <v>589</v>
      </c>
      <c r="M253" s="61" t="s">
        <v>1051</v>
      </c>
    </row>
    <row r="254" spans="1:13">
      <c r="A254" s="2">
        <v>251</v>
      </c>
      <c r="B254" s="2">
        <v>8</v>
      </c>
      <c r="C254" s="2" t="s">
        <v>423</v>
      </c>
      <c r="D254" s="69" t="s">
        <v>680</v>
      </c>
      <c r="E254" s="69" t="s">
        <v>57</v>
      </c>
      <c r="F254" s="70" t="s">
        <v>788</v>
      </c>
      <c r="G254" s="54">
        <f t="shared" si="13"/>
        <v>24.75</v>
      </c>
      <c r="H254" s="71" t="d">
        <v>2019-07-01</v>
      </c>
      <c r="I254" s="2" t="s">
        <v>34</v>
      </c>
      <c r="J254" s="2" t="s">
        <v>14</v>
      </c>
      <c r="K254" s="78">
        <f t="shared" si="14"/>
        <v>4.25</v>
      </c>
      <c r="L254" s="55" t="s">
        <v>589</v>
      </c>
      <c r="M254" s="61" t="s">
        <v>1051</v>
      </c>
    </row>
    <row r="255" spans="1:13">
      <c r="A255" s="2">
        <v>252</v>
      </c>
      <c r="B255" s="2">
        <v>9</v>
      </c>
      <c r="C255" s="2" t="s">
        <v>423</v>
      </c>
      <c r="D255" s="2" t="s">
        <v>681</v>
      </c>
      <c r="E255" s="2" t="s">
        <v>57</v>
      </c>
      <c r="F255" s="3" t="s">
        <v>744</v>
      </c>
      <c r="G255" s="54">
        <f t="shared" si="13"/>
        <v>24.916666666666668</v>
      </c>
      <c r="H255" s="71" t="d">
        <v>2019-07-01</v>
      </c>
      <c r="I255" s="2" t="s">
        <v>34</v>
      </c>
      <c r="J255" s="2" t="s">
        <v>14</v>
      </c>
      <c r="K255" s="78">
        <f t="shared" si="14"/>
        <v>4.25</v>
      </c>
      <c r="L255" s="55" t="s">
        <v>589</v>
      </c>
      <c r="M255" s="61" t="s">
        <v>1051</v>
      </c>
    </row>
    <row r="256" spans="1:13">
      <c r="A256" s="2">
        <v>253</v>
      </c>
      <c r="B256" s="2">
        <v>10</v>
      </c>
      <c r="C256" s="2" t="s">
        <v>423</v>
      </c>
      <c r="D256" s="69" t="s">
        <v>436</v>
      </c>
      <c r="E256" s="69" t="s">
        <v>57</v>
      </c>
      <c r="F256" s="70" t="s">
        <v>944</v>
      </c>
      <c r="G256" s="54">
        <f t="shared" si="13"/>
        <v>29.25</v>
      </c>
      <c r="H256" s="71" t="d">
        <v>2019-07-01</v>
      </c>
      <c r="I256" s="2" t="s">
        <v>35</v>
      </c>
      <c r="J256" s="2" t="s">
        <v>15</v>
      </c>
      <c r="K256" s="78">
        <f t="shared" si="14"/>
        <v>4.25</v>
      </c>
      <c r="L256" s="55" t="s">
        <v>587</v>
      </c>
      <c r="M256" s="61" t="s">
        <v>1051</v>
      </c>
    </row>
    <row r="257" spans="1:13">
      <c r="A257" s="2">
        <v>254</v>
      </c>
      <c r="B257" s="2">
        <v>11</v>
      </c>
      <c r="C257" s="2" t="s">
        <v>423</v>
      </c>
      <c r="D257" s="2" t="s">
        <v>438</v>
      </c>
      <c r="E257" s="2" t="s">
        <v>57</v>
      </c>
      <c r="F257" s="3" t="s">
        <v>788</v>
      </c>
      <c r="G257" s="54">
        <f t="shared" si="13"/>
        <v>24.75</v>
      </c>
      <c r="H257" s="71" t="d">
        <v>2020-07-01</v>
      </c>
      <c r="I257" s="2" t="s">
        <v>34</v>
      </c>
      <c r="J257" s="2" t="s">
        <v>14</v>
      </c>
      <c r="K257" s="78">
        <f t="shared" si="14"/>
        <v>3.25</v>
      </c>
      <c r="L257" s="55" t="s">
        <v>589</v>
      </c>
      <c r="M257" s="61" t="s">
        <v>1051</v>
      </c>
    </row>
    <row r="258" spans="1:13">
      <c r="A258" s="2">
        <v>255</v>
      </c>
      <c r="B258" s="2">
        <v>12</v>
      </c>
      <c r="C258" s="2" t="s">
        <v>423</v>
      </c>
      <c r="D258" s="43" t="s">
        <v>682</v>
      </c>
      <c r="E258" s="43" t="s">
        <v>57</v>
      </c>
      <c r="F258" s="72" t="s">
        <v>945</v>
      </c>
      <c r="G258" s="54">
        <f t="shared" si="13"/>
        <v>26.416666666666668</v>
      </c>
      <c r="H258" s="71" t="d">
        <v>2020-07-01</v>
      </c>
      <c r="I258" s="43" t="s">
        <v>34</v>
      </c>
      <c r="J258" s="2" t="s">
        <v>14</v>
      </c>
      <c r="K258" s="78">
        <f t="shared" si="14"/>
        <v>3.25</v>
      </c>
      <c r="L258" s="55" t="s">
        <v>589</v>
      </c>
      <c r="M258" s="61" t="s">
        <v>1051</v>
      </c>
    </row>
    <row r="259" spans="1:13">
      <c r="A259" s="2">
        <v>256</v>
      </c>
      <c r="B259" s="2">
        <v>13</v>
      </c>
      <c r="C259" s="2" t="s">
        <v>423</v>
      </c>
      <c r="D259" s="43" t="s">
        <v>441</v>
      </c>
      <c r="E259" s="43" t="s">
        <v>57</v>
      </c>
      <c r="F259" s="72" t="s">
        <v>946</v>
      </c>
      <c r="G259" s="54">
        <f t="shared" si="13"/>
        <v>25.25</v>
      </c>
      <c r="H259" s="71" t="d">
        <v>2021-07-01</v>
      </c>
      <c r="I259" s="43" t="s">
        <v>34</v>
      </c>
      <c r="J259" s="2" t="s">
        <v>14</v>
      </c>
      <c r="K259" s="78">
        <f t="shared" si="14"/>
        <v>2.25</v>
      </c>
      <c r="L259" s="55" t="s">
        <v>589</v>
      </c>
      <c r="M259" s="61" t="s">
        <v>1051</v>
      </c>
    </row>
    <row r="260" spans="1:13">
      <c r="A260" s="2">
        <v>257</v>
      </c>
      <c r="B260" s="2">
        <v>14</v>
      </c>
      <c r="C260" s="2" t="s">
        <v>423</v>
      </c>
      <c r="D260" s="43" t="s">
        <v>683</v>
      </c>
      <c r="E260" s="2" t="s">
        <v>57</v>
      </c>
      <c r="F260" s="72" t="s">
        <v>750</v>
      </c>
      <c r="G260" s="54">
        <f t="shared" si="13"/>
        <v>24.75</v>
      </c>
      <c r="H260" s="71" t="d">
        <v>2021-09-01</v>
      </c>
      <c r="I260" s="43" t="s">
        <v>34</v>
      </c>
      <c r="J260" s="2" t="s">
        <v>14</v>
      </c>
      <c r="K260" s="78">
        <f t="shared" si="14"/>
        <v>2.0833333333333335</v>
      </c>
      <c r="L260" s="55" t="s">
        <v>589</v>
      </c>
      <c r="M260" s="61" t="s">
        <v>1051</v>
      </c>
    </row>
    <row r="261" spans="1:13">
      <c r="A261" s="2">
        <v>258</v>
      </c>
      <c r="B261" s="2">
        <v>15</v>
      </c>
      <c r="C261" s="2" t="s">
        <v>423</v>
      </c>
      <c r="D261" s="43" t="s">
        <v>443</v>
      </c>
      <c r="E261" s="2" t="s">
        <v>57</v>
      </c>
      <c r="F261" s="72" t="s">
        <v>947</v>
      </c>
      <c r="G261" s="54">
        <f t="shared" si="13"/>
        <v>22.416666666666668</v>
      </c>
      <c r="H261" s="71" t="d">
        <v>2022-07-01</v>
      </c>
      <c r="I261" s="43" t="s">
        <v>34</v>
      </c>
      <c r="J261" s="2" t="s">
        <v>13</v>
      </c>
      <c r="K261" s="78">
        <f t="shared" si="14"/>
        <v>1.25</v>
      </c>
      <c r="L261" s="55" t="s">
        <v>590</v>
      </c>
      <c r="M261" s="61" t="s">
        <v>1051</v>
      </c>
    </row>
    <row r="262" spans="1:13">
      <c r="A262" s="2">
        <v>259</v>
      </c>
      <c r="B262" s="2">
        <v>16</v>
      </c>
      <c r="C262" s="2" t="s">
        <v>423</v>
      </c>
      <c r="D262" s="43" t="s">
        <v>684</v>
      </c>
      <c r="E262" s="2" t="s">
        <v>57</v>
      </c>
      <c r="F262" s="72" t="s">
        <v>833</v>
      </c>
      <c r="G262" s="54">
        <f t="shared" si="13"/>
        <v>22.916666666666668</v>
      </c>
      <c r="H262" s="71" t="d">
        <v>2022-08-01</v>
      </c>
      <c r="I262" s="43" t="s">
        <v>34</v>
      </c>
      <c r="J262" s="2" t="s">
        <v>13</v>
      </c>
      <c r="K262" s="78">
        <f t="shared" si="14"/>
        <v>1.1666666666666667</v>
      </c>
      <c r="L262" s="55" t="s">
        <v>590</v>
      </c>
      <c r="M262" s="61" t="s">
        <v>1051</v>
      </c>
    </row>
    <row r="263" spans="1:13">
      <c r="A263" s="2">
        <v>260</v>
      </c>
      <c r="B263" s="2">
        <v>17</v>
      </c>
      <c r="C263" s="2" t="s">
        <v>423</v>
      </c>
      <c r="D263" s="43" t="s">
        <v>445</v>
      </c>
      <c r="E263" s="2" t="s">
        <v>57</v>
      </c>
      <c r="F263" s="72" t="s">
        <v>755</v>
      </c>
      <c r="G263" s="54">
        <f t="shared" si="13"/>
        <v>22.75</v>
      </c>
      <c r="H263" s="71" t="d">
        <v>2022-08-01</v>
      </c>
      <c r="I263" s="43" t="s">
        <v>34</v>
      </c>
      <c r="J263" s="2" t="s">
        <v>13</v>
      </c>
      <c r="K263" s="78">
        <f t="shared" si="14"/>
        <v>1.1666666666666667</v>
      </c>
      <c r="L263" s="55" t="s">
        <v>590</v>
      </c>
      <c r="M263" s="61" t="s">
        <v>1051</v>
      </c>
    </row>
    <row r="264" spans="1:13">
      <c r="A264" s="2">
        <v>261</v>
      </c>
      <c r="B264" s="2">
        <v>18</v>
      </c>
      <c r="C264" s="2" t="s">
        <v>423</v>
      </c>
      <c r="D264" s="2" t="s">
        <v>729</v>
      </c>
      <c r="E264" s="2" t="s">
        <v>57</v>
      </c>
      <c r="F264" s="3" t="s">
        <v>948</v>
      </c>
      <c r="G264" s="54">
        <f t="shared" si="13"/>
        <v>24.583333333333332</v>
      </c>
      <c r="H264" s="71" t="d">
        <v>2023-06-01</v>
      </c>
      <c r="I264" s="2" t="s">
        <v>35</v>
      </c>
      <c r="J264" s="2" t="s">
        <v>13</v>
      </c>
      <c r="K264" s="78">
        <f t="shared" si="14"/>
        <v>0.33333333333333331</v>
      </c>
      <c r="L264" s="55" t="s">
        <v>590</v>
      </c>
      <c r="M264" s="61" t="s">
        <v>1051</v>
      </c>
    </row>
    <row r="265" spans="1:13">
      <c r="A265" s="2">
        <v>262</v>
      </c>
      <c r="B265" s="2">
        <v>19</v>
      </c>
      <c r="C265" s="2" t="s">
        <v>423</v>
      </c>
      <c r="D265" s="73" t="s">
        <v>949</v>
      </c>
      <c r="E265" s="73" t="s">
        <v>57</v>
      </c>
      <c r="F265" s="3" t="s">
        <v>922</v>
      </c>
      <c r="G265" s="54">
        <f t="shared" si="13"/>
        <v>22.833333333333332</v>
      </c>
      <c r="H265" s="71" t="d">
        <v>2023-07-11</v>
      </c>
      <c r="I265" s="43" t="s">
        <v>34</v>
      </c>
      <c r="J265" s="2" t="s">
        <v>13</v>
      </c>
      <c r="K265" s="78">
        <f t="shared" si="14"/>
        <v>0.16666666666666666</v>
      </c>
      <c r="L265" s="55" t="s">
        <v>590</v>
      </c>
      <c r="M265" s="61" t="s">
        <v>1051</v>
      </c>
    </row>
    <row r="266" spans="1:13">
      <c r="A266" s="2">
        <v>263</v>
      </c>
      <c r="B266" s="2">
        <v>20</v>
      </c>
      <c r="C266" s="2" t="s">
        <v>423</v>
      </c>
      <c r="D266" s="73" t="s">
        <v>950</v>
      </c>
      <c r="E266" s="73" t="s">
        <v>57</v>
      </c>
      <c r="F266" s="3" t="s">
        <v>63</v>
      </c>
      <c r="G266" s="54">
        <f t="shared" si="13"/>
        <v>20.333333333333332</v>
      </c>
      <c r="H266" s="71" t="d">
        <v>2023-07-11</v>
      </c>
      <c r="I266" s="43" t="s">
        <v>34</v>
      </c>
      <c r="J266" s="2" t="s">
        <v>13</v>
      </c>
      <c r="K266" s="78">
        <f t="shared" si="14"/>
        <v>0.16666666666666666</v>
      </c>
      <c r="L266" s="55" t="s">
        <v>590</v>
      </c>
      <c r="M266" s="61" t="s">
        <v>1051</v>
      </c>
    </row>
    <row r="267" spans="1:13" s="53" customFormat="1">
      <c r="A267" s="2">
        <v>264</v>
      </c>
      <c r="B267" s="64">
        <v>1</v>
      </c>
      <c r="C267" s="64" t="s">
        <v>447</v>
      </c>
      <c r="D267" s="64" t="s">
        <v>448</v>
      </c>
      <c r="E267" s="64" t="s">
        <v>57</v>
      </c>
      <c r="F267" s="74" t="s">
        <v>951</v>
      </c>
      <c r="G267" s="54">
        <f t="shared" si="13"/>
        <v>39.666666666666664</v>
      </c>
      <c r="H267" s="68" t="d">
        <v>2003-06-01</v>
      </c>
      <c r="I267" s="64" t="s">
        <v>35</v>
      </c>
      <c r="J267" s="64" t="s">
        <v>16</v>
      </c>
      <c r="K267" s="78">
        <f t="shared" si="14"/>
        <v>20.333333333333332</v>
      </c>
      <c r="L267" s="80" t="s">
        <v>586</v>
      </c>
      <c r="M267" s="61" t="s">
        <v>1051</v>
      </c>
    </row>
    <row r="268" spans="1:13">
      <c r="A268" s="2">
        <v>265</v>
      </c>
      <c r="B268" s="2">
        <v>2</v>
      </c>
      <c r="C268" s="2" t="s">
        <v>447</v>
      </c>
      <c r="D268" s="2" t="s">
        <v>452</v>
      </c>
      <c r="E268" s="2" t="s">
        <v>57</v>
      </c>
      <c r="F268" s="3" t="s">
        <v>952</v>
      </c>
      <c r="G268" s="54">
        <f t="shared" si="13"/>
        <v>39.416666666666664</v>
      </c>
      <c r="H268" s="71" t="s">
        <v>454</v>
      </c>
      <c r="I268" s="2" t="s">
        <v>35</v>
      </c>
      <c r="J268" s="2" t="s">
        <v>16</v>
      </c>
      <c r="K268" s="78">
        <f t="shared" si="14"/>
        <v>20.583333333333332</v>
      </c>
      <c r="L268" s="55" t="s">
        <v>586</v>
      </c>
      <c r="M268" s="61" t="s">
        <v>1051</v>
      </c>
    </row>
    <row r="269" spans="1:13">
      <c r="A269" s="2">
        <v>266</v>
      </c>
      <c r="B269" s="2">
        <v>3</v>
      </c>
      <c r="C269" s="2" t="s">
        <v>447</v>
      </c>
      <c r="D269" s="2" t="s">
        <v>455</v>
      </c>
      <c r="E269" s="2" t="s">
        <v>57</v>
      </c>
      <c r="F269" s="3" t="s">
        <v>953</v>
      </c>
      <c r="G269" s="54">
        <f t="shared" si="13"/>
        <v>35.083333333333336</v>
      </c>
      <c r="H269" s="71" t="s">
        <v>457</v>
      </c>
      <c r="I269" s="2" t="s">
        <v>34</v>
      </c>
      <c r="J269" s="2" t="s">
        <v>15</v>
      </c>
      <c r="K269" s="78">
        <f t="shared" si="14"/>
        <v>12.5</v>
      </c>
      <c r="L269" s="55" t="s">
        <v>587</v>
      </c>
      <c r="M269" s="61" t="s">
        <v>1051</v>
      </c>
    </row>
    <row r="270" spans="1:13">
      <c r="A270" s="2">
        <v>267</v>
      </c>
      <c r="B270" s="2">
        <v>4</v>
      </c>
      <c r="C270" s="2" t="s">
        <v>447</v>
      </c>
      <c r="D270" s="2" t="s">
        <v>458</v>
      </c>
      <c r="E270" s="2" t="s">
        <v>57</v>
      </c>
      <c r="F270" s="70" t="s">
        <v>954</v>
      </c>
      <c r="G270" s="54">
        <f t="shared" si="13"/>
        <v>33.916666666666664</v>
      </c>
      <c r="H270" s="71" t="s">
        <v>297</v>
      </c>
      <c r="I270" s="2" t="s">
        <v>35</v>
      </c>
      <c r="J270" s="2" t="s">
        <v>15</v>
      </c>
      <c r="K270" s="78">
        <f t="shared" si="14"/>
        <v>8.5</v>
      </c>
      <c r="L270" s="55" t="s">
        <v>587</v>
      </c>
      <c r="M270" s="61" t="s">
        <v>1051</v>
      </c>
    </row>
    <row r="271" spans="1:13">
      <c r="A271" s="2">
        <v>268</v>
      </c>
      <c r="B271" s="2">
        <v>5</v>
      </c>
      <c r="C271" s="2" t="s">
        <v>447</v>
      </c>
      <c r="D271" s="2" t="s">
        <v>686</v>
      </c>
      <c r="E271" s="2" t="s">
        <v>57</v>
      </c>
      <c r="F271" s="70" t="s">
        <v>955</v>
      </c>
      <c r="G271" s="54">
        <f t="shared" si="13"/>
        <v>34.916666666666664</v>
      </c>
      <c r="H271" s="71" t="s">
        <v>462</v>
      </c>
      <c r="I271" s="2" t="s">
        <v>35</v>
      </c>
      <c r="J271" s="2" t="s">
        <v>15</v>
      </c>
      <c r="K271" s="78">
        <f t="shared" si="14"/>
        <v>3.75</v>
      </c>
      <c r="L271" s="55" t="s">
        <v>587</v>
      </c>
      <c r="M271" s="61" t="s">
        <v>1051</v>
      </c>
    </row>
    <row r="272" spans="1:13">
      <c r="A272" s="2">
        <v>269</v>
      </c>
      <c r="B272" s="64">
        <v>1</v>
      </c>
      <c r="C272" s="64" t="s">
        <v>218</v>
      </c>
      <c r="D272" s="64" t="s">
        <v>636</v>
      </c>
      <c r="E272" s="64" t="s">
        <v>57</v>
      </c>
      <c r="F272" s="74" t="s">
        <v>828</v>
      </c>
      <c r="G272" s="67">
        <f t="shared" si="13"/>
        <v>35.416666666666664</v>
      </c>
      <c r="H272" s="68" t="d">
        <v>2008-06-01</v>
      </c>
      <c r="I272" s="64" t="s">
        <v>35</v>
      </c>
      <c r="J272" s="64" t="s">
        <v>16</v>
      </c>
      <c r="K272" s="91">
        <f t="shared" si="14"/>
        <v>15.333333333333334</v>
      </c>
      <c r="L272" s="80" t="s">
        <v>586</v>
      </c>
      <c r="M272" s="74" t="s">
        <v>1051</v>
      </c>
    </row>
    <row r="273" spans="1:13">
      <c r="A273" s="2">
        <v>270</v>
      </c>
      <c r="B273" s="2">
        <v>2</v>
      </c>
      <c r="C273" s="2" t="s">
        <v>463</v>
      </c>
      <c r="D273" s="69" t="s">
        <v>466</v>
      </c>
      <c r="E273" s="2" t="s">
        <v>57</v>
      </c>
      <c r="F273" s="70" t="s">
        <v>956</v>
      </c>
      <c r="G273" s="54">
        <f t="shared" si="13"/>
        <v>31.833333333333332</v>
      </c>
      <c r="H273" s="71" t="s">
        <v>126</v>
      </c>
      <c r="I273" s="43" t="s">
        <v>35</v>
      </c>
      <c r="J273" s="2" t="s">
        <v>15</v>
      </c>
      <c r="K273" s="78">
        <f t="shared" si="14"/>
        <v>9.25</v>
      </c>
      <c r="L273" s="55" t="s">
        <v>587</v>
      </c>
      <c r="M273" s="61" t="s">
        <v>1051</v>
      </c>
    </row>
    <row r="274" spans="1:13">
      <c r="A274" s="2">
        <v>271</v>
      </c>
      <c r="B274" s="2">
        <v>3</v>
      </c>
      <c r="C274" s="2" t="s">
        <v>463</v>
      </c>
      <c r="D274" s="2" t="s">
        <v>469</v>
      </c>
      <c r="E274" s="2" t="s">
        <v>57</v>
      </c>
      <c r="F274" s="3" t="s">
        <v>878</v>
      </c>
      <c r="G274" s="54">
        <f t="shared" si="13"/>
        <v>28.666666666666668</v>
      </c>
      <c r="H274" s="71" t="s">
        <v>207</v>
      </c>
      <c r="I274" s="43" t="s">
        <v>35</v>
      </c>
      <c r="J274" s="2" t="s">
        <v>15</v>
      </c>
      <c r="K274" s="78">
        <f t="shared" si="14"/>
        <v>5.916666666666667</v>
      </c>
      <c r="L274" s="55" t="s">
        <v>587</v>
      </c>
      <c r="M274" s="61" t="s">
        <v>1051</v>
      </c>
    </row>
    <row r="275" spans="1:13">
      <c r="A275" s="2">
        <v>272</v>
      </c>
      <c r="B275" s="2">
        <v>4</v>
      </c>
      <c r="C275" s="2" t="s">
        <v>463</v>
      </c>
      <c r="D275" s="2" t="s">
        <v>687</v>
      </c>
      <c r="E275" s="2" t="s">
        <v>57</v>
      </c>
      <c r="F275" s="3" t="s">
        <v>957</v>
      </c>
      <c r="G275" s="54">
        <f t="shared" si="13"/>
        <v>25.083333333333332</v>
      </c>
      <c r="H275" s="71" t="s">
        <v>99</v>
      </c>
      <c r="I275" s="2" t="s">
        <v>34</v>
      </c>
      <c r="J275" s="2" t="s">
        <v>14</v>
      </c>
      <c r="K275" s="78">
        <f t="shared" si="14"/>
        <v>5.25</v>
      </c>
      <c r="L275" s="55" t="s">
        <v>587</v>
      </c>
      <c r="M275" s="61" t="s">
        <v>1051</v>
      </c>
    </row>
    <row r="276" spans="1:13">
      <c r="A276" s="2">
        <v>273</v>
      </c>
      <c r="B276" s="2">
        <v>5</v>
      </c>
      <c r="C276" s="2" t="s">
        <v>463</v>
      </c>
      <c r="D276" s="2" t="s">
        <v>688</v>
      </c>
      <c r="E276" s="43" t="s">
        <v>57</v>
      </c>
      <c r="F276" s="72" t="s">
        <v>921</v>
      </c>
      <c r="G276" s="54">
        <f t="shared" si="13"/>
        <v>26.333333333333332</v>
      </c>
      <c r="H276" s="71" t="s">
        <v>473</v>
      </c>
      <c r="I276" s="43" t="s">
        <v>34</v>
      </c>
      <c r="J276" s="2" t="s">
        <v>14</v>
      </c>
      <c r="K276" s="78">
        <f t="shared" si="14"/>
        <v>3.5833333333333335</v>
      </c>
      <c r="L276" s="55" t="s">
        <v>587</v>
      </c>
      <c r="M276" s="61" t="s">
        <v>1051</v>
      </c>
    </row>
    <row r="277" spans="1:13">
      <c r="A277" s="2">
        <v>274</v>
      </c>
      <c r="B277" s="2">
        <v>6</v>
      </c>
      <c r="C277" s="2" t="s">
        <v>463</v>
      </c>
      <c r="D277" s="2" t="s">
        <v>689</v>
      </c>
      <c r="E277" s="2" t="s">
        <v>57</v>
      </c>
      <c r="F277" s="3" t="s">
        <v>958</v>
      </c>
      <c r="G277" s="54">
        <f t="shared" si="13"/>
        <v>23.666666666666668</v>
      </c>
      <c r="H277" s="71" t="d">
        <v>2021-07-01</v>
      </c>
      <c r="I277" s="43" t="s">
        <v>34</v>
      </c>
      <c r="J277" s="2" t="s">
        <v>14</v>
      </c>
      <c r="K277" s="78">
        <f t="shared" si="14"/>
        <v>2.25</v>
      </c>
      <c r="L277" s="55" t="s">
        <v>589</v>
      </c>
      <c r="M277" s="61" t="s">
        <v>1051</v>
      </c>
    </row>
    <row r="278" spans="1:13">
      <c r="A278" s="2">
        <v>275</v>
      </c>
      <c r="B278" s="2">
        <v>7</v>
      </c>
      <c r="C278" s="2" t="s">
        <v>463</v>
      </c>
      <c r="D278" s="2" t="s">
        <v>475</v>
      </c>
      <c r="E278" s="43" t="s">
        <v>57</v>
      </c>
      <c r="F278" s="3" t="s">
        <v>958</v>
      </c>
      <c r="G278" s="54">
        <f t="shared" si="13"/>
        <v>23.666666666666668</v>
      </c>
      <c r="H278" s="71" t="d">
        <v>2021-07-01</v>
      </c>
      <c r="I278" s="43" t="s">
        <v>34</v>
      </c>
      <c r="J278" s="2" t="s">
        <v>14</v>
      </c>
      <c r="K278" s="78">
        <f t="shared" si="14"/>
        <v>2.25</v>
      </c>
      <c r="L278" s="55" t="s">
        <v>589</v>
      </c>
      <c r="M278" s="61" t="s">
        <v>1051</v>
      </c>
    </row>
    <row r="279" spans="1:13">
      <c r="A279" s="2">
        <v>276</v>
      </c>
      <c r="B279" s="2">
        <v>8</v>
      </c>
      <c r="C279" s="2" t="s">
        <v>463</v>
      </c>
      <c r="D279" s="2" t="s">
        <v>476</v>
      </c>
      <c r="E279" s="2" t="s">
        <v>57</v>
      </c>
      <c r="F279" s="3" t="s">
        <v>869</v>
      </c>
      <c r="G279" s="54">
        <f t="shared" si="13"/>
        <v>28.75</v>
      </c>
      <c r="H279" s="71" t="d">
        <v>2021-07-01</v>
      </c>
      <c r="I279" s="43" t="s">
        <v>35</v>
      </c>
      <c r="J279" s="2" t="s">
        <v>14</v>
      </c>
      <c r="K279" s="78">
        <f t="shared" si="14"/>
        <v>2.25</v>
      </c>
      <c r="L279" s="55" t="s">
        <v>587</v>
      </c>
      <c r="M279" s="61" t="s">
        <v>1051</v>
      </c>
    </row>
    <row r="280" spans="1:13">
      <c r="A280" s="2">
        <v>277</v>
      </c>
      <c r="B280" s="2">
        <v>9</v>
      </c>
      <c r="C280" s="2" t="s">
        <v>463</v>
      </c>
      <c r="D280" s="2" t="s">
        <v>477</v>
      </c>
      <c r="E280" s="2" t="s">
        <v>57</v>
      </c>
      <c r="F280" s="3" t="s">
        <v>749</v>
      </c>
      <c r="G280" s="54">
        <f t="shared" si="13"/>
        <v>23.75</v>
      </c>
      <c r="H280" s="71" t="d">
        <v>2021-09-01</v>
      </c>
      <c r="I280" s="43" t="s">
        <v>34</v>
      </c>
      <c r="J280" s="2" t="s">
        <v>14</v>
      </c>
      <c r="K280" s="78">
        <f t="shared" si="14"/>
        <v>2.0833333333333335</v>
      </c>
      <c r="L280" s="55" t="s">
        <v>589</v>
      </c>
      <c r="M280" s="61" t="s">
        <v>1051</v>
      </c>
    </row>
    <row r="281" spans="1:13">
      <c r="A281" s="2">
        <v>278</v>
      </c>
      <c r="B281" s="2">
        <v>10</v>
      </c>
      <c r="C281" s="2" t="s">
        <v>463</v>
      </c>
      <c r="D281" s="2" t="s">
        <v>479</v>
      </c>
      <c r="E281" s="2" t="s">
        <v>57</v>
      </c>
      <c r="F281" s="3" t="s">
        <v>758</v>
      </c>
      <c r="G281" s="54">
        <f t="shared" si="13"/>
        <v>21.916666666666668</v>
      </c>
      <c r="H281" s="71" t="d">
        <v>2022-08-01</v>
      </c>
      <c r="I281" s="43" t="s">
        <v>34</v>
      </c>
      <c r="J281" s="2" t="s">
        <v>13</v>
      </c>
      <c r="K281" s="78">
        <f t="shared" si="14"/>
        <v>1.1666666666666667</v>
      </c>
      <c r="L281" s="55" t="s">
        <v>590</v>
      </c>
      <c r="M281" s="61" t="s">
        <v>1051</v>
      </c>
    </row>
    <row r="282" spans="1:13">
      <c r="A282" s="2">
        <v>279</v>
      </c>
      <c r="B282" s="2">
        <v>11</v>
      </c>
      <c r="C282" s="2" t="s">
        <v>463</v>
      </c>
      <c r="D282" s="2" t="s">
        <v>690</v>
      </c>
      <c r="E282" s="2" t="s">
        <v>57</v>
      </c>
      <c r="F282" s="3" t="s">
        <v>744</v>
      </c>
      <c r="G282" s="54">
        <f t="shared" si="13"/>
        <v>24.916666666666668</v>
      </c>
      <c r="H282" s="71" t="d">
        <v>2022-08-01</v>
      </c>
      <c r="I282" s="43" t="s">
        <v>34</v>
      </c>
      <c r="J282" s="2" t="s">
        <v>13</v>
      </c>
      <c r="K282" s="78">
        <f t="shared" si="14"/>
        <v>1.1666666666666667</v>
      </c>
      <c r="L282" s="55" t="s">
        <v>590</v>
      </c>
      <c r="M282" s="61" t="s">
        <v>1051</v>
      </c>
    </row>
    <row r="283" spans="1:13">
      <c r="A283" s="2">
        <v>280</v>
      </c>
      <c r="B283" s="2">
        <v>12</v>
      </c>
      <c r="C283" s="2" t="s">
        <v>463</v>
      </c>
      <c r="D283" s="2" t="s">
        <v>482</v>
      </c>
      <c r="E283" s="2" t="s">
        <v>57</v>
      </c>
      <c r="F283" s="3" t="s">
        <v>749</v>
      </c>
      <c r="G283" s="54">
        <f t="shared" si="13"/>
        <v>23.75</v>
      </c>
      <c r="H283" s="71" t="d">
        <v>2022-08-01</v>
      </c>
      <c r="I283" s="43" t="s">
        <v>35</v>
      </c>
      <c r="J283" s="2" t="s">
        <v>13</v>
      </c>
      <c r="K283" s="78">
        <f t="shared" si="14"/>
        <v>1.1666666666666667</v>
      </c>
      <c r="L283" s="55" t="s">
        <v>590</v>
      </c>
      <c r="M283" s="61" t="s">
        <v>1051</v>
      </c>
    </row>
    <row r="284" spans="1:13">
      <c r="A284" s="2">
        <v>281</v>
      </c>
      <c r="B284" s="2">
        <v>13</v>
      </c>
      <c r="C284" s="2" t="s">
        <v>463</v>
      </c>
      <c r="D284" s="73" t="s">
        <v>960</v>
      </c>
      <c r="E284" s="73" t="s">
        <v>57</v>
      </c>
      <c r="F284" s="75" t="s">
        <v>961</v>
      </c>
      <c r="G284" s="54">
        <f t="shared" ref="G284:G308" si="15">DATEDIF(F284,M284,"M")/12</f>
        <v>23.083333333333332</v>
      </c>
      <c r="H284" s="71" t="d">
        <v>2023-07-11</v>
      </c>
      <c r="I284" s="43" t="s">
        <v>34</v>
      </c>
      <c r="J284" s="2" t="s">
        <v>13</v>
      </c>
      <c r="K284" s="78">
        <f t="shared" ref="K284:K314" si="16">DATEDIF(H284,M284,"M")/12</f>
        <v>0.16666666666666666</v>
      </c>
      <c r="L284" s="55" t="s">
        <v>590</v>
      </c>
      <c r="M284" s="61" t="s">
        <v>1051</v>
      </c>
    </row>
    <row r="285" spans="1:13">
      <c r="A285" s="2">
        <v>282</v>
      </c>
      <c r="B285" s="2">
        <v>14</v>
      </c>
      <c r="C285" s="2" t="s">
        <v>463</v>
      </c>
      <c r="D285" s="73" t="s">
        <v>962</v>
      </c>
      <c r="E285" s="73" t="s">
        <v>57</v>
      </c>
      <c r="F285" s="75" t="s">
        <v>963</v>
      </c>
      <c r="G285" s="54">
        <f t="shared" si="15"/>
        <v>21.916666666666668</v>
      </c>
      <c r="H285" s="71" t="d">
        <v>2023-07-11</v>
      </c>
      <c r="I285" s="43" t="s">
        <v>34</v>
      </c>
      <c r="J285" s="2" t="s">
        <v>13</v>
      </c>
      <c r="K285" s="78">
        <f t="shared" si="16"/>
        <v>0.16666666666666666</v>
      </c>
      <c r="L285" s="55" t="s">
        <v>590</v>
      </c>
      <c r="M285" s="61" t="s">
        <v>1051</v>
      </c>
    </row>
    <row r="286" spans="1:13">
      <c r="A286" s="2">
        <v>283</v>
      </c>
      <c r="B286" s="2">
        <v>15</v>
      </c>
      <c r="C286" s="2" t="s">
        <v>463</v>
      </c>
      <c r="D286" s="73" t="s">
        <v>964</v>
      </c>
      <c r="E286" s="73" t="s">
        <v>57</v>
      </c>
      <c r="F286" s="75" t="s">
        <v>965</v>
      </c>
      <c r="G286" s="54">
        <f t="shared" si="15"/>
        <v>22.916666666666668</v>
      </c>
      <c r="H286" s="71" t="d">
        <v>2023-07-11</v>
      </c>
      <c r="I286" s="43" t="s">
        <v>34</v>
      </c>
      <c r="J286" s="2" t="s">
        <v>13</v>
      </c>
      <c r="K286" s="78">
        <f t="shared" si="16"/>
        <v>0.16666666666666666</v>
      </c>
      <c r="L286" s="55" t="s">
        <v>590</v>
      </c>
      <c r="M286" s="61" t="s">
        <v>1051</v>
      </c>
    </row>
    <row r="287" spans="1:13">
      <c r="A287" s="2">
        <v>284</v>
      </c>
      <c r="B287" s="2">
        <v>16</v>
      </c>
      <c r="C287" s="2" t="s">
        <v>463</v>
      </c>
      <c r="D287" s="73" t="s">
        <v>966</v>
      </c>
      <c r="E287" s="73" t="s">
        <v>57</v>
      </c>
      <c r="F287" s="75" t="s">
        <v>967</v>
      </c>
      <c r="G287" s="54">
        <f t="shared" si="15"/>
        <v>24.666666666666668</v>
      </c>
      <c r="H287" s="71" t="d">
        <v>2023-07-11</v>
      </c>
      <c r="I287" s="43" t="s">
        <v>34</v>
      </c>
      <c r="J287" s="2" t="s">
        <v>13</v>
      </c>
      <c r="K287" s="78">
        <f t="shared" si="16"/>
        <v>0.16666666666666666</v>
      </c>
      <c r="L287" s="55" t="s">
        <v>590</v>
      </c>
      <c r="M287" s="61" t="s">
        <v>1051</v>
      </c>
    </row>
    <row r="288" spans="1:13" s="53" customFormat="1">
      <c r="A288" s="2">
        <v>285</v>
      </c>
      <c r="B288" s="64">
        <v>1</v>
      </c>
      <c r="C288" s="64" t="s">
        <v>483</v>
      </c>
      <c r="D288" s="64" t="s">
        <v>484</v>
      </c>
      <c r="E288" s="64" t="s">
        <v>57</v>
      </c>
      <c r="F288" s="74" t="s">
        <v>968</v>
      </c>
      <c r="G288" s="67">
        <f t="shared" si="15"/>
        <v>51.5</v>
      </c>
      <c r="H288" s="68" t="d">
        <v>2000-12-01</v>
      </c>
      <c r="I288" s="64" t="s">
        <v>35</v>
      </c>
      <c r="J288" s="64" t="s">
        <v>16</v>
      </c>
      <c r="K288" s="78">
        <f t="shared" si="16"/>
        <v>22.833333333333332</v>
      </c>
      <c r="L288" s="80" t="s">
        <v>584</v>
      </c>
      <c r="M288" s="61" t="s">
        <v>1051</v>
      </c>
    </row>
    <row r="289" spans="1:13">
      <c r="A289" s="2">
        <v>286</v>
      </c>
      <c r="B289" s="2">
        <v>2</v>
      </c>
      <c r="C289" s="2" t="s">
        <v>483</v>
      </c>
      <c r="D289" s="2" t="s">
        <v>486</v>
      </c>
      <c r="E289" s="2" t="s">
        <v>57</v>
      </c>
      <c r="F289" s="3" t="s">
        <v>969</v>
      </c>
      <c r="G289" s="54">
        <f t="shared" si="15"/>
        <v>50.166666666666664</v>
      </c>
      <c r="H289" s="71" t="d">
        <v>2005-05-01</v>
      </c>
      <c r="I289" s="2" t="s">
        <v>35</v>
      </c>
      <c r="J289" s="2" t="s">
        <v>16</v>
      </c>
      <c r="K289" s="78">
        <f t="shared" si="16"/>
        <v>18.416666666666668</v>
      </c>
      <c r="L289" s="55" t="s">
        <v>586</v>
      </c>
      <c r="M289" s="61" t="s">
        <v>1051</v>
      </c>
    </row>
    <row r="290" spans="1:13">
      <c r="A290" s="2">
        <v>287</v>
      </c>
      <c r="B290" s="2">
        <v>3</v>
      </c>
      <c r="C290" s="2" t="s">
        <v>483</v>
      </c>
      <c r="D290" s="69" t="s">
        <v>488</v>
      </c>
      <c r="E290" s="81" t="s">
        <v>164</v>
      </c>
      <c r="F290" s="70" t="s">
        <v>970</v>
      </c>
      <c r="G290" s="54">
        <f t="shared" si="15"/>
        <v>34.25</v>
      </c>
      <c r="H290" s="71" t="s">
        <v>126</v>
      </c>
      <c r="I290" s="92" t="s">
        <v>34</v>
      </c>
      <c r="J290" s="2" t="s">
        <v>15</v>
      </c>
      <c r="K290" s="78">
        <f t="shared" si="16"/>
        <v>9.25</v>
      </c>
      <c r="L290" s="55" t="s">
        <v>587</v>
      </c>
      <c r="M290" s="61" t="s">
        <v>1051</v>
      </c>
    </row>
    <row r="291" spans="1:13">
      <c r="A291" s="2">
        <v>288</v>
      </c>
      <c r="B291" s="2">
        <v>4</v>
      </c>
      <c r="C291" s="2" t="s">
        <v>483</v>
      </c>
      <c r="D291" s="2" t="s">
        <v>691</v>
      </c>
      <c r="E291" s="2" t="s">
        <v>57</v>
      </c>
      <c r="F291" s="3" t="s">
        <v>970</v>
      </c>
      <c r="G291" s="54">
        <f t="shared" si="15"/>
        <v>34.25</v>
      </c>
      <c r="H291" s="71" t="d">
        <v>2012-07-01</v>
      </c>
      <c r="I291" s="2" t="s">
        <v>35</v>
      </c>
      <c r="J291" s="2" t="s">
        <v>15</v>
      </c>
      <c r="K291" s="78">
        <f t="shared" si="16"/>
        <v>11.25</v>
      </c>
      <c r="L291" s="55" t="s">
        <v>587</v>
      </c>
      <c r="M291" s="61" t="s">
        <v>1051</v>
      </c>
    </row>
    <row r="292" spans="1:13">
      <c r="A292" s="2">
        <v>289</v>
      </c>
      <c r="B292" s="2">
        <v>5</v>
      </c>
      <c r="C292" s="3" t="s">
        <v>483</v>
      </c>
      <c r="D292" s="43" t="s">
        <v>491</v>
      </c>
      <c r="E292" s="81" t="s">
        <v>164</v>
      </c>
      <c r="F292" s="90" t="s">
        <v>786</v>
      </c>
      <c r="G292" s="54">
        <f t="shared" si="15"/>
        <v>25.833333333333332</v>
      </c>
      <c r="H292" s="71" t="s">
        <v>99</v>
      </c>
      <c r="I292" s="2" t="s">
        <v>35</v>
      </c>
      <c r="J292" s="2" t="s">
        <v>14</v>
      </c>
      <c r="K292" s="78">
        <f t="shared" si="16"/>
        <v>5.25</v>
      </c>
      <c r="L292" s="55" t="s">
        <v>587</v>
      </c>
      <c r="M292" s="61" t="s">
        <v>1051</v>
      </c>
    </row>
    <row r="293" spans="1:13">
      <c r="A293" s="2">
        <v>290</v>
      </c>
      <c r="B293" s="2">
        <v>6</v>
      </c>
      <c r="C293" s="3" t="s">
        <v>483</v>
      </c>
      <c r="D293" s="43" t="s">
        <v>492</v>
      </c>
      <c r="E293" s="89" t="s">
        <v>164</v>
      </c>
      <c r="F293" s="90" t="s">
        <v>971</v>
      </c>
      <c r="G293" s="54">
        <f t="shared" si="15"/>
        <v>26.916666666666668</v>
      </c>
      <c r="H293" s="71" t="s">
        <v>493</v>
      </c>
      <c r="I293" s="2" t="s">
        <v>34</v>
      </c>
      <c r="J293" s="2" t="s">
        <v>14</v>
      </c>
      <c r="K293" s="78">
        <f t="shared" si="16"/>
        <v>2.6666666666666665</v>
      </c>
      <c r="L293" s="55" t="s">
        <v>589</v>
      </c>
      <c r="M293" s="61" t="s">
        <v>1051</v>
      </c>
    </row>
    <row r="294" spans="1:13">
      <c r="A294" s="2">
        <v>291</v>
      </c>
      <c r="B294" s="2">
        <v>7</v>
      </c>
      <c r="C294" s="3" t="s">
        <v>483</v>
      </c>
      <c r="D294" s="2" t="s">
        <v>494</v>
      </c>
      <c r="E294" s="81" t="s">
        <v>164</v>
      </c>
      <c r="F294" s="3" t="s">
        <v>972</v>
      </c>
      <c r="G294" s="54">
        <f t="shared" si="15"/>
        <v>35.75</v>
      </c>
      <c r="H294" s="71" t="s">
        <v>495</v>
      </c>
      <c r="I294" s="2" t="s">
        <v>34</v>
      </c>
      <c r="J294" s="2" t="s">
        <v>15</v>
      </c>
      <c r="K294" s="78">
        <f t="shared" si="16"/>
        <v>12.25</v>
      </c>
      <c r="L294" s="55" t="s">
        <v>587</v>
      </c>
      <c r="M294" s="61" t="s">
        <v>1051</v>
      </c>
    </row>
    <row r="295" spans="1:13">
      <c r="A295" s="2">
        <v>292</v>
      </c>
      <c r="B295" s="2">
        <v>1</v>
      </c>
      <c r="C295" s="2" t="s">
        <v>496</v>
      </c>
      <c r="D295" s="2" t="s">
        <v>497</v>
      </c>
      <c r="E295" s="81" t="s">
        <v>164</v>
      </c>
      <c r="F295" s="3" t="s">
        <v>973</v>
      </c>
      <c r="G295" s="54">
        <f t="shared" si="15"/>
        <v>40.75</v>
      </c>
      <c r="H295" s="71" t="d">
        <v>2005-01-01</v>
      </c>
      <c r="I295" s="2" t="s">
        <v>35</v>
      </c>
      <c r="J295" s="2" t="s">
        <v>16</v>
      </c>
      <c r="K295" s="78">
        <f t="shared" si="16"/>
        <v>18.75</v>
      </c>
      <c r="L295" s="55" t="s">
        <v>586</v>
      </c>
      <c r="M295" s="61" t="s">
        <v>1051</v>
      </c>
    </row>
    <row r="296" spans="1:13" s="53" customFormat="1">
      <c r="A296" s="2">
        <v>293</v>
      </c>
      <c r="B296" s="64">
        <v>1</v>
      </c>
      <c r="C296" s="64" t="s">
        <v>499</v>
      </c>
      <c r="D296" s="64" t="s">
        <v>500</v>
      </c>
      <c r="E296" s="64" t="s">
        <v>57</v>
      </c>
      <c r="F296" s="74" t="s">
        <v>974</v>
      </c>
      <c r="G296" s="67">
        <f t="shared" si="15"/>
        <v>36.083333333333336</v>
      </c>
      <c r="H296" s="68" t="d">
        <v>2005-07-01</v>
      </c>
      <c r="I296" s="64" t="s">
        <v>35</v>
      </c>
      <c r="J296" s="64" t="s">
        <v>16</v>
      </c>
      <c r="K296" s="78">
        <f t="shared" si="16"/>
        <v>18.25</v>
      </c>
      <c r="L296" s="80" t="s">
        <v>586</v>
      </c>
      <c r="M296" s="61" t="s">
        <v>1051</v>
      </c>
    </row>
    <row r="297" spans="1:13">
      <c r="A297" s="2">
        <v>294</v>
      </c>
      <c r="B297" s="2">
        <v>2</v>
      </c>
      <c r="C297" s="2" t="s">
        <v>499</v>
      </c>
      <c r="D297" s="2" t="s">
        <v>502</v>
      </c>
      <c r="E297" s="2" t="s">
        <v>57</v>
      </c>
      <c r="F297" s="3" t="s">
        <v>975</v>
      </c>
      <c r="G297" s="54">
        <f t="shared" si="15"/>
        <v>37.5</v>
      </c>
      <c r="H297" s="71" t="s">
        <v>173</v>
      </c>
      <c r="I297" s="2" t="s">
        <v>35</v>
      </c>
      <c r="J297" s="2" t="s">
        <v>15</v>
      </c>
      <c r="K297" s="78">
        <f t="shared" si="16"/>
        <v>10.25</v>
      </c>
      <c r="L297" s="55" t="s">
        <v>587</v>
      </c>
      <c r="M297" s="61" t="s">
        <v>1051</v>
      </c>
    </row>
    <row r="298" spans="1:13">
      <c r="A298" s="2">
        <v>295</v>
      </c>
      <c r="B298" s="2">
        <v>3</v>
      </c>
      <c r="C298" s="2" t="s">
        <v>499</v>
      </c>
      <c r="D298" s="69" t="s">
        <v>504</v>
      </c>
      <c r="E298" s="2" t="s">
        <v>57</v>
      </c>
      <c r="F298" s="70" t="s">
        <v>869</v>
      </c>
      <c r="G298" s="54">
        <f t="shared" si="15"/>
        <v>28.75</v>
      </c>
      <c r="H298" s="71" t="s">
        <v>65</v>
      </c>
      <c r="I298" s="69" t="s">
        <v>35</v>
      </c>
      <c r="J298" s="2" t="s">
        <v>15</v>
      </c>
      <c r="K298" s="78">
        <f t="shared" si="16"/>
        <v>8.25</v>
      </c>
      <c r="L298" s="55" t="s">
        <v>587</v>
      </c>
      <c r="M298" s="61" t="s">
        <v>1051</v>
      </c>
    </row>
    <row r="299" spans="1:13">
      <c r="A299" s="2">
        <v>296</v>
      </c>
      <c r="B299" s="2">
        <v>4</v>
      </c>
      <c r="C299" s="2" t="s">
        <v>499</v>
      </c>
      <c r="D299" s="69" t="s">
        <v>505</v>
      </c>
      <c r="E299" s="2" t="s">
        <v>57</v>
      </c>
      <c r="F299" s="70" t="s">
        <v>976</v>
      </c>
      <c r="G299" s="54">
        <f t="shared" si="15"/>
        <v>29.083333333333332</v>
      </c>
      <c r="H299" s="71" t="s">
        <v>65</v>
      </c>
      <c r="I299" s="69" t="s">
        <v>34</v>
      </c>
      <c r="J299" s="2" t="s">
        <v>15</v>
      </c>
      <c r="K299" s="78">
        <f t="shared" si="16"/>
        <v>8.25</v>
      </c>
      <c r="L299" s="55" t="s">
        <v>587</v>
      </c>
      <c r="M299" s="61" t="s">
        <v>1051</v>
      </c>
    </row>
    <row r="300" spans="1:13">
      <c r="A300" s="2">
        <v>297</v>
      </c>
      <c r="B300" s="2">
        <v>5</v>
      </c>
      <c r="C300" s="2" t="s">
        <v>499</v>
      </c>
      <c r="D300" s="69" t="s">
        <v>692</v>
      </c>
      <c r="E300" s="2" t="s">
        <v>57</v>
      </c>
      <c r="F300" s="70" t="s">
        <v>869</v>
      </c>
      <c r="G300" s="54">
        <f t="shared" si="15"/>
        <v>28.75</v>
      </c>
      <c r="H300" s="71" t="s">
        <v>65</v>
      </c>
      <c r="I300" s="2" t="s">
        <v>35</v>
      </c>
      <c r="J300" s="2" t="s">
        <v>15</v>
      </c>
      <c r="K300" s="78">
        <f t="shared" si="16"/>
        <v>8.25</v>
      </c>
      <c r="L300" s="55" t="s">
        <v>587</v>
      </c>
      <c r="M300" s="61" t="s">
        <v>1051</v>
      </c>
    </row>
    <row r="301" spans="1:13">
      <c r="A301" s="2">
        <v>298</v>
      </c>
      <c r="B301" s="2">
        <v>6</v>
      </c>
      <c r="C301" s="2" t="s">
        <v>499</v>
      </c>
      <c r="D301" s="69" t="s">
        <v>507</v>
      </c>
      <c r="E301" s="2" t="s">
        <v>57</v>
      </c>
      <c r="F301" s="70" t="s">
        <v>977</v>
      </c>
      <c r="G301" s="54">
        <f t="shared" si="15"/>
        <v>30</v>
      </c>
      <c r="H301" s="71" t="s">
        <v>65</v>
      </c>
      <c r="I301" s="2" t="s">
        <v>35</v>
      </c>
      <c r="J301" s="2" t="s">
        <v>15</v>
      </c>
      <c r="K301" s="78">
        <f t="shared" si="16"/>
        <v>8.25</v>
      </c>
      <c r="L301" s="55" t="s">
        <v>587</v>
      </c>
      <c r="M301" s="61" t="s">
        <v>1051</v>
      </c>
    </row>
    <row r="302" spans="1:13">
      <c r="A302" s="2">
        <v>299</v>
      </c>
      <c r="B302" s="2">
        <v>7</v>
      </c>
      <c r="C302" s="2" t="s">
        <v>499</v>
      </c>
      <c r="D302" s="2" t="s">
        <v>509</v>
      </c>
      <c r="E302" s="2" t="s">
        <v>57</v>
      </c>
      <c r="F302" s="3" t="s">
        <v>978</v>
      </c>
      <c r="G302" s="54">
        <f t="shared" si="15"/>
        <v>32.166666666666664</v>
      </c>
      <c r="H302" s="71" t="d">
        <v>2016-04-01</v>
      </c>
      <c r="I302" s="2" t="s">
        <v>35</v>
      </c>
      <c r="J302" s="2" t="s">
        <v>15</v>
      </c>
      <c r="K302" s="78">
        <f t="shared" si="16"/>
        <v>7.5</v>
      </c>
      <c r="L302" s="55" t="s">
        <v>587</v>
      </c>
      <c r="M302" s="61" t="s">
        <v>1051</v>
      </c>
    </row>
    <row r="303" spans="1:13">
      <c r="A303" s="2">
        <v>300</v>
      </c>
      <c r="B303" s="2">
        <v>8</v>
      </c>
      <c r="C303" s="2" t="s">
        <v>499</v>
      </c>
      <c r="D303" s="2" t="s">
        <v>510</v>
      </c>
      <c r="E303" s="2" t="s">
        <v>57</v>
      </c>
      <c r="F303" s="3" t="s">
        <v>979</v>
      </c>
      <c r="G303" s="54">
        <f t="shared" si="15"/>
        <v>27.833333333333332</v>
      </c>
      <c r="H303" s="71" t="d">
        <v>2016-07-01</v>
      </c>
      <c r="I303" s="2" t="s">
        <v>35</v>
      </c>
      <c r="J303" s="2" t="s">
        <v>15</v>
      </c>
      <c r="K303" s="78">
        <f t="shared" si="16"/>
        <v>7.25</v>
      </c>
      <c r="L303" s="55" t="s">
        <v>587</v>
      </c>
      <c r="M303" s="61" t="s">
        <v>1051</v>
      </c>
    </row>
    <row r="304" spans="1:13">
      <c r="A304" s="2">
        <v>301</v>
      </c>
      <c r="B304" s="2">
        <v>9</v>
      </c>
      <c r="C304" s="2" t="s">
        <v>499</v>
      </c>
      <c r="D304" s="2" t="s">
        <v>511</v>
      </c>
      <c r="E304" s="2" t="s">
        <v>57</v>
      </c>
      <c r="F304" s="3" t="s">
        <v>980</v>
      </c>
      <c r="G304" s="54">
        <f t="shared" si="15"/>
        <v>29.75</v>
      </c>
      <c r="H304" s="71" t="d">
        <v>2016-07-01</v>
      </c>
      <c r="I304" s="2" t="s">
        <v>35</v>
      </c>
      <c r="J304" s="2" t="s">
        <v>15</v>
      </c>
      <c r="K304" s="78">
        <f t="shared" si="16"/>
        <v>7.25</v>
      </c>
      <c r="L304" s="55" t="s">
        <v>587</v>
      </c>
      <c r="M304" s="61" t="s">
        <v>1051</v>
      </c>
    </row>
    <row r="305" spans="1:13">
      <c r="A305" s="2">
        <v>302</v>
      </c>
      <c r="B305" s="2">
        <v>10</v>
      </c>
      <c r="C305" s="2" t="s">
        <v>499</v>
      </c>
      <c r="D305" s="2" t="s">
        <v>512</v>
      </c>
      <c r="E305" s="81" t="s">
        <v>164</v>
      </c>
      <c r="F305" s="3" t="s">
        <v>981</v>
      </c>
      <c r="G305" s="54">
        <f t="shared" si="15"/>
        <v>27.583333333333332</v>
      </c>
      <c r="H305" s="71" t="s">
        <v>99</v>
      </c>
      <c r="I305" s="2" t="s">
        <v>35</v>
      </c>
      <c r="J305" s="2" t="s">
        <v>14</v>
      </c>
      <c r="K305" s="78">
        <f t="shared" si="16"/>
        <v>5.25</v>
      </c>
      <c r="L305" s="55" t="s">
        <v>587</v>
      </c>
      <c r="M305" s="61" t="s">
        <v>1051</v>
      </c>
    </row>
    <row r="306" spans="1:13">
      <c r="A306" s="2">
        <v>303</v>
      </c>
      <c r="B306" s="2">
        <v>11</v>
      </c>
      <c r="C306" s="2" t="s">
        <v>499</v>
      </c>
      <c r="D306" s="69" t="s">
        <v>513</v>
      </c>
      <c r="E306" s="2" t="s">
        <v>57</v>
      </c>
      <c r="F306" s="90" t="s">
        <v>786</v>
      </c>
      <c r="G306" s="54">
        <f t="shared" si="15"/>
        <v>25.833333333333332</v>
      </c>
      <c r="H306" s="71" t="s">
        <v>99</v>
      </c>
      <c r="I306" s="2" t="s">
        <v>35</v>
      </c>
      <c r="J306" s="2" t="s">
        <v>14</v>
      </c>
      <c r="K306" s="78">
        <f t="shared" si="16"/>
        <v>5.25</v>
      </c>
      <c r="L306" s="55" t="s">
        <v>587</v>
      </c>
      <c r="M306" s="61" t="s">
        <v>1051</v>
      </c>
    </row>
    <row r="307" spans="1:13">
      <c r="A307" s="2">
        <v>304</v>
      </c>
      <c r="B307" s="2">
        <v>12</v>
      </c>
      <c r="C307" s="2" t="s">
        <v>499</v>
      </c>
      <c r="D307" s="2" t="s">
        <v>514</v>
      </c>
      <c r="E307" s="43" t="s">
        <v>57</v>
      </c>
      <c r="F307" s="72" t="s">
        <v>817</v>
      </c>
      <c r="G307" s="54">
        <f t="shared" si="15"/>
        <v>28.25</v>
      </c>
      <c r="H307" s="71" t="s">
        <v>99</v>
      </c>
      <c r="I307" s="43" t="s">
        <v>35</v>
      </c>
      <c r="J307" s="2" t="s">
        <v>15</v>
      </c>
      <c r="K307" s="78">
        <f t="shared" si="16"/>
        <v>5.25</v>
      </c>
      <c r="L307" s="55" t="s">
        <v>587</v>
      </c>
      <c r="M307" s="61" t="s">
        <v>1051</v>
      </c>
    </row>
    <row r="308" spans="1:13">
      <c r="A308" s="2">
        <v>305</v>
      </c>
      <c r="B308" s="2">
        <v>13</v>
      </c>
      <c r="C308" s="2" t="s">
        <v>499</v>
      </c>
      <c r="D308" s="2" t="s">
        <v>515</v>
      </c>
      <c r="E308" s="43" t="s">
        <v>57</v>
      </c>
      <c r="F308" s="72" t="s">
        <v>768</v>
      </c>
      <c r="G308" s="54">
        <f t="shared" si="15"/>
        <v>27.75</v>
      </c>
      <c r="H308" s="71" t="s">
        <v>99</v>
      </c>
      <c r="I308" s="43" t="s">
        <v>34</v>
      </c>
      <c r="J308" s="2" t="s">
        <v>14</v>
      </c>
      <c r="K308" s="78">
        <f t="shared" si="16"/>
        <v>5.25</v>
      </c>
      <c r="L308" s="55" t="s">
        <v>587</v>
      </c>
      <c r="M308" s="61" t="s">
        <v>1051</v>
      </c>
    </row>
    <row r="309" spans="1:13">
      <c r="A309" s="2">
        <v>306</v>
      </c>
      <c r="B309" s="2">
        <v>14</v>
      </c>
      <c r="C309" s="2" t="s">
        <v>499</v>
      </c>
      <c r="D309" s="43" t="s">
        <v>516</v>
      </c>
      <c r="E309" s="2" t="s">
        <v>57</v>
      </c>
      <c r="F309" s="72" t="s">
        <v>751</v>
      </c>
      <c r="G309" s="54">
        <f t="shared" ref="G309:G372" si="17">DATEDIF(F309,M309,"M")/12</f>
        <v>25.75</v>
      </c>
      <c r="H309" s="71" t="s">
        <v>75</v>
      </c>
      <c r="I309" s="2" t="s">
        <v>34</v>
      </c>
      <c r="J309" s="2" t="s">
        <v>14</v>
      </c>
      <c r="K309" s="78">
        <f t="shared" si="16"/>
        <v>4.25</v>
      </c>
      <c r="L309" s="55" t="s">
        <v>587</v>
      </c>
      <c r="M309" s="61" t="s">
        <v>1051</v>
      </c>
    </row>
    <row r="310" spans="1:13">
      <c r="A310" s="2">
        <v>307</v>
      </c>
      <c r="B310" s="2">
        <v>15</v>
      </c>
      <c r="C310" s="2" t="s">
        <v>499</v>
      </c>
      <c r="D310" s="43" t="s">
        <v>693</v>
      </c>
      <c r="E310" s="2" t="s">
        <v>57</v>
      </c>
      <c r="F310" s="72" t="s">
        <v>871</v>
      </c>
      <c r="G310" s="54">
        <f t="shared" si="17"/>
        <v>25.666666666666668</v>
      </c>
      <c r="H310" s="71" t="s">
        <v>75</v>
      </c>
      <c r="I310" s="2" t="s">
        <v>34</v>
      </c>
      <c r="J310" s="2" t="s">
        <v>14</v>
      </c>
      <c r="K310" s="78">
        <f t="shared" si="16"/>
        <v>4.25</v>
      </c>
      <c r="L310" s="55" t="s">
        <v>587</v>
      </c>
      <c r="M310" s="61" t="s">
        <v>1051</v>
      </c>
    </row>
    <row r="311" spans="1:13">
      <c r="A311" s="2">
        <v>308</v>
      </c>
      <c r="B311" s="2">
        <v>16</v>
      </c>
      <c r="C311" s="2" t="s">
        <v>499</v>
      </c>
      <c r="D311" s="43" t="s">
        <v>519</v>
      </c>
      <c r="E311" s="2" t="s">
        <v>57</v>
      </c>
      <c r="F311" s="72" t="s">
        <v>884</v>
      </c>
      <c r="G311" s="54">
        <f t="shared" si="17"/>
        <v>26.25</v>
      </c>
      <c r="H311" s="71" t="s">
        <v>75</v>
      </c>
      <c r="I311" s="2" t="s">
        <v>34</v>
      </c>
      <c r="J311" s="2" t="s">
        <v>14</v>
      </c>
      <c r="K311" s="78">
        <f t="shared" si="16"/>
        <v>4.25</v>
      </c>
      <c r="L311" s="55" t="s">
        <v>589</v>
      </c>
      <c r="M311" s="61" t="s">
        <v>1051</v>
      </c>
    </row>
    <row r="312" spans="1:13">
      <c r="A312" s="2">
        <v>309</v>
      </c>
      <c r="B312" s="2">
        <v>17</v>
      </c>
      <c r="C312" s="2" t="s">
        <v>499</v>
      </c>
      <c r="D312" s="43" t="s">
        <v>520</v>
      </c>
      <c r="E312" s="89" t="s">
        <v>164</v>
      </c>
      <c r="F312" s="72" t="s">
        <v>982</v>
      </c>
      <c r="G312" s="54">
        <f t="shared" si="17"/>
        <v>28.083333333333332</v>
      </c>
      <c r="H312" s="71" t="s">
        <v>75</v>
      </c>
      <c r="I312" s="2" t="s">
        <v>34</v>
      </c>
      <c r="J312" s="2" t="s">
        <v>14</v>
      </c>
      <c r="K312" s="78">
        <f t="shared" si="16"/>
        <v>4.25</v>
      </c>
      <c r="L312" s="55" t="s">
        <v>589</v>
      </c>
      <c r="M312" s="61" t="s">
        <v>1051</v>
      </c>
    </row>
    <row r="313" spans="1:13">
      <c r="A313" s="2">
        <v>310</v>
      </c>
      <c r="B313" s="2">
        <v>18</v>
      </c>
      <c r="C313" s="2" t="s">
        <v>499</v>
      </c>
      <c r="D313" s="2" t="s">
        <v>694</v>
      </c>
      <c r="E313" s="2" t="s">
        <v>57</v>
      </c>
      <c r="F313" s="3" t="s">
        <v>767</v>
      </c>
      <c r="G313" s="54">
        <f t="shared" si="17"/>
        <v>24.833333333333332</v>
      </c>
      <c r="H313" s="71" t="d">
        <v>2020-07-01</v>
      </c>
      <c r="I313" s="2" t="s">
        <v>34</v>
      </c>
      <c r="J313" s="2" t="s">
        <v>14</v>
      </c>
      <c r="K313" s="78">
        <f t="shared" si="16"/>
        <v>3.25</v>
      </c>
      <c r="L313" s="55" t="s">
        <v>589</v>
      </c>
      <c r="M313" s="61" t="s">
        <v>1051</v>
      </c>
    </row>
    <row r="314" spans="1:13">
      <c r="A314" s="2">
        <v>311</v>
      </c>
      <c r="B314" s="2">
        <v>19</v>
      </c>
      <c r="C314" s="2" t="s">
        <v>499</v>
      </c>
      <c r="D314" s="2" t="s">
        <v>695</v>
      </c>
      <c r="E314" s="89" t="s">
        <v>164</v>
      </c>
      <c r="F314" s="3" t="s">
        <v>790</v>
      </c>
      <c r="G314" s="54">
        <f t="shared" si="17"/>
        <v>26.666666666666668</v>
      </c>
      <c r="H314" s="71" t="d">
        <v>2020-07-01</v>
      </c>
      <c r="I314" s="2" t="s">
        <v>35</v>
      </c>
      <c r="J314" s="2" t="s">
        <v>15</v>
      </c>
      <c r="K314" s="78">
        <f t="shared" si="16"/>
        <v>3.25</v>
      </c>
      <c r="L314" s="55" t="s">
        <v>589</v>
      </c>
      <c r="M314" s="61" t="s">
        <v>1051</v>
      </c>
    </row>
    <row r="315" spans="1:13">
      <c r="A315" s="2">
        <v>312</v>
      </c>
      <c r="B315" s="2">
        <v>20</v>
      </c>
      <c r="C315" s="2" t="s">
        <v>499</v>
      </c>
      <c r="D315" s="43" t="s">
        <v>525</v>
      </c>
      <c r="E315" s="43" t="s">
        <v>57</v>
      </c>
      <c r="F315" s="72" t="s">
        <v>983</v>
      </c>
      <c r="G315" s="54">
        <f t="shared" si="17"/>
        <v>25.583333333333332</v>
      </c>
      <c r="H315" s="71" t="d">
        <v>2020-07-01</v>
      </c>
      <c r="I315" s="43" t="s">
        <v>35</v>
      </c>
      <c r="J315" s="2" t="s">
        <v>14</v>
      </c>
      <c r="K315" s="78">
        <f t="shared" ref="K315:K378" si="18">DATEDIF(H315,M315,"M")/12</f>
        <v>3.25</v>
      </c>
      <c r="L315" s="55" t="s">
        <v>589</v>
      </c>
      <c r="M315" s="61" t="s">
        <v>1051</v>
      </c>
    </row>
    <row r="316" spans="1:13">
      <c r="A316" s="2">
        <v>313</v>
      </c>
      <c r="B316" s="2">
        <v>21</v>
      </c>
      <c r="C316" s="2" t="s">
        <v>499</v>
      </c>
      <c r="D316" s="2" t="s">
        <v>526</v>
      </c>
      <c r="E316" s="89" t="s">
        <v>164</v>
      </c>
      <c r="F316" s="3" t="s">
        <v>744</v>
      </c>
      <c r="G316" s="54">
        <f t="shared" si="17"/>
        <v>24.916666666666668</v>
      </c>
      <c r="H316" s="71" t="d">
        <v>2020-07-01</v>
      </c>
      <c r="I316" s="2" t="s">
        <v>35</v>
      </c>
      <c r="J316" s="2" t="s">
        <v>14</v>
      </c>
      <c r="K316" s="78">
        <f t="shared" si="18"/>
        <v>3.25</v>
      </c>
      <c r="L316" s="55" t="s">
        <v>589</v>
      </c>
      <c r="M316" s="61" t="s">
        <v>1051</v>
      </c>
    </row>
    <row r="317" spans="1:13">
      <c r="A317" s="2">
        <v>314</v>
      </c>
      <c r="B317" s="2">
        <v>22</v>
      </c>
      <c r="C317" s="2" t="s">
        <v>499</v>
      </c>
      <c r="D317" s="2" t="s">
        <v>527</v>
      </c>
      <c r="E317" s="2" t="s">
        <v>57</v>
      </c>
      <c r="F317" s="3" t="s">
        <v>849</v>
      </c>
      <c r="G317" s="54">
        <f t="shared" si="17"/>
        <v>23.25</v>
      </c>
      <c r="H317" s="71" t="d">
        <v>2021-01-01</v>
      </c>
      <c r="I317" s="43" t="s">
        <v>34</v>
      </c>
      <c r="J317" s="2" t="s">
        <v>14</v>
      </c>
      <c r="K317" s="78">
        <f t="shared" si="18"/>
        <v>2.75</v>
      </c>
      <c r="L317" s="55" t="s">
        <v>589</v>
      </c>
      <c r="M317" s="61" t="s">
        <v>1051</v>
      </c>
    </row>
    <row r="318" spans="1:13">
      <c r="A318" s="2">
        <v>315</v>
      </c>
      <c r="B318" s="2">
        <v>23</v>
      </c>
      <c r="C318" s="2" t="s">
        <v>499</v>
      </c>
      <c r="D318" s="2" t="s">
        <v>696</v>
      </c>
      <c r="E318" s="2" t="s">
        <v>57</v>
      </c>
      <c r="F318" s="3" t="s">
        <v>744</v>
      </c>
      <c r="G318" s="54">
        <f t="shared" si="17"/>
        <v>24.916666666666668</v>
      </c>
      <c r="H318" s="71" t="d">
        <v>2021-01-01</v>
      </c>
      <c r="I318" s="2" t="s">
        <v>34</v>
      </c>
      <c r="J318" s="2" t="s">
        <v>14</v>
      </c>
      <c r="K318" s="78">
        <f t="shared" si="18"/>
        <v>2.75</v>
      </c>
      <c r="L318" s="55" t="s">
        <v>589</v>
      </c>
      <c r="M318" s="61" t="s">
        <v>1051</v>
      </c>
    </row>
    <row r="319" spans="1:13">
      <c r="A319" s="2">
        <v>316</v>
      </c>
      <c r="B319" s="2">
        <v>24</v>
      </c>
      <c r="C319" s="2" t="s">
        <v>499</v>
      </c>
      <c r="D319" s="2" t="s">
        <v>529</v>
      </c>
      <c r="E319" s="2" t="s">
        <v>57</v>
      </c>
      <c r="F319" s="3" t="s">
        <v>948</v>
      </c>
      <c r="G319" s="54">
        <f t="shared" si="17"/>
        <v>24.583333333333332</v>
      </c>
      <c r="H319" s="71" t="d">
        <v>2021-01-01</v>
      </c>
      <c r="I319" s="43" t="s">
        <v>34</v>
      </c>
      <c r="J319" s="2" t="s">
        <v>14</v>
      </c>
      <c r="K319" s="78">
        <f t="shared" si="18"/>
        <v>2.75</v>
      </c>
      <c r="L319" s="55" t="s">
        <v>589</v>
      </c>
      <c r="M319" s="61" t="s">
        <v>1051</v>
      </c>
    </row>
    <row r="320" spans="1:13">
      <c r="A320" s="2">
        <v>317</v>
      </c>
      <c r="B320" s="2">
        <v>25</v>
      </c>
      <c r="C320" s="2" t="s">
        <v>499</v>
      </c>
      <c r="D320" s="2" t="s">
        <v>530</v>
      </c>
      <c r="E320" s="89" t="s">
        <v>164</v>
      </c>
      <c r="F320" s="3" t="s">
        <v>848</v>
      </c>
      <c r="G320" s="54">
        <f t="shared" si="17"/>
        <v>23.083333333333332</v>
      </c>
      <c r="H320" s="71" t="d">
        <v>2021-07-01</v>
      </c>
      <c r="I320" s="2" t="s">
        <v>34</v>
      </c>
      <c r="J320" s="2" t="s">
        <v>14</v>
      </c>
      <c r="K320" s="78">
        <f t="shared" si="18"/>
        <v>2.25</v>
      </c>
      <c r="L320" s="55" t="s">
        <v>589</v>
      </c>
      <c r="M320" s="61" t="s">
        <v>1051</v>
      </c>
    </row>
    <row r="321" spans="1:13">
      <c r="A321" s="2">
        <v>318</v>
      </c>
      <c r="B321" s="2">
        <v>26</v>
      </c>
      <c r="C321" s="2" t="s">
        <v>499</v>
      </c>
      <c r="D321" s="2" t="s">
        <v>531</v>
      </c>
      <c r="E321" s="2" t="s">
        <v>57</v>
      </c>
      <c r="F321" s="3" t="s">
        <v>765</v>
      </c>
      <c r="G321" s="54">
        <f t="shared" si="17"/>
        <v>25.166666666666668</v>
      </c>
      <c r="H321" s="71" t="d">
        <v>2021-07-01</v>
      </c>
      <c r="I321" s="2" t="s">
        <v>34</v>
      </c>
      <c r="J321" s="2" t="s">
        <v>14</v>
      </c>
      <c r="K321" s="78">
        <f t="shared" si="18"/>
        <v>2.25</v>
      </c>
      <c r="L321" s="55" t="s">
        <v>589</v>
      </c>
      <c r="M321" s="61" t="s">
        <v>1051</v>
      </c>
    </row>
    <row r="322" spans="1:13">
      <c r="A322" s="2">
        <v>319</v>
      </c>
      <c r="B322" s="2">
        <v>27</v>
      </c>
      <c r="C322" s="2" t="s">
        <v>499</v>
      </c>
      <c r="D322" s="2" t="s">
        <v>533</v>
      </c>
      <c r="E322" s="2" t="s">
        <v>57</v>
      </c>
      <c r="F322" s="3" t="s">
        <v>751</v>
      </c>
      <c r="G322" s="54">
        <f t="shared" si="17"/>
        <v>25.75</v>
      </c>
      <c r="H322" s="71" t="d">
        <v>2021-09-01</v>
      </c>
      <c r="I322" s="2" t="s">
        <v>34</v>
      </c>
      <c r="J322" s="2" t="s">
        <v>14</v>
      </c>
      <c r="K322" s="78">
        <f t="shared" si="18"/>
        <v>2.0833333333333335</v>
      </c>
      <c r="L322" s="55" t="s">
        <v>589</v>
      </c>
      <c r="M322" s="61" t="s">
        <v>1051</v>
      </c>
    </row>
    <row r="323" spans="1:13">
      <c r="A323" s="2">
        <v>320</v>
      </c>
      <c r="B323" s="2">
        <v>28</v>
      </c>
      <c r="C323" s="2" t="s">
        <v>499</v>
      </c>
      <c r="D323" s="2" t="s">
        <v>697</v>
      </c>
      <c r="E323" s="89" t="s">
        <v>164</v>
      </c>
      <c r="F323" s="3" t="s">
        <v>749</v>
      </c>
      <c r="G323" s="54">
        <f t="shared" si="17"/>
        <v>23.75</v>
      </c>
      <c r="H323" s="71" t="d">
        <v>2021-09-01</v>
      </c>
      <c r="I323" s="2" t="s">
        <v>34</v>
      </c>
      <c r="J323" s="2" t="s">
        <v>14</v>
      </c>
      <c r="K323" s="78">
        <f t="shared" si="18"/>
        <v>2.0833333333333335</v>
      </c>
      <c r="L323" s="55" t="s">
        <v>589</v>
      </c>
      <c r="M323" s="61" t="s">
        <v>1051</v>
      </c>
    </row>
    <row r="324" spans="1:13">
      <c r="A324" s="2">
        <v>321</v>
      </c>
      <c r="B324" s="2">
        <v>29</v>
      </c>
      <c r="C324" s="2" t="s">
        <v>499</v>
      </c>
      <c r="D324" s="2" t="s">
        <v>535</v>
      </c>
      <c r="E324" s="89" t="s">
        <v>164</v>
      </c>
      <c r="F324" s="3" t="s">
        <v>751</v>
      </c>
      <c r="G324" s="54">
        <f t="shared" si="17"/>
        <v>25.75</v>
      </c>
      <c r="H324" s="71" t="d">
        <v>2021-01-01</v>
      </c>
      <c r="I324" s="2" t="s">
        <v>34</v>
      </c>
      <c r="J324" s="2" t="s">
        <v>14</v>
      </c>
      <c r="K324" s="78">
        <f t="shared" si="18"/>
        <v>2.75</v>
      </c>
      <c r="L324" s="55" t="s">
        <v>589</v>
      </c>
      <c r="M324" s="61" t="s">
        <v>1051</v>
      </c>
    </row>
    <row r="325" spans="1:13">
      <c r="A325" s="2">
        <v>322</v>
      </c>
      <c r="B325" s="2">
        <v>30</v>
      </c>
      <c r="C325" s="2" t="s">
        <v>499</v>
      </c>
      <c r="D325" s="2" t="s">
        <v>612</v>
      </c>
      <c r="E325" s="2" t="s">
        <v>57</v>
      </c>
      <c r="F325" s="3" t="s">
        <v>747</v>
      </c>
      <c r="G325" s="54">
        <f t="shared" si="17"/>
        <v>22.333333333333332</v>
      </c>
      <c r="H325" s="71" t="d">
        <v>2023-02-01</v>
      </c>
      <c r="I325" s="2" t="s">
        <v>34</v>
      </c>
      <c r="J325" s="2" t="s">
        <v>13</v>
      </c>
      <c r="K325" s="78">
        <f t="shared" si="18"/>
        <v>0.66666666666666663</v>
      </c>
      <c r="L325" s="55" t="s">
        <v>590</v>
      </c>
      <c r="M325" s="61" t="s">
        <v>1051</v>
      </c>
    </row>
    <row r="326" spans="1:13">
      <c r="A326" s="2">
        <v>323</v>
      </c>
      <c r="B326" s="2">
        <v>31</v>
      </c>
      <c r="C326" s="2" t="s">
        <v>499</v>
      </c>
      <c r="D326" s="2" t="s">
        <v>731</v>
      </c>
      <c r="E326" s="2" t="s">
        <v>57</v>
      </c>
      <c r="F326" s="3" t="s">
        <v>850</v>
      </c>
      <c r="G326" s="54">
        <f t="shared" si="17"/>
        <v>24.083333333333332</v>
      </c>
      <c r="H326" s="71" t="d">
        <v>2023-06-01</v>
      </c>
      <c r="I326" s="2" t="s">
        <v>35</v>
      </c>
      <c r="J326" s="2" t="s">
        <v>13</v>
      </c>
      <c r="K326" s="78">
        <f t="shared" si="18"/>
        <v>0.33333333333333331</v>
      </c>
      <c r="L326" s="55" t="s">
        <v>590</v>
      </c>
      <c r="M326" s="61" t="s">
        <v>1051</v>
      </c>
    </row>
    <row r="327" spans="1:13">
      <c r="A327" s="2">
        <v>324</v>
      </c>
      <c r="B327" s="2">
        <v>32</v>
      </c>
      <c r="C327" s="2" t="s">
        <v>499</v>
      </c>
      <c r="D327" s="2" t="s">
        <v>732</v>
      </c>
      <c r="E327" s="2" t="s">
        <v>164</v>
      </c>
      <c r="F327" s="3" t="s">
        <v>984</v>
      </c>
      <c r="G327" s="54">
        <f t="shared" si="17"/>
        <v>26.333333333333332</v>
      </c>
      <c r="H327" s="71" t="d">
        <v>2023-06-01</v>
      </c>
      <c r="I327" s="2" t="s">
        <v>35</v>
      </c>
      <c r="J327" s="2" t="s">
        <v>715</v>
      </c>
      <c r="K327" s="78">
        <f t="shared" si="18"/>
        <v>0.33333333333333331</v>
      </c>
      <c r="L327" s="55" t="s">
        <v>587</v>
      </c>
      <c r="M327" s="61" t="s">
        <v>1051</v>
      </c>
    </row>
    <row r="328" spans="1:13">
      <c r="A328" s="2">
        <v>325</v>
      </c>
      <c r="B328" s="2">
        <v>33</v>
      </c>
      <c r="C328" s="2" t="s">
        <v>499</v>
      </c>
      <c r="D328" s="2" t="s">
        <v>733</v>
      </c>
      <c r="E328" s="2" t="s">
        <v>164</v>
      </c>
      <c r="F328" s="3" t="s">
        <v>985</v>
      </c>
      <c r="G328" s="54">
        <f t="shared" si="17"/>
        <v>22.583333333333332</v>
      </c>
      <c r="H328" s="71" t="d">
        <v>2023-06-01</v>
      </c>
      <c r="I328" s="2" t="s">
        <v>714</v>
      </c>
      <c r="J328" s="2" t="s">
        <v>13</v>
      </c>
      <c r="K328" s="78">
        <f t="shared" si="18"/>
        <v>0.33333333333333331</v>
      </c>
      <c r="L328" s="55" t="s">
        <v>590</v>
      </c>
      <c r="M328" s="61" t="s">
        <v>1051</v>
      </c>
    </row>
    <row r="329" spans="1:13">
      <c r="A329" s="2">
        <v>326</v>
      </c>
      <c r="B329" s="2">
        <v>34</v>
      </c>
      <c r="C329" s="2" t="s">
        <v>499</v>
      </c>
      <c r="D329" s="73" t="s">
        <v>986</v>
      </c>
      <c r="E329" s="73" t="s">
        <v>164</v>
      </c>
      <c r="F329" s="75" t="s">
        <v>987</v>
      </c>
      <c r="G329" s="54">
        <f t="shared" si="17"/>
        <v>21.583333333333332</v>
      </c>
      <c r="H329" s="71" t="d">
        <v>2023-07-11</v>
      </c>
      <c r="I329" s="73" t="s">
        <v>34</v>
      </c>
      <c r="J329" s="2" t="s">
        <v>13</v>
      </c>
      <c r="K329" s="78">
        <f t="shared" si="18"/>
        <v>0.16666666666666666</v>
      </c>
      <c r="L329" s="55" t="s">
        <v>590</v>
      </c>
      <c r="M329" s="61" t="s">
        <v>1051</v>
      </c>
    </row>
    <row r="330" spans="1:13">
      <c r="A330" s="2">
        <v>327</v>
      </c>
      <c r="B330" s="2">
        <v>35</v>
      </c>
      <c r="C330" s="2" t="s">
        <v>499</v>
      </c>
      <c r="D330" s="73" t="s">
        <v>988</v>
      </c>
      <c r="E330" s="73" t="s">
        <v>164</v>
      </c>
      <c r="F330" s="75" t="s">
        <v>989</v>
      </c>
      <c r="G330" s="54">
        <f t="shared" si="17"/>
        <v>21.333333333333332</v>
      </c>
      <c r="H330" s="71" t="d">
        <v>2023-07-11</v>
      </c>
      <c r="I330" s="73" t="s">
        <v>34</v>
      </c>
      <c r="J330" s="2" t="s">
        <v>13</v>
      </c>
      <c r="K330" s="78">
        <f t="shared" si="18"/>
        <v>0.16666666666666666</v>
      </c>
      <c r="L330" s="55" t="s">
        <v>590</v>
      </c>
      <c r="M330" s="61" t="s">
        <v>1051</v>
      </c>
    </row>
    <row r="331" spans="1:13">
      <c r="A331" s="2">
        <v>328</v>
      </c>
      <c r="B331" s="2">
        <v>36</v>
      </c>
      <c r="C331" s="2" t="s">
        <v>499</v>
      </c>
      <c r="D331" s="73" t="s">
        <v>990</v>
      </c>
      <c r="E331" s="73" t="s">
        <v>164</v>
      </c>
      <c r="F331" s="75" t="s">
        <v>991</v>
      </c>
      <c r="G331" s="54">
        <f t="shared" si="17"/>
        <v>21.416666666666668</v>
      </c>
      <c r="H331" s="71" t="d">
        <v>2023-07-11</v>
      </c>
      <c r="I331" s="73" t="s">
        <v>34</v>
      </c>
      <c r="J331" s="2" t="s">
        <v>13</v>
      </c>
      <c r="K331" s="78">
        <f t="shared" si="18"/>
        <v>0.16666666666666666</v>
      </c>
      <c r="L331" s="55" t="s">
        <v>590</v>
      </c>
      <c r="M331" s="61" t="s">
        <v>1051</v>
      </c>
    </row>
    <row r="332" spans="1:13">
      <c r="A332" s="2">
        <v>329</v>
      </c>
      <c r="B332" s="2">
        <v>37</v>
      </c>
      <c r="C332" s="2" t="s">
        <v>499</v>
      </c>
      <c r="D332" s="73" t="s">
        <v>992</v>
      </c>
      <c r="E332" s="73" t="s">
        <v>164</v>
      </c>
      <c r="F332" s="75" t="s">
        <v>993</v>
      </c>
      <c r="G332" s="54">
        <f t="shared" si="17"/>
        <v>22</v>
      </c>
      <c r="H332" s="71" t="d">
        <v>2023-07-11</v>
      </c>
      <c r="I332" s="73" t="s">
        <v>35</v>
      </c>
      <c r="J332" s="2" t="s">
        <v>13</v>
      </c>
      <c r="K332" s="78">
        <f t="shared" si="18"/>
        <v>0.16666666666666666</v>
      </c>
      <c r="L332" s="55" t="s">
        <v>590</v>
      </c>
      <c r="M332" s="61" t="s">
        <v>1051</v>
      </c>
    </row>
    <row r="333" spans="1:13">
      <c r="A333" s="2">
        <v>330</v>
      </c>
      <c r="B333" s="2">
        <v>38</v>
      </c>
      <c r="C333" s="2" t="s">
        <v>499</v>
      </c>
      <c r="D333" s="73" t="s">
        <v>994</v>
      </c>
      <c r="E333" s="73" t="s">
        <v>57</v>
      </c>
      <c r="F333" s="75" t="s">
        <v>995</v>
      </c>
      <c r="G333" s="54">
        <f t="shared" si="17"/>
        <v>23.25</v>
      </c>
      <c r="H333" s="71" t="d">
        <v>2023-07-11</v>
      </c>
      <c r="I333" s="73" t="s">
        <v>34</v>
      </c>
      <c r="J333" s="2" t="s">
        <v>13</v>
      </c>
      <c r="K333" s="78">
        <f t="shared" si="18"/>
        <v>0.16666666666666666</v>
      </c>
      <c r="L333" s="55" t="s">
        <v>590</v>
      </c>
      <c r="M333" s="61" t="s">
        <v>1051</v>
      </c>
    </row>
    <row r="334" spans="1:13">
      <c r="A334" s="2">
        <v>331</v>
      </c>
      <c r="B334" s="2">
        <v>39</v>
      </c>
      <c r="C334" s="2" t="s">
        <v>499</v>
      </c>
      <c r="D334" s="73" t="s">
        <v>996</v>
      </c>
      <c r="E334" s="73" t="s">
        <v>164</v>
      </c>
      <c r="F334" s="75" t="s">
        <v>997</v>
      </c>
      <c r="G334" s="54">
        <f t="shared" si="17"/>
        <v>22.833333333333332</v>
      </c>
      <c r="H334" s="71" t="d">
        <v>2023-07-11</v>
      </c>
      <c r="I334" s="73" t="s">
        <v>34</v>
      </c>
      <c r="J334" s="2" t="s">
        <v>13</v>
      </c>
      <c r="K334" s="78">
        <f t="shared" si="18"/>
        <v>0.16666666666666666</v>
      </c>
      <c r="L334" s="55" t="s">
        <v>590</v>
      </c>
      <c r="M334" s="61" t="s">
        <v>1051</v>
      </c>
    </row>
    <row r="335" spans="1:13">
      <c r="A335" s="2">
        <v>332</v>
      </c>
      <c r="B335" s="2">
        <v>40</v>
      </c>
      <c r="C335" s="2" t="s">
        <v>499</v>
      </c>
      <c r="D335" s="73" t="s">
        <v>998</v>
      </c>
      <c r="E335" s="73" t="s">
        <v>57</v>
      </c>
      <c r="F335" s="75" t="s">
        <v>999</v>
      </c>
      <c r="G335" s="54">
        <f t="shared" si="17"/>
        <v>22.25</v>
      </c>
      <c r="H335" s="71" t="d">
        <v>2023-07-11</v>
      </c>
      <c r="I335" s="73" t="s">
        <v>34</v>
      </c>
      <c r="J335" s="2" t="s">
        <v>13</v>
      </c>
      <c r="K335" s="78">
        <f t="shared" si="18"/>
        <v>0.16666666666666666</v>
      </c>
      <c r="L335" s="55" t="s">
        <v>590</v>
      </c>
      <c r="M335" s="61" t="s">
        <v>1051</v>
      </c>
    </row>
    <row r="336" spans="1:13">
      <c r="A336" s="2">
        <v>333</v>
      </c>
      <c r="B336" s="2">
        <v>41</v>
      </c>
      <c r="C336" s="2" t="s">
        <v>499</v>
      </c>
      <c r="D336" s="73" t="s">
        <v>1000</v>
      </c>
      <c r="E336" s="73" t="s">
        <v>57</v>
      </c>
      <c r="F336" s="75" t="s">
        <v>1001</v>
      </c>
      <c r="G336" s="54">
        <f t="shared" si="17"/>
        <v>24.5</v>
      </c>
      <c r="H336" s="71" t="d">
        <v>2023-07-11</v>
      </c>
      <c r="I336" s="73" t="s">
        <v>35</v>
      </c>
      <c r="J336" s="2" t="s">
        <v>13</v>
      </c>
      <c r="K336" s="78">
        <f t="shared" si="18"/>
        <v>0.16666666666666666</v>
      </c>
      <c r="L336" s="55" t="s">
        <v>590</v>
      </c>
      <c r="M336" s="61" t="s">
        <v>1051</v>
      </c>
    </row>
    <row r="337" spans="1:13" s="53" customFormat="1">
      <c r="A337" s="2">
        <v>334</v>
      </c>
      <c r="B337" s="64">
        <v>1</v>
      </c>
      <c r="C337" s="64" t="s">
        <v>537</v>
      </c>
      <c r="D337" s="64" t="s">
        <v>538</v>
      </c>
      <c r="E337" s="64" t="s">
        <v>57</v>
      </c>
      <c r="F337" s="74" t="s">
        <v>1002</v>
      </c>
      <c r="G337" s="67">
        <f t="shared" si="17"/>
        <v>43.083333333333336</v>
      </c>
      <c r="H337" s="68" t="d">
        <v>1998-07-01</v>
      </c>
      <c r="I337" s="64" t="s">
        <v>35</v>
      </c>
      <c r="J337" s="64" t="s">
        <v>16</v>
      </c>
      <c r="K337" s="78">
        <f t="shared" si="18"/>
        <v>25.25</v>
      </c>
      <c r="L337" s="80" t="s">
        <v>584</v>
      </c>
      <c r="M337" s="61" t="s">
        <v>1051</v>
      </c>
    </row>
    <row r="338" spans="1:13">
      <c r="A338" s="2">
        <v>335</v>
      </c>
      <c r="B338" s="2">
        <v>2</v>
      </c>
      <c r="C338" s="2" t="s">
        <v>537</v>
      </c>
      <c r="D338" s="2" t="s">
        <v>699</v>
      </c>
      <c r="E338" s="2" t="s">
        <v>57</v>
      </c>
      <c r="F338" s="3" t="s">
        <v>933</v>
      </c>
      <c r="G338" s="54">
        <f t="shared" si="17"/>
        <v>42.583333333333336</v>
      </c>
      <c r="H338" s="71" t="d">
        <v>2000-11-01</v>
      </c>
      <c r="I338" s="2" t="s">
        <v>35</v>
      </c>
      <c r="J338" s="2" t="s">
        <v>16</v>
      </c>
      <c r="K338" s="78">
        <f t="shared" si="18"/>
        <v>22.916666666666668</v>
      </c>
      <c r="L338" s="55" t="s">
        <v>586</v>
      </c>
      <c r="M338" s="61" t="s">
        <v>1051</v>
      </c>
    </row>
    <row r="339" spans="1:13">
      <c r="A339" s="2">
        <v>336</v>
      </c>
      <c r="B339" s="2">
        <v>3</v>
      </c>
      <c r="C339" s="2" t="s">
        <v>537</v>
      </c>
      <c r="D339" s="69" t="s">
        <v>541</v>
      </c>
      <c r="E339" s="2" t="s">
        <v>57</v>
      </c>
      <c r="F339" s="70" t="s">
        <v>1003</v>
      </c>
      <c r="G339" s="54">
        <f t="shared" si="17"/>
        <v>32.583333333333336</v>
      </c>
      <c r="H339" s="71" t="d">
        <v>2014-07-01</v>
      </c>
      <c r="I339" s="2" t="s">
        <v>35</v>
      </c>
      <c r="J339" s="2" t="s">
        <v>15</v>
      </c>
      <c r="K339" s="78">
        <f t="shared" si="18"/>
        <v>9.25</v>
      </c>
      <c r="L339" s="55" t="s">
        <v>586</v>
      </c>
      <c r="M339" s="61" t="s">
        <v>1051</v>
      </c>
    </row>
    <row r="340" spans="1:13">
      <c r="A340" s="2">
        <v>337</v>
      </c>
      <c r="B340" s="2">
        <v>4</v>
      </c>
      <c r="C340" s="2" t="s">
        <v>537</v>
      </c>
      <c r="D340" s="69" t="s">
        <v>700</v>
      </c>
      <c r="E340" s="2" t="s">
        <v>57</v>
      </c>
      <c r="F340" s="70" t="s">
        <v>942</v>
      </c>
      <c r="G340" s="54">
        <f t="shared" si="17"/>
        <v>30.166666666666668</v>
      </c>
      <c r="H340" s="71" t="s">
        <v>65</v>
      </c>
      <c r="I340" s="2" t="s">
        <v>35</v>
      </c>
      <c r="J340" s="2" t="s">
        <v>15</v>
      </c>
      <c r="K340" s="78">
        <f t="shared" si="18"/>
        <v>8.25</v>
      </c>
      <c r="L340" s="55" t="s">
        <v>587</v>
      </c>
      <c r="M340" s="61" t="s">
        <v>1051</v>
      </c>
    </row>
    <row r="341" spans="1:13">
      <c r="A341" s="2">
        <v>338</v>
      </c>
      <c r="B341" s="2">
        <v>5</v>
      </c>
      <c r="C341" s="2" t="s">
        <v>537</v>
      </c>
      <c r="D341" s="2" t="s">
        <v>544</v>
      </c>
      <c r="E341" s="2" t="s">
        <v>57</v>
      </c>
      <c r="F341" s="3" t="s">
        <v>1004</v>
      </c>
      <c r="G341" s="54">
        <f t="shared" si="17"/>
        <v>29.416666666666668</v>
      </c>
      <c r="H341" s="71" t="s">
        <v>207</v>
      </c>
      <c r="I341" s="43" t="s">
        <v>34</v>
      </c>
      <c r="J341" s="2" t="s">
        <v>15</v>
      </c>
      <c r="K341" s="78">
        <f t="shared" si="18"/>
        <v>5.916666666666667</v>
      </c>
      <c r="L341" s="55" t="s">
        <v>587</v>
      </c>
      <c r="M341" s="61" t="s">
        <v>1051</v>
      </c>
    </row>
    <row r="342" spans="1:13">
      <c r="A342" s="2">
        <v>339</v>
      </c>
      <c r="B342" s="2">
        <v>6</v>
      </c>
      <c r="C342" s="2" t="s">
        <v>537</v>
      </c>
      <c r="D342" s="2" t="s">
        <v>546</v>
      </c>
      <c r="E342" s="2" t="s">
        <v>57</v>
      </c>
      <c r="F342" s="3" t="s">
        <v>908</v>
      </c>
      <c r="G342" s="54">
        <f t="shared" si="17"/>
        <v>25</v>
      </c>
      <c r="H342" s="71" t="s">
        <v>99</v>
      </c>
      <c r="I342" s="2" t="s">
        <v>34</v>
      </c>
      <c r="J342" s="2" t="s">
        <v>14</v>
      </c>
      <c r="K342" s="78">
        <f t="shared" si="18"/>
        <v>5.25</v>
      </c>
      <c r="L342" s="55" t="s">
        <v>587</v>
      </c>
      <c r="M342" s="61" t="s">
        <v>1051</v>
      </c>
    </row>
    <row r="343" spans="1:13">
      <c r="A343" s="2">
        <v>340</v>
      </c>
      <c r="B343" s="2">
        <v>7</v>
      </c>
      <c r="C343" s="2" t="s">
        <v>537</v>
      </c>
      <c r="D343" s="2" t="s">
        <v>547</v>
      </c>
      <c r="E343" s="2" t="s">
        <v>57</v>
      </c>
      <c r="F343" s="3" t="s">
        <v>869</v>
      </c>
      <c r="G343" s="54">
        <f t="shared" si="17"/>
        <v>28.75</v>
      </c>
      <c r="H343" s="71" t="s">
        <v>99</v>
      </c>
      <c r="I343" s="2" t="s">
        <v>35</v>
      </c>
      <c r="J343" s="2" t="s">
        <v>14</v>
      </c>
      <c r="K343" s="78">
        <f t="shared" si="18"/>
        <v>5.25</v>
      </c>
      <c r="L343" s="55" t="s">
        <v>587</v>
      </c>
      <c r="M343" s="61" t="s">
        <v>1051</v>
      </c>
    </row>
    <row r="344" spans="1:13">
      <c r="A344" s="2">
        <v>341</v>
      </c>
      <c r="B344" s="2">
        <v>8</v>
      </c>
      <c r="C344" s="2" t="s">
        <v>537</v>
      </c>
      <c r="D344" s="2" t="s">
        <v>548</v>
      </c>
      <c r="E344" s="2" t="s">
        <v>57</v>
      </c>
      <c r="F344" s="72" t="s">
        <v>957</v>
      </c>
      <c r="G344" s="54">
        <f t="shared" si="17"/>
        <v>25.083333333333332</v>
      </c>
      <c r="H344" s="71" t="s">
        <v>75</v>
      </c>
      <c r="I344" s="2" t="s">
        <v>35</v>
      </c>
      <c r="J344" s="2" t="s">
        <v>14</v>
      </c>
      <c r="K344" s="78">
        <f t="shared" si="18"/>
        <v>4.25</v>
      </c>
      <c r="L344" s="55" t="s">
        <v>589</v>
      </c>
      <c r="M344" s="61" t="s">
        <v>1051</v>
      </c>
    </row>
    <row r="345" spans="1:13">
      <c r="A345" s="2">
        <v>342</v>
      </c>
      <c r="B345" s="2">
        <v>9</v>
      </c>
      <c r="C345" s="2" t="s">
        <v>537</v>
      </c>
      <c r="D345" s="2" t="s">
        <v>549</v>
      </c>
      <c r="E345" s="2" t="s">
        <v>57</v>
      </c>
      <c r="F345" s="3" t="s">
        <v>908</v>
      </c>
      <c r="G345" s="54">
        <f t="shared" si="17"/>
        <v>25</v>
      </c>
      <c r="H345" s="71" t="d">
        <v>2020-07-01</v>
      </c>
      <c r="I345" s="2" t="s">
        <v>35</v>
      </c>
      <c r="J345" s="2" t="s">
        <v>14</v>
      </c>
      <c r="K345" s="78">
        <f t="shared" si="18"/>
        <v>3.25</v>
      </c>
      <c r="L345" s="55" t="s">
        <v>589</v>
      </c>
      <c r="M345" s="61" t="s">
        <v>1051</v>
      </c>
    </row>
    <row r="346" spans="1:13">
      <c r="A346" s="2">
        <v>343</v>
      </c>
      <c r="B346" s="2">
        <v>10</v>
      </c>
      <c r="C346" s="2" t="s">
        <v>537</v>
      </c>
      <c r="D346" s="2" t="s">
        <v>550</v>
      </c>
      <c r="E346" s="2" t="s">
        <v>57</v>
      </c>
      <c r="F346" s="3" t="s">
        <v>1005</v>
      </c>
      <c r="G346" s="54">
        <f t="shared" si="17"/>
        <v>22.666666666666668</v>
      </c>
      <c r="H346" s="71" t="d">
        <v>2022-08-01</v>
      </c>
      <c r="I346" s="2" t="s">
        <v>34</v>
      </c>
      <c r="J346" s="2" t="s">
        <v>13</v>
      </c>
      <c r="K346" s="78">
        <f t="shared" si="18"/>
        <v>1.1666666666666667</v>
      </c>
      <c r="L346" s="55" t="s">
        <v>590</v>
      </c>
      <c r="M346" s="61" t="s">
        <v>1051</v>
      </c>
    </row>
    <row r="347" spans="1:13">
      <c r="A347" s="2">
        <v>344</v>
      </c>
      <c r="B347" s="2">
        <v>11</v>
      </c>
      <c r="C347" s="2" t="s">
        <v>537</v>
      </c>
      <c r="D347" s="73" t="s">
        <v>1006</v>
      </c>
      <c r="E347" s="73" t="s">
        <v>57</v>
      </c>
      <c r="F347" s="3" t="s">
        <v>948</v>
      </c>
      <c r="G347" s="54">
        <f t="shared" si="17"/>
        <v>24.583333333333332</v>
      </c>
      <c r="H347" s="71" t="d">
        <v>2023-07-11</v>
      </c>
      <c r="I347" s="2" t="s">
        <v>34</v>
      </c>
      <c r="J347" s="2" t="s">
        <v>13</v>
      </c>
      <c r="K347" s="78">
        <f t="shared" si="18"/>
        <v>0.16666666666666666</v>
      </c>
      <c r="L347" s="55" t="s">
        <v>590</v>
      </c>
      <c r="M347" s="61" t="s">
        <v>1051</v>
      </c>
    </row>
    <row r="348" spans="1:13" s="53" customFormat="1">
      <c r="A348" s="2">
        <v>345</v>
      </c>
      <c r="B348" s="64">
        <v>1</v>
      </c>
      <c r="C348" s="64" t="s">
        <v>551</v>
      </c>
      <c r="D348" s="64" t="s">
        <v>552</v>
      </c>
      <c r="E348" s="64" t="s">
        <v>57</v>
      </c>
      <c r="F348" s="74" t="s">
        <v>1007</v>
      </c>
      <c r="G348" s="67">
        <f t="shared" si="17"/>
        <v>50</v>
      </c>
      <c r="H348" s="68" t="d">
        <v>1989-09-01</v>
      </c>
      <c r="I348" s="64" t="s">
        <v>36</v>
      </c>
      <c r="J348" s="64" t="s">
        <v>17</v>
      </c>
      <c r="K348" s="78">
        <f t="shared" si="18"/>
        <v>34.083333333333336</v>
      </c>
      <c r="L348" s="80" t="s">
        <v>584</v>
      </c>
      <c r="M348" s="61" t="s">
        <v>1051</v>
      </c>
    </row>
    <row r="349" spans="1:13">
      <c r="A349" s="2">
        <v>346</v>
      </c>
      <c r="B349" s="2">
        <v>2</v>
      </c>
      <c r="C349" s="2" t="s">
        <v>551</v>
      </c>
      <c r="D349" s="2" t="s">
        <v>554</v>
      </c>
      <c r="E349" s="2" t="s">
        <v>57</v>
      </c>
      <c r="F349" s="3" t="s">
        <v>1008</v>
      </c>
      <c r="G349" s="54">
        <f t="shared" si="17"/>
        <v>52.666666666666664</v>
      </c>
      <c r="H349" s="71" t="d">
        <v>2000-11-01</v>
      </c>
      <c r="I349" s="2" t="s">
        <v>34</v>
      </c>
      <c r="J349" s="2" t="s">
        <v>16</v>
      </c>
      <c r="K349" s="78">
        <f t="shared" si="18"/>
        <v>22.916666666666668</v>
      </c>
      <c r="L349" s="55" t="s">
        <v>586</v>
      </c>
      <c r="M349" s="61" t="s">
        <v>1051</v>
      </c>
    </row>
    <row r="350" spans="1:13">
      <c r="A350" s="2">
        <v>347</v>
      </c>
      <c r="B350" s="2">
        <v>3</v>
      </c>
      <c r="C350" s="2" t="s">
        <v>551</v>
      </c>
      <c r="D350" s="2" t="s">
        <v>701</v>
      </c>
      <c r="E350" s="2" t="s">
        <v>57</v>
      </c>
      <c r="F350" s="3" t="s">
        <v>1009</v>
      </c>
      <c r="G350" s="54">
        <f t="shared" si="17"/>
        <v>33.583333333333336</v>
      </c>
      <c r="H350" s="71" t="d">
        <v>2011-07-01</v>
      </c>
      <c r="I350" s="2" t="s">
        <v>35</v>
      </c>
      <c r="J350" s="2" t="s">
        <v>15</v>
      </c>
      <c r="K350" s="78">
        <f t="shared" si="18"/>
        <v>12.25</v>
      </c>
      <c r="L350" s="55" t="s">
        <v>586</v>
      </c>
      <c r="M350" s="61" t="s">
        <v>1051</v>
      </c>
    </row>
    <row r="351" spans="1:13">
      <c r="A351" s="2">
        <v>348</v>
      </c>
      <c r="B351" s="2">
        <v>4</v>
      </c>
      <c r="C351" s="2" t="s">
        <v>551</v>
      </c>
      <c r="D351" s="43" t="s">
        <v>558</v>
      </c>
      <c r="E351" s="2" t="s">
        <v>57</v>
      </c>
      <c r="F351" s="72" t="s">
        <v>1010</v>
      </c>
      <c r="G351" s="54">
        <f t="shared" si="17"/>
        <v>33.166666666666664</v>
      </c>
      <c r="H351" s="71" t="d">
        <v>2015-08-01</v>
      </c>
      <c r="I351" s="2" t="s">
        <v>35</v>
      </c>
      <c r="J351" s="2" t="s">
        <v>15</v>
      </c>
      <c r="K351" s="78">
        <f t="shared" si="18"/>
        <v>8.1666666666666661</v>
      </c>
      <c r="L351" s="55" t="s">
        <v>587</v>
      </c>
      <c r="M351" s="61" t="s">
        <v>1051</v>
      </c>
    </row>
    <row r="352" spans="1:13">
      <c r="A352" s="2">
        <v>349</v>
      </c>
      <c r="B352" s="2">
        <v>5</v>
      </c>
      <c r="C352" s="2" t="s">
        <v>551</v>
      </c>
      <c r="D352" s="2" t="s">
        <v>559</v>
      </c>
      <c r="E352" s="2" t="s">
        <v>57</v>
      </c>
      <c r="F352" s="3" t="s">
        <v>1011</v>
      </c>
      <c r="G352" s="54">
        <f t="shared" si="17"/>
        <v>30.166666666666668</v>
      </c>
      <c r="H352" s="71" t="d">
        <v>2016-07-01</v>
      </c>
      <c r="I352" s="2" t="s">
        <v>35</v>
      </c>
      <c r="J352" s="2" t="s">
        <v>15</v>
      </c>
      <c r="K352" s="78">
        <f t="shared" si="18"/>
        <v>7.25</v>
      </c>
      <c r="L352" s="55" t="s">
        <v>587</v>
      </c>
      <c r="M352" s="61" t="s">
        <v>1051</v>
      </c>
    </row>
    <row r="353" spans="1:13">
      <c r="A353" s="2">
        <v>350</v>
      </c>
      <c r="B353" s="2">
        <v>6</v>
      </c>
      <c r="C353" s="2" t="s">
        <v>551</v>
      </c>
      <c r="D353" s="2" t="s">
        <v>561</v>
      </c>
      <c r="E353" s="2" t="s">
        <v>57</v>
      </c>
      <c r="F353" s="3" t="s">
        <v>1012</v>
      </c>
      <c r="G353" s="54">
        <f t="shared" si="17"/>
        <v>34.75</v>
      </c>
      <c r="H353" s="71" t="d">
        <v>2016-03-01</v>
      </c>
      <c r="I353" s="2" t="s">
        <v>34</v>
      </c>
      <c r="J353" s="2" t="s">
        <v>15</v>
      </c>
      <c r="K353" s="78">
        <f t="shared" si="18"/>
        <v>7.583333333333333</v>
      </c>
      <c r="L353" s="55" t="s">
        <v>587</v>
      </c>
      <c r="M353" s="61" t="s">
        <v>1051</v>
      </c>
    </row>
    <row r="354" spans="1:13">
      <c r="A354" s="2">
        <v>351</v>
      </c>
      <c r="B354" s="2">
        <v>7</v>
      </c>
      <c r="C354" s="2" t="s">
        <v>551</v>
      </c>
      <c r="D354" s="2" t="s">
        <v>562</v>
      </c>
      <c r="E354" s="2" t="s">
        <v>57</v>
      </c>
      <c r="F354" s="3" t="s">
        <v>767</v>
      </c>
      <c r="G354" s="54">
        <f t="shared" si="17"/>
        <v>24.833333333333332</v>
      </c>
      <c r="H354" s="71" t="d">
        <v>2019-07-01</v>
      </c>
      <c r="I354" s="2" t="s">
        <v>34</v>
      </c>
      <c r="J354" s="2" t="s">
        <v>14</v>
      </c>
      <c r="K354" s="78">
        <f t="shared" si="18"/>
        <v>4.25</v>
      </c>
      <c r="L354" s="55" t="s">
        <v>589</v>
      </c>
      <c r="M354" s="61" t="s">
        <v>1051</v>
      </c>
    </row>
    <row r="355" spans="1:13">
      <c r="A355" s="2">
        <v>352</v>
      </c>
      <c r="B355" s="2">
        <v>8</v>
      </c>
      <c r="C355" s="2" t="s">
        <v>551</v>
      </c>
      <c r="D355" s="2" t="s">
        <v>563</v>
      </c>
      <c r="E355" s="2" t="s">
        <v>57</v>
      </c>
      <c r="F355" s="3" t="s">
        <v>784</v>
      </c>
      <c r="G355" s="54">
        <f t="shared" si="17"/>
        <v>25.916666666666668</v>
      </c>
      <c r="H355" s="71" t="d">
        <v>2019-07-01</v>
      </c>
      <c r="I355" s="2" t="s">
        <v>35</v>
      </c>
      <c r="J355" s="2" t="s">
        <v>15</v>
      </c>
      <c r="K355" s="78">
        <f t="shared" si="18"/>
        <v>4.25</v>
      </c>
      <c r="L355" s="55" t="s">
        <v>587</v>
      </c>
      <c r="M355" s="61" t="s">
        <v>1051</v>
      </c>
    </row>
    <row r="356" spans="1:13">
      <c r="A356" s="2">
        <v>353</v>
      </c>
      <c r="B356" s="2">
        <v>9</v>
      </c>
      <c r="C356" s="2" t="s">
        <v>551</v>
      </c>
      <c r="D356" s="69" t="s">
        <v>564</v>
      </c>
      <c r="E356" s="2" t="s">
        <v>57</v>
      </c>
      <c r="F356" s="70" t="s">
        <v>1013</v>
      </c>
      <c r="G356" s="54">
        <f t="shared" si="17"/>
        <v>28.583333333333332</v>
      </c>
      <c r="H356" s="71" t="s">
        <v>65</v>
      </c>
      <c r="I356" s="69" t="s">
        <v>34</v>
      </c>
      <c r="J356" s="2" t="s">
        <v>15</v>
      </c>
      <c r="K356" s="78">
        <f t="shared" si="18"/>
        <v>8.25</v>
      </c>
      <c r="L356" s="55" t="s">
        <v>587</v>
      </c>
      <c r="M356" s="61" t="s">
        <v>1051</v>
      </c>
    </row>
    <row r="357" spans="1:13">
      <c r="A357" s="2">
        <v>354</v>
      </c>
      <c r="B357" s="2">
        <v>10</v>
      </c>
      <c r="C357" s="2" t="s">
        <v>551</v>
      </c>
      <c r="D357" s="2" t="s">
        <v>702</v>
      </c>
      <c r="E357" s="2" t="s">
        <v>57</v>
      </c>
      <c r="F357" s="3" t="s">
        <v>1014</v>
      </c>
      <c r="G357" s="54">
        <f t="shared" si="17"/>
        <v>26.083333333333332</v>
      </c>
      <c r="H357" s="71" t="d">
        <v>2020-03-01</v>
      </c>
      <c r="I357" s="2" t="s">
        <v>34</v>
      </c>
      <c r="J357" s="2" t="s">
        <v>14</v>
      </c>
      <c r="K357" s="78">
        <f t="shared" si="18"/>
        <v>3.5833333333333335</v>
      </c>
      <c r="L357" s="55" t="s">
        <v>589</v>
      </c>
      <c r="M357" s="61" t="s">
        <v>1051</v>
      </c>
    </row>
    <row r="358" spans="1:13">
      <c r="A358" s="2">
        <v>355</v>
      </c>
      <c r="B358" s="2">
        <v>11</v>
      </c>
      <c r="C358" s="2" t="s">
        <v>551</v>
      </c>
      <c r="D358" s="2" t="s">
        <v>568</v>
      </c>
      <c r="E358" s="2" t="s">
        <v>57</v>
      </c>
      <c r="F358" s="3" t="s">
        <v>983</v>
      </c>
      <c r="G358" s="54">
        <f t="shared" si="17"/>
        <v>25.583333333333332</v>
      </c>
      <c r="H358" s="71" t="d">
        <v>2020-07-01</v>
      </c>
      <c r="I358" s="2" t="s">
        <v>34</v>
      </c>
      <c r="J358" s="2" t="s">
        <v>14</v>
      </c>
      <c r="K358" s="78">
        <f t="shared" si="18"/>
        <v>3.25</v>
      </c>
      <c r="L358" s="55" t="s">
        <v>589</v>
      </c>
      <c r="M358" s="61" t="s">
        <v>1051</v>
      </c>
    </row>
    <row r="359" spans="1:13">
      <c r="A359" s="2">
        <v>356</v>
      </c>
      <c r="B359" s="2">
        <v>12</v>
      </c>
      <c r="C359" s="2" t="s">
        <v>551</v>
      </c>
      <c r="D359" s="2" t="s">
        <v>571</v>
      </c>
      <c r="E359" s="2" t="s">
        <v>57</v>
      </c>
      <c r="F359" s="3" t="s">
        <v>885</v>
      </c>
      <c r="G359" s="54">
        <f t="shared" si="17"/>
        <v>23.5</v>
      </c>
      <c r="H359" s="71" t="d">
        <v>2021-07-01</v>
      </c>
      <c r="I359" s="2" t="s">
        <v>34</v>
      </c>
      <c r="J359" s="2" t="s">
        <v>14</v>
      </c>
      <c r="K359" s="78">
        <f t="shared" si="18"/>
        <v>2.25</v>
      </c>
      <c r="L359" s="55" t="s">
        <v>589</v>
      </c>
      <c r="M359" s="61" t="s">
        <v>1051</v>
      </c>
    </row>
    <row r="360" spans="1:13">
      <c r="A360" s="2">
        <v>357</v>
      </c>
      <c r="B360" s="2">
        <v>13</v>
      </c>
      <c r="C360" s="2" t="s">
        <v>551</v>
      </c>
      <c r="D360" s="2" t="s">
        <v>572</v>
      </c>
      <c r="E360" s="2" t="s">
        <v>57</v>
      </c>
      <c r="F360" s="3" t="s">
        <v>905</v>
      </c>
      <c r="G360" s="54">
        <f t="shared" si="17"/>
        <v>29.75</v>
      </c>
      <c r="H360" s="71" t="d">
        <v>2021-07-01</v>
      </c>
      <c r="I360" s="2" t="s">
        <v>35</v>
      </c>
      <c r="J360" s="2" t="s">
        <v>14</v>
      </c>
      <c r="K360" s="78">
        <f t="shared" si="18"/>
        <v>2.25</v>
      </c>
      <c r="L360" s="55" t="s">
        <v>587</v>
      </c>
      <c r="M360" s="61" t="s">
        <v>1051</v>
      </c>
    </row>
    <row r="361" spans="1:13">
      <c r="A361" s="2">
        <v>358</v>
      </c>
      <c r="B361" s="2">
        <v>14</v>
      </c>
      <c r="C361" s="2" t="s">
        <v>551</v>
      </c>
      <c r="D361" s="2" t="s">
        <v>703</v>
      </c>
      <c r="E361" s="2" t="s">
        <v>57</v>
      </c>
      <c r="F361" s="3" t="s">
        <v>1005</v>
      </c>
      <c r="G361" s="54">
        <f t="shared" si="17"/>
        <v>22.666666666666668</v>
      </c>
      <c r="H361" s="71" t="d">
        <v>2022-08-01</v>
      </c>
      <c r="I361" s="2" t="s">
        <v>34</v>
      </c>
      <c r="J361" s="2" t="s">
        <v>13</v>
      </c>
      <c r="K361" s="78">
        <f t="shared" si="18"/>
        <v>1.1666666666666667</v>
      </c>
      <c r="L361" s="55" t="s">
        <v>589</v>
      </c>
      <c r="M361" s="61" t="s">
        <v>1051</v>
      </c>
    </row>
    <row r="362" spans="1:13">
      <c r="A362" s="2">
        <v>359</v>
      </c>
      <c r="B362" s="2">
        <v>15</v>
      </c>
      <c r="C362" s="2" t="s">
        <v>551</v>
      </c>
      <c r="D362" s="73" t="s">
        <v>1015</v>
      </c>
      <c r="E362" s="73" t="s">
        <v>57</v>
      </c>
      <c r="F362" s="75" t="s">
        <v>1016</v>
      </c>
      <c r="G362" s="54">
        <f t="shared" si="17"/>
        <v>20.75</v>
      </c>
      <c r="H362" s="71" t="d">
        <v>2023-07-11</v>
      </c>
      <c r="I362" s="73" t="s">
        <v>34</v>
      </c>
      <c r="J362" s="2" t="s">
        <v>13</v>
      </c>
      <c r="K362" s="78">
        <f t="shared" si="18"/>
        <v>0.16666666666666666</v>
      </c>
      <c r="L362" s="55" t="s">
        <v>590</v>
      </c>
      <c r="M362" s="61" t="s">
        <v>1051</v>
      </c>
    </row>
    <row r="363" spans="1:13">
      <c r="A363" s="2">
        <v>360</v>
      </c>
      <c r="B363" s="2">
        <v>16</v>
      </c>
      <c r="C363" s="2" t="s">
        <v>551</v>
      </c>
      <c r="D363" s="73" t="s">
        <v>1017</v>
      </c>
      <c r="E363" s="73" t="s">
        <v>57</v>
      </c>
      <c r="F363" s="75" t="s">
        <v>1018</v>
      </c>
      <c r="G363" s="54">
        <f t="shared" si="17"/>
        <v>24.083333333333332</v>
      </c>
      <c r="H363" s="71" t="d">
        <v>2023-07-11</v>
      </c>
      <c r="I363" s="73" t="s">
        <v>34</v>
      </c>
      <c r="J363" s="2" t="s">
        <v>13</v>
      </c>
      <c r="K363" s="78">
        <f t="shared" si="18"/>
        <v>0.16666666666666666</v>
      </c>
      <c r="L363" s="55" t="s">
        <v>590</v>
      </c>
      <c r="M363" s="61" t="s">
        <v>1051</v>
      </c>
    </row>
    <row r="364" spans="1:13">
      <c r="A364" s="2">
        <v>361</v>
      </c>
      <c r="B364" s="2">
        <v>17</v>
      </c>
      <c r="C364" s="2" t="s">
        <v>551</v>
      </c>
      <c r="D364" s="73" t="s">
        <v>1019</v>
      </c>
      <c r="E364" s="73" t="s">
        <v>57</v>
      </c>
      <c r="F364" s="75" t="s">
        <v>1020</v>
      </c>
      <c r="G364" s="54">
        <f t="shared" si="17"/>
        <v>24.666666666666668</v>
      </c>
      <c r="H364" s="71" t="d">
        <v>2023-07-11</v>
      </c>
      <c r="I364" s="73" t="s">
        <v>35</v>
      </c>
      <c r="J364" s="2" t="s">
        <v>13</v>
      </c>
      <c r="K364" s="78">
        <f t="shared" si="18"/>
        <v>0.16666666666666666</v>
      </c>
      <c r="L364" s="55" t="s">
        <v>590</v>
      </c>
      <c r="M364" s="61" t="s">
        <v>1051</v>
      </c>
    </row>
    <row r="365" spans="1:13">
      <c r="A365" s="2">
        <v>362</v>
      </c>
      <c r="B365" s="2">
        <v>18</v>
      </c>
      <c r="C365" s="2" t="s">
        <v>551</v>
      </c>
      <c r="D365" s="73" t="s">
        <v>1021</v>
      </c>
      <c r="E365" s="73" t="s">
        <v>57</v>
      </c>
      <c r="F365" s="75" t="s">
        <v>1022</v>
      </c>
      <c r="G365" s="54">
        <f t="shared" si="17"/>
        <v>23.333333333333332</v>
      </c>
      <c r="H365" s="71" t="d">
        <v>2023-07-11</v>
      </c>
      <c r="I365" s="73" t="s">
        <v>34</v>
      </c>
      <c r="J365" s="2" t="s">
        <v>13</v>
      </c>
      <c r="K365" s="78">
        <f t="shared" si="18"/>
        <v>0.16666666666666666</v>
      </c>
      <c r="L365" s="55" t="s">
        <v>590</v>
      </c>
      <c r="M365" s="61" t="s">
        <v>1051</v>
      </c>
    </row>
    <row r="366" spans="1:13">
      <c r="A366" s="2">
        <v>363</v>
      </c>
      <c r="B366" s="64">
        <v>1</v>
      </c>
      <c r="C366" s="64" t="s">
        <v>709</v>
      </c>
      <c r="D366" s="64" t="s">
        <v>418</v>
      </c>
      <c r="E366" s="64" t="s">
        <v>57</v>
      </c>
      <c r="F366" s="74" t="s">
        <v>1023</v>
      </c>
      <c r="G366" s="67">
        <f t="shared" si="17"/>
        <v>45.583333333333336</v>
      </c>
      <c r="H366" s="68" t="d">
        <v>2000-05-22T12:00:00.000</v>
      </c>
      <c r="I366" s="64" t="s">
        <v>35</v>
      </c>
      <c r="J366" s="64" t="s">
        <v>710</v>
      </c>
      <c r="K366" s="78">
        <f t="shared" si="18"/>
        <v>23.333333333333332</v>
      </c>
      <c r="L366" s="80" t="s">
        <v>586</v>
      </c>
      <c r="M366" s="61" t="s">
        <v>1051</v>
      </c>
    </row>
    <row r="367" spans="1:13">
      <c r="A367" s="2">
        <v>364</v>
      </c>
      <c r="B367" s="2">
        <v>2</v>
      </c>
      <c r="C367" s="2" t="s">
        <v>709</v>
      </c>
      <c r="D367" s="2" t="s">
        <v>711</v>
      </c>
      <c r="E367" s="2" t="s">
        <v>57</v>
      </c>
      <c r="F367" s="3" t="s">
        <v>1024</v>
      </c>
      <c r="G367" s="54">
        <f t="shared" si="17"/>
        <v>43.333333333333336</v>
      </c>
      <c r="H367" s="71" t="d">
        <v>2007-07-01</v>
      </c>
      <c r="I367" s="2" t="s">
        <v>35</v>
      </c>
      <c r="J367" s="2" t="s">
        <v>712</v>
      </c>
      <c r="K367" s="78">
        <f t="shared" si="18"/>
        <v>16.25</v>
      </c>
      <c r="L367" s="55" t="s">
        <v>586</v>
      </c>
      <c r="M367" s="61" t="s">
        <v>1051</v>
      </c>
    </row>
    <row r="368" spans="1:13">
      <c r="A368" s="2">
        <v>365</v>
      </c>
      <c r="B368" s="2">
        <v>3</v>
      </c>
      <c r="C368" s="2" t="s">
        <v>709</v>
      </c>
      <c r="D368" s="2" t="s">
        <v>713</v>
      </c>
      <c r="E368" s="2" t="s">
        <v>57</v>
      </c>
      <c r="F368" s="3" t="s">
        <v>750</v>
      </c>
      <c r="G368" s="54">
        <f t="shared" si="17"/>
        <v>24.75</v>
      </c>
      <c r="H368" s="71" t="d">
        <v>2021-09-01</v>
      </c>
      <c r="I368" s="2" t="s">
        <v>34</v>
      </c>
      <c r="J368" s="2" t="s">
        <v>715</v>
      </c>
      <c r="K368" s="78">
        <f t="shared" si="18"/>
        <v>2.0833333333333335</v>
      </c>
      <c r="L368" s="55" t="s">
        <v>589</v>
      </c>
      <c r="M368" s="61" t="s">
        <v>1051</v>
      </c>
    </row>
    <row r="369" spans="1:13">
      <c r="A369" s="2">
        <v>366</v>
      </c>
      <c r="B369" s="2">
        <v>4</v>
      </c>
      <c r="C369" s="2" t="s">
        <v>709</v>
      </c>
      <c r="D369" s="2" t="s">
        <v>716</v>
      </c>
      <c r="E369" s="2" t="s">
        <v>57</v>
      </c>
      <c r="F369" s="3" t="s">
        <v>750</v>
      </c>
      <c r="G369" s="54">
        <f t="shared" si="17"/>
        <v>24.75</v>
      </c>
      <c r="H369" s="71" t="d">
        <v>2020-07-01</v>
      </c>
      <c r="I369" s="2" t="s">
        <v>34</v>
      </c>
      <c r="J369" s="2" t="s">
        <v>715</v>
      </c>
      <c r="K369" s="78">
        <f t="shared" si="18"/>
        <v>3.25</v>
      </c>
      <c r="L369" s="55" t="s">
        <v>589</v>
      </c>
      <c r="M369" s="61" t="s">
        <v>1051</v>
      </c>
    </row>
    <row r="370" spans="1:13">
      <c r="A370" s="2">
        <v>367</v>
      </c>
      <c r="B370" s="2">
        <v>5</v>
      </c>
      <c r="C370" s="2" t="s">
        <v>709</v>
      </c>
      <c r="D370" s="2" t="s">
        <v>717</v>
      </c>
      <c r="E370" s="2" t="s">
        <v>57</v>
      </c>
      <c r="F370" s="3" t="s">
        <v>768</v>
      </c>
      <c r="G370" s="54">
        <f t="shared" si="17"/>
        <v>27.75</v>
      </c>
      <c r="H370" s="71" t="d">
        <v>2020-07-01</v>
      </c>
      <c r="I370" s="2" t="s">
        <v>34</v>
      </c>
      <c r="J370" s="2" t="s">
        <v>715</v>
      </c>
      <c r="K370" s="78">
        <f t="shared" si="18"/>
        <v>3.25</v>
      </c>
      <c r="L370" s="55" t="s">
        <v>589</v>
      </c>
      <c r="M370" s="61" t="s">
        <v>1051</v>
      </c>
    </row>
    <row r="371" spans="1:13">
      <c r="A371" s="2">
        <v>368</v>
      </c>
      <c r="B371" s="2">
        <v>6</v>
      </c>
      <c r="C371" s="2" t="s">
        <v>709</v>
      </c>
      <c r="D371" s="2" t="s">
        <v>718</v>
      </c>
      <c r="E371" s="2" t="s">
        <v>57</v>
      </c>
      <c r="F371" s="3" t="s">
        <v>742</v>
      </c>
      <c r="G371" s="54">
        <f t="shared" si="17"/>
        <v>27.916666666666668</v>
      </c>
      <c r="H371" s="71" t="d">
        <v>2022-02-01</v>
      </c>
      <c r="I371" s="2" t="s">
        <v>35</v>
      </c>
      <c r="J371" s="2" t="s">
        <v>715</v>
      </c>
      <c r="K371" s="78">
        <f t="shared" si="18"/>
        <v>1.6666666666666667</v>
      </c>
      <c r="L371" s="55" t="s">
        <v>589</v>
      </c>
      <c r="M371" s="61" t="s">
        <v>1051</v>
      </c>
    </row>
    <row r="372" spans="1:13">
      <c r="A372" s="2">
        <v>369</v>
      </c>
      <c r="B372" s="2">
        <v>7</v>
      </c>
      <c r="C372" s="2" t="s">
        <v>709</v>
      </c>
      <c r="D372" s="2" t="s">
        <v>719</v>
      </c>
      <c r="E372" s="2" t="s">
        <v>57</v>
      </c>
      <c r="F372" s="3" t="s">
        <v>850</v>
      </c>
      <c r="G372" s="54">
        <f t="shared" si="17"/>
        <v>24.083333333333332</v>
      </c>
      <c r="H372" s="71" t="d">
        <v>2022-08-01</v>
      </c>
      <c r="I372" s="2" t="s">
        <v>35</v>
      </c>
      <c r="J372" s="2" t="s">
        <v>715</v>
      </c>
      <c r="K372" s="78">
        <f t="shared" si="18"/>
        <v>1.1666666666666667</v>
      </c>
      <c r="L372" s="55" t="s">
        <v>589</v>
      </c>
      <c r="M372" s="61" t="s">
        <v>1051</v>
      </c>
    </row>
    <row r="373" spans="1:13">
      <c r="A373" s="2">
        <v>370</v>
      </c>
      <c r="B373" s="2">
        <v>8</v>
      </c>
      <c r="C373" s="2" t="s">
        <v>709</v>
      </c>
      <c r="D373" s="2" t="s">
        <v>720</v>
      </c>
      <c r="E373" s="2" t="s">
        <v>57</v>
      </c>
      <c r="F373" s="3" t="s">
        <v>749</v>
      </c>
      <c r="G373" s="54">
        <f t="shared" ref="G373:G386" si="19">DATEDIF(F373,M373,"M")/12</f>
        <v>23.75</v>
      </c>
      <c r="H373" s="71" t="d">
        <v>2023-02-01</v>
      </c>
      <c r="I373" s="2" t="s">
        <v>34</v>
      </c>
      <c r="J373" s="2" t="s">
        <v>721</v>
      </c>
      <c r="K373" s="78">
        <f t="shared" si="18"/>
        <v>0.66666666666666663</v>
      </c>
      <c r="L373" s="55" t="s">
        <v>589</v>
      </c>
      <c r="M373" s="61" t="s">
        <v>1051</v>
      </c>
    </row>
    <row r="374" spans="1:13">
      <c r="A374" s="2">
        <v>371</v>
      </c>
      <c r="B374" s="2">
        <v>9</v>
      </c>
      <c r="C374" s="2" t="s">
        <v>709</v>
      </c>
      <c r="D374" s="2" t="s">
        <v>734</v>
      </c>
      <c r="E374" s="2" t="s">
        <v>57</v>
      </c>
      <c r="F374" s="3" t="s">
        <v>1025</v>
      </c>
      <c r="G374" s="54">
        <f t="shared" si="19"/>
        <v>21.833333333333332</v>
      </c>
      <c r="H374" s="71" t="d">
        <v>2023-06-01</v>
      </c>
      <c r="I374" s="2" t="s">
        <v>34</v>
      </c>
      <c r="J374" s="2" t="s">
        <v>721</v>
      </c>
      <c r="K374" s="78">
        <f t="shared" si="18"/>
        <v>0.33333333333333331</v>
      </c>
      <c r="L374" s="55" t="s">
        <v>590</v>
      </c>
      <c r="M374" s="61" t="s">
        <v>1051</v>
      </c>
    </row>
    <row r="375" spans="1:13">
      <c r="A375" s="2">
        <v>372</v>
      </c>
      <c r="B375" s="2">
        <v>10</v>
      </c>
      <c r="C375" s="2" t="s">
        <v>709</v>
      </c>
      <c r="D375" s="2" t="s">
        <v>735</v>
      </c>
      <c r="E375" s="2" t="s">
        <v>57</v>
      </c>
      <c r="F375" s="3" t="s">
        <v>749</v>
      </c>
      <c r="G375" s="54">
        <f t="shared" si="19"/>
        <v>23.75</v>
      </c>
      <c r="H375" s="71" t="d">
        <v>2023-06-01</v>
      </c>
      <c r="I375" s="2" t="s">
        <v>34</v>
      </c>
      <c r="J375" s="2" t="s">
        <v>721</v>
      </c>
      <c r="K375" s="78">
        <f t="shared" si="18"/>
        <v>0.33333333333333331</v>
      </c>
      <c r="L375" s="55" t="s">
        <v>590</v>
      </c>
      <c r="M375" s="61" t="s">
        <v>1051</v>
      </c>
    </row>
    <row r="376" spans="1:13">
      <c r="A376" s="2">
        <v>373</v>
      </c>
      <c r="B376" s="2">
        <v>11</v>
      </c>
      <c r="C376" s="2" t="s">
        <v>709</v>
      </c>
      <c r="D376" s="73" t="s">
        <v>1026</v>
      </c>
      <c r="E376" s="73" t="s">
        <v>57</v>
      </c>
      <c r="F376" s="75" t="s">
        <v>1027</v>
      </c>
      <c r="G376" s="54">
        <f t="shared" si="19"/>
        <v>20.75</v>
      </c>
      <c r="H376" s="71" t="d">
        <v>2023-07-11</v>
      </c>
      <c r="I376" s="73" t="s">
        <v>34</v>
      </c>
      <c r="J376" s="2" t="s">
        <v>13</v>
      </c>
      <c r="K376" s="78">
        <f t="shared" si="18"/>
        <v>0.16666666666666666</v>
      </c>
      <c r="L376" s="55" t="s">
        <v>590</v>
      </c>
      <c r="M376" s="61" t="s">
        <v>1051</v>
      </c>
    </row>
    <row r="377" spans="1:13">
      <c r="A377" s="2">
        <v>374</v>
      </c>
      <c r="B377" s="2">
        <v>12</v>
      </c>
      <c r="C377" s="2" t="s">
        <v>709</v>
      </c>
      <c r="D377" s="73" t="s">
        <v>1028</v>
      </c>
      <c r="E377" s="73" t="s">
        <v>57</v>
      </c>
      <c r="F377" s="75" t="s">
        <v>1029</v>
      </c>
      <c r="G377" s="54">
        <f t="shared" si="19"/>
        <v>21.583333333333332</v>
      </c>
      <c r="H377" s="71" t="d">
        <v>2023-07-11</v>
      </c>
      <c r="I377" s="73" t="s">
        <v>34</v>
      </c>
      <c r="J377" s="2" t="s">
        <v>13</v>
      </c>
      <c r="K377" s="78">
        <f t="shared" si="18"/>
        <v>0.16666666666666666</v>
      </c>
      <c r="L377" s="55" t="s">
        <v>590</v>
      </c>
      <c r="M377" s="61" t="s">
        <v>1051</v>
      </c>
    </row>
    <row r="378" spans="1:13">
      <c r="A378" s="2">
        <v>375</v>
      </c>
      <c r="B378" s="2">
        <v>13</v>
      </c>
      <c r="C378" s="2" t="s">
        <v>709</v>
      </c>
      <c r="D378" s="73" t="s">
        <v>1030</v>
      </c>
      <c r="E378" s="73" t="s">
        <v>57</v>
      </c>
      <c r="F378" s="75" t="s">
        <v>1031</v>
      </c>
      <c r="G378" s="54">
        <f t="shared" si="19"/>
        <v>2.0833333333333335</v>
      </c>
      <c r="H378" s="71" t="d">
        <v>2023-07-11</v>
      </c>
      <c r="I378" s="73" t="s">
        <v>34</v>
      </c>
      <c r="J378" s="2" t="s">
        <v>13</v>
      </c>
      <c r="K378" s="78">
        <f t="shared" si="18"/>
        <v>0.16666666666666666</v>
      </c>
      <c r="L378" s="55" t="s">
        <v>590</v>
      </c>
      <c r="M378" s="61" t="s">
        <v>1051</v>
      </c>
    </row>
    <row r="379" spans="1:13">
      <c r="A379" s="2">
        <v>376</v>
      </c>
      <c r="B379" s="2">
        <v>14</v>
      </c>
      <c r="C379" s="2" t="s">
        <v>709</v>
      </c>
      <c r="D379" s="73" t="s">
        <v>1032</v>
      </c>
      <c r="E379" s="73" t="s">
        <v>57</v>
      </c>
      <c r="F379" s="75" t="s">
        <v>1033</v>
      </c>
      <c r="G379" s="54">
        <f t="shared" si="19"/>
        <v>21</v>
      </c>
      <c r="H379" s="71" t="d">
        <v>2023-07-11</v>
      </c>
      <c r="I379" s="73" t="s">
        <v>34</v>
      </c>
      <c r="J379" s="2" t="s">
        <v>13</v>
      </c>
      <c r="K379" s="78">
        <f t="shared" ref="K379:K386" si="20">DATEDIF(H379,M379,"M")/12</f>
        <v>0.16666666666666666</v>
      </c>
      <c r="L379" s="55" t="s">
        <v>590</v>
      </c>
      <c r="M379" s="61" t="s">
        <v>1051</v>
      </c>
    </row>
    <row r="380" spans="1:13">
      <c r="A380" s="2">
        <v>377</v>
      </c>
      <c r="B380" s="2">
        <v>15</v>
      </c>
      <c r="C380" s="2" t="s">
        <v>709</v>
      </c>
      <c r="D380" s="73" t="s">
        <v>1034</v>
      </c>
      <c r="E380" s="73" t="s">
        <v>57</v>
      </c>
      <c r="F380" s="75" t="s">
        <v>1035</v>
      </c>
      <c r="G380" s="54">
        <f t="shared" si="19"/>
        <v>22.916666666666668</v>
      </c>
      <c r="H380" s="71" t="d">
        <v>2023-07-11</v>
      </c>
      <c r="I380" s="73" t="s">
        <v>34</v>
      </c>
      <c r="J380" s="2" t="s">
        <v>13</v>
      </c>
      <c r="K380" s="78">
        <f t="shared" si="20"/>
        <v>0.16666666666666666</v>
      </c>
      <c r="L380" s="55" t="s">
        <v>590</v>
      </c>
      <c r="M380" s="61" t="s">
        <v>1051</v>
      </c>
    </row>
    <row r="381" spans="1:13">
      <c r="A381" s="2">
        <v>378</v>
      </c>
      <c r="B381" s="2">
        <v>16</v>
      </c>
      <c r="C381" s="2" t="s">
        <v>709</v>
      </c>
      <c r="D381" s="73" t="s">
        <v>1036</v>
      </c>
      <c r="E381" s="73" t="s">
        <v>57</v>
      </c>
      <c r="F381" s="75" t="s">
        <v>1037</v>
      </c>
      <c r="G381" s="54">
        <f t="shared" si="19"/>
        <v>21.083333333333332</v>
      </c>
      <c r="H381" s="71" t="d">
        <v>2023-07-11</v>
      </c>
      <c r="I381" s="73" t="s">
        <v>34</v>
      </c>
      <c r="J381" s="2" t="s">
        <v>13</v>
      </c>
      <c r="K381" s="78">
        <f t="shared" si="20"/>
        <v>0.16666666666666666</v>
      </c>
      <c r="L381" s="55" t="s">
        <v>590</v>
      </c>
      <c r="M381" s="61" t="s">
        <v>1051</v>
      </c>
    </row>
    <row r="382" spans="1:13">
      <c r="A382" s="2">
        <v>379</v>
      </c>
      <c r="B382" s="2">
        <v>17</v>
      </c>
      <c r="C382" s="2" t="s">
        <v>709</v>
      </c>
      <c r="D382" s="73" t="s">
        <v>1038</v>
      </c>
      <c r="E382" s="73" t="s">
        <v>57</v>
      </c>
      <c r="F382" s="75" t="s">
        <v>1039</v>
      </c>
      <c r="G382" s="54">
        <f t="shared" si="19"/>
        <v>21.166666666666668</v>
      </c>
      <c r="H382" s="71" t="d">
        <v>2023-07-11</v>
      </c>
      <c r="I382" s="73" t="s">
        <v>34</v>
      </c>
      <c r="J382" s="2" t="s">
        <v>13</v>
      </c>
      <c r="K382" s="78">
        <f t="shared" si="20"/>
        <v>0.16666666666666666</v>
      </c>
      <c r="L382" s="55" t="s">
        <v>590</v>
      </c>
      <c r="M382" s="61" t="s">
        <v>1051</v>
      </c>
    </row>
    <row r="383" spans="1:13">
      <c r="A383" s="2">
        <v>380</v>
      </c>
      <c r="B383" s="2">
        <v>1</v>
      </c>
      <c r="C383" s="2" t="s">
        <v>1040</v>
      </c>
      <c r="D383" s="73" t="s">
        <v>1054</v>
      </c>
      <c r="E383" s="73" t="s">
        <v>57</v>
      </c>
      <c r="F383" s="75" t="s">
        <v>1042</v>
      </c>
      <c r="G383" s="54">
        <f t="shared" si="19"/>
        <v>28.583333333333332</v>
      </c>
      <c r="H383" s="71" t="d">
        <v>2021-12-01</v>
      </c>
      <c r="I383" s="73" t="s">
        <v>35</v>
      </c>
      <c r="J383" s="2" t="s">
        <v>14</v>
      </c>
      <c r="K383" s="78">
        <f t="shared" si="20"/>
        <v>1.8333333333333333</v>
      </c>
      <c r="L383" s="55" t="s">
        <v>589</v>
      </c>
      <c r="M383" s="61" t="s">
        <v>1051</v>
      </c>
    </row>
    <row r="384" spans="1:13">
      <c r="A384" s="2">
        <v>381</v>
      </c>
      <c r="B384" s="2">
        <v>2</v>
      </c>
      <c r="C384" s="2" t="s">
        <v>574</v>
      </c>
      <c r="D384" s="2" t="s">
        <v>704</v>
      </c>
      <c r="E384" s="2" t="s">
        <v>57</v>
      </c>
      <c r="F384" s="3" t="s">
        <v>1043</v>
      </c>
      <c r="G384" s="54">
        <f t="shared" si="19"/>
        <v>44.833333333333336</v>
      </c>
      <c r="H384" s="71" t="d">
        <v>1998-02-01</v>
      </c>
      <c r="I384" s="2" t="s">
        <v>34</v>
      </c>
      <c r="J384" s="2" t="s">
        <v>16</v>
      </c>
      <c r="K384" s="78">
        <f t="shared" si="20"/>
        <v>25.666666666666668</v>
      </c>
      <c r="L384" s="55" t="s">
        <v>586</v>
      </c>
      <c r="M384" s="61" t="s">
        <v>1051</v>
      </c>
    </row>
    <row r="385" spans="1:13">
      <c r="A385" s="2">
        <v>382</v>
      </c>
      <c r="B385" s="2">
        <v>3</v>
      </c>
      <c r="C385" s="2" t="s">
        <v>577</v>
      </c>
      <c r="D385" s="2" t="s">
        <v>578</v>
      </c>
      <c r="E385" s="2" t="s">
        <v>57</v>
      </c>
      <c r="F385" s="3" t="s">
        <v>1044</v>
      </c>
      <c r="G385" s="54">
        <f t="shared" si="19"/>
        <v>46.916666666666664</v>
      </c>
      <c r="H385" s="71" t="d">
        <v>2011-07-01</v>
      </c>
      <c r="I385" s="2" t="s">
        <v>34</v>
      </c>
      <c r="J385" s="2" t="s">
        <v>15</v>
      </c>
      <c r="K385" s="78">
        <f t="shared" si="20"/>
        <v>12.25</v>
      </c>
      <c r="L385" s="55" t="s">
        <v>587</v>
      </c>
      <c r="M385" s="61" t="s">
        <v>1051</v>
      </c>
    </row>
    <row r="386" spans="1:13">
      <c r="A386" s="2">
        <v>383</v>
      </c>
      <c r="B386" s="2">
        <v>4</v>
      </c>
      <c r="C386" s="2" t="s">
        <v>580</v>
      </c>
      <c r="D386" s="2" t="s">
        <v>686</v>
      </c>
      <c r="E386" s="2" t="s">
        <v>57</v>
      </c>
      <c r="F386" s="3" t="s">
        <v>1045</v>
      </c>
      <c r="G386" s="54">
        <f t="shared" si="19"/>
        <v>38</v>
      </c>
      <c r="H386" s="71" t="s">
        <v>614</v>
      </c>
      <c r="I386" s="2" t="s">
        <v>35</v>
      </c>
      <c r="J386" s="2" t="s">
        <v>15</v>
      </c>
      <c r="K386" s="78">
        <f t="shared" si="20"/>
        <v>16.333333333333332</v>
      </c>
      <c r="L386" s="55" t="s">
        <v>587</v>
      </c>
      <c r="M386" s="61" t="s">
        <v>1051</v>
      </c>
    </row>
    <row r="387" spans="1:13">
      <c r="A387" s="2"/>
      <c r="B387" s="93"/>
      <c r="C387" s="93"/>
      <c r="D387" s="2"/>
      <c r="E387" s="93"/>
      <c r="I387" s="2"/>
      <c r="J387" s="93"/>
    </row>
    <row r="388" spans="1:13">
      <c r="A388" s="2"/>
    </row>
    <row r="389" spans="1:13">
      <c r="A389" s="2"/>
    </row>
    <row r="390" spans="1:13">
      <c r="A390" s="2"/>
    </row>
    <row r="391" spans="1:13">
      <c r="A391" s="2"/>
    </row>
  </sheetData>
  <autoFilter ref="A1:M386" xr:uid="{00000000-0009-0000-0000-00000B000000}"/>
  <mergeCells count="2">
    <mergeCell ref="A1:L1"/>
    <mergeCell ref="A2:L2"/>
  </mergeCells>
  <phoneticPr fontId="6" type="noConversion"/>
  <pageMargins left="0.7006944444444444" right="0.7006944444444444" top="0.75138888888888888" bottom="0.75138888888888888" header="0.2986111111111111" footer="0.2986111111111111"/>
  <pageSetup paperSize="9" scale="66" fitToHeight="0" orientation="landscape" verticalDpi="300"/>
  <headerFooter alignWithMargins="0"/>
</worksheet>
</file>

<file path=xl/worksheets/sheet1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S389"/>
  <sheetViews>
    <sheetView tabSelected="1" workbookViewId="0">
      <selection sqref="A1:XFD2"/>
    </sheetView>
  </sheetViews>
  <sheetFormatPr defaultColWidth="8.75" defaultRowHeight="14.25"/>
  <cols>
    <col min="3" max="3" width="20.625" customWidth="1"/>
    <col min="4" max="4" width="8.75" style="1"/>
    <col min="5" max="5" width="8.5" customWidth="1"/>
    <col min="6" max="6" width="10.625" style="3" customWidth="1"/>
    <col min="7" max="7" width="9" style="54" customWidth="1"/>
    <col min="8" max="8" width="13" style="2" customWidth="1"/>
    <col min="9" max="9" width="8.75" style="1"/>
    <col min="10" max="10" width="8.75" customWidth="1"/>
    <col min="11" max="11" width="8.75" style="4"/>
    <col min="12" max="12" width="10.625" style="55" customWidth="1"/>
  </cols>
  <sheetData>
    <row r="1" spans="1:19" ht="27">
      <c r="A1" s="56" t="s">
        <v>44</v>
      </c>
      <c r="B1" s="57" t="s">
        <v>45</v>
      </c>
      <c r="C1" s="56" t="s">
        <v>46</v>
      </c>
      <c r="D1" s="56" t="s">
        <v>47</v>
      </c>
      <c r="E1" s="56" t="s">
        <v>48</v>
      </c>
      <c r="F1" s="58" t="s">
        <v>49</v>
      </c>
      <c r="G1" s="59" t="s">
        <v>50</v>
      </c>
      <c r="H1" s="58" t="s">
        <v>51</v>
      </c>
      <c r="I1" s="56" t="s">
        <v>52</v>
      </c>
      <c r="J1" s="123" t="s">
        <v>1091</v>
      </c>
      <c r="K1" s="76" t="s">
        <v>54</v>
      </c>
      <c r="L1" s="121" t="s">
        <v>1093</v>
      </c>
    </row>
    <row r="2" spans="1:19" s="52" customFormat="1">
      <c r="A2" s="2">
        <v>1</v>
      </c>
      <c r="B2" s="60">
        <v>1</v>
      </c>
      <c r="C2" s="60" t="s">
        <v>55</v>
      </c>
      <c r="D2" s="60" t="s">
        <v>56</v>
      </c>
      <c r="E2" s="60" t="s">
        <v>57</v>
      </c>
      <c r="F2" s="61" t="s">
        <v>737</v>
      </c>
      <c r="G2" s="62">
        <f t="shared" ref="G2:G65" si="0">DATEDIF(F2,M2,"M")/12</f>
        <v>48.916666666666664</v>
      </c>
      <c r="H2" s="63" t="s">
        <v>59</v>
      </c>
      <c r="I2" s="60" t="s">
        <v>35</v>
      </c>
      <c r="J2" s="60" t="s">
        <v>17</v>
      </c>
      <c r="K2" s="78">
        <f t="shared" ref="K2:K65" si="1">DATEDIF(H2,M2,"M")/12</f>
        <v>30.333333333333332</v>
      </c>
      <c r="L2" s="79" t="s">
        <v>584</v>
      </c>
      <c r="M2" s="61" t="s">
        <v>1056</v>
      </c>
    </row>
    <row r="3" spans="1:19" s="53" customFormat="1">
      <c r="A3" s="2">
        <v>2</v>
      </c>
      <c r="B3" s="64">
        <v>1</v>
      </c>
      <c r="C3" s="64" t="s">
        <v>61</v>
      </c>
      <c r="D3" s="65" t="s">
        <v>62</v>
      </c>
      <c r="E3" s="64" t="s">
        <v>57</v>
      </c>
      <c r="F3" s="66" t="s">
        <v>739</v>
      </c>
      <c r="G3" s="67">
        <f t="shared" si="0"/>
        <v>40.25</v>
      </c>
      <c r="H3" s="68" t="s">
        <v>63</v>
      </c>
      <c r="I3" s="65" t="s">
        <v>35</v>
      </c>
      <c r="J3" s="64" t="s">
        <v>16</v>
      </c>
      <c r="K3" s="78">
        <f t="shared" si="1"/>
        <v>20.416666666666668</v>
      </c>
      <c r="L3" s="80" t="s">
        <v>586</v>
      </c>
      <c r="M3" s="61" t="s">
        <v>1056</v>
      </c>
    </row>
    <row r="4" spans="1:19">
      <c r="A4" s="2">
        <v>3</v>
      </c>
      <c r="B4" s="2">
        <v>2</v>
      </c>
      <c r="C4" s="2" t="s">
        <v>61</v>
      </c>
      <c r="D4" s="69" t="s">
        <v>64</v>
      </c>
      <c r="E4" s="2" t="s">
        <v>57</v>
      </c>
      <c r="F4" s="70" t="s">
        <v>740</v>
      </c>
      <c r="G4" s="54">
        <f t="shared" si="0"/>
        <v>27.166666666666668</v>
      </c>
      <c r="H4" s="71" t="s">
        <v>65</v>
      </c>
      <c r="I4" s="43" t="s">
        <v>35</v>
      </c>
      <c r="J4" s="2" t="s">
        <v>15</v>
      </c>
      <c r="K4" s="78">
        <f t="shared" si="1"/>
        <v>8.3333333333333339</v>
      </c>
      <c r="L4" s="55" t="s">
        <v>587</v>
      </c>
      <c r="M4" s="61" t="s">
        <v>1056</v>
      </c>
    </row>
    <row r="5" spans="1:19">
      <c r="A5" s="2">
        <v>4</v>
      </c>
      <c r="B5" s="2">
        <v>3</v>
      </c>
      <c r="C5" s="2" t="s">
        <v>61</v>
      </c>
      <c r="D5" s="2" t="s">
        <v>66</v>
      </c>
      <c r="E5" s="2" t="s">
        <v>57</v>
      </c>
      <c r="F5" s="3" t="s">
        <v>741</v>
      </c>
      <c r="G5" s="54">
        <f t="shared" si="0"/>
        <v>29.416666666666668</v>
      </c>
      <c r="H5" s="71" t="d">
        <v>2017-03-01</v>
      </c>
      <c r="I5" s="43" t="s">
        <v>35</v>
      </c>
      <c r="J5" s="2" t="s">
        <v>15</v>
      </c>
      <c r="K5" s="78">
        <f t="shared" si="1"/>
        <v>6.666666666666667</v>
      </c>
      <c r="L5" s="55" t="s">
        <v>587</v>
      </c>
      <c r="M5" s="61" t="s">
        <v>1056</v>
      </c>
    </row>
    <row r="6" spans="1:19">
      <c r="A6" s="2">
        <v>5</v>
      </c>
      <c r="B6" s="2">
        <v>4</v>
      </c>
      <c r="C6" s="2" t="s">
        <v>61</v>
      </c>
      <c r="D6" s="43" t="s">
        <v>68</v>
      </c>
      <c r="E6" s="43" t="s">
        <v>57</v>
      </c>
      <c r="F6" s="72" t="s">
        <v>742</v>
      </c>
      <c r="G6" s="54">
        <f t="shared" si="0"/>
        <v>28</v>
      </c>
      <c r="H6" s="71" t="s">
        <v>70</v>
      </c>
      <c r="I6" s="43" t="s">
        <v>35</v>
      </c>
      <c r="J6" s="2" t="s">
        <v>15</v>
      </c>
      <c r="K6" s="78">
        <f t="shared" si="1"/>
        <v>6.333333333333333</v>
      </c>
      <c r="L6" s="55" t="s">
        <v>587</v>
      </c>
      <c r="M6" s="61" t="s">
        <v>1056</v>
      </c>
    </row>
    <row r="7" spans="1:19">
      <c r="A7" s="2">
        <v>6</v>
      </c>
      <c r="B7" s="2">
        <v>5</v>
      </c>
      <c r="C7" s="2" t="s">
        <v>61</v>
      </c>
      <c r="D7" s="69" t="s">
        <v>73</v>
      </c>
      <c r="E7" s="43" t="s">
        <v>57</v>
      </c>
      <c r="F7" s="3" t="s">
        <v>743</v>
      </c>
      <c r="G7" s="54">
        <f t="shared" si="0"/>
        <v>26.083333333333332</v>
      </c>
      <c r="H7" s="71" t="s">
        <v>75</v>
      </c>
      <c r="I7" s="43" t="s">
        <v>34</v>
      </c>
      <c r="J7" s="2" t="s">
        <v>14</v>
      </c>
      <c r="K7" s="78">
        <f t="shared" si="1"/>
        <v>4.333333333333333</v>
      </c>
      <c r="L7" s="55" t="s">
        <v>589</v>
      </c>
      <c r="M7" s="61" t="s">
        <v>1056</v>
      </c>
    </row>
    <row r="8" spans="1:19">
      <c r="A8" s="2">
        <v>7</v>
      </c>
      <c r="B8" s="2">
        <v>6</v>
      </c>
      <c r="C8" s="2" t="s">
        <v>61</v>
      </c>
      <c r="D8" s="2" t="s">
        <v>76</v>
      </c>
      <c r="E8" s="2" t="s">
        <v>57</v>
      </c>
      <c r="F8" s="3" t="s">
        <v>744</v>
      </c>
      <c r="G8" s="54">
        <f t="shared" si="0"/>
        <v>25</v>
      </c>
      <c r="H8" s="71" t="d">
        <v>2020-07-01</v>
      </c>
      <c r="I8" s="2" t="s">
        <v>34</v>
      </c>
      <c r="J8" s="2" t="s">
        <v>14</v>
      </c>
      <c r="K8" s="78">
        <f t="shared" si="1"/>
        <v>3.3333333333333335</v>
      </c>
      <c r="L8" s="55" t="s">
        <v>589</v>
      </c>
      <c r="M8" s="61" t="s">
        <v>1056</v>
      </c>
    </row>
    <row r="9" spans="1:19">
      <c r="A9" s="2">
        <v>8</v>
      </c>
      <c r="B9" s="2">
        <v>7</v>
      </c>
      <c r="C9" s="2" t="s">
        <v>61</v>
      </c>
      <c r="D9" s="2" t="s">
        <v>78</v>
      </c>
      <c r="E9" s="2" t="s">
        <v>57</v>
      </c>
      <c r="F9" s="3" t="s">
        <v>745</v>
      </c>
      <c r="G9" s="54">
        <f t="shared" si="0"/>
        <v>29.583333333333332</v>
      </c>
      <c r="H9" s="71" t="d">
        <v>2021-01-01</v>
      </c>
      <c r="I9" s="2" t="s">
        <v>34</v>
      </c>
      <c r="J9" s="2" t="s">
        <v>14</v>
      </c>
      <c r="K9" s="78">
        <f t="shared" si="1"/>
        <v>2.8333333333333335</v>
      </c>
      <c r="L9" s="55" t="s">
        <v>587</v>
      </c>
      <c r="M9" s="61" t="s">
        <v>1056</v>
      </c>
      <c r="S9" t="s">
        <v>1048</v>
      </c>
    </row>
    <row r="10" spans="1:19">
      <c r="A10" s="2">
        <v>9</v>
      </c>
      <c r="B10" s="2">
        <v>8</v>
      </c>
      <c r="C10" s="2" t="s">
        <v>61</v>
      </c>
      <c r="D10" s="2" t="s">
        <v>618</v>
      </c>
      <c r="E10" s="2" t="s">
        <v>57</v>
      </c>
      <c r="F10" s="3" t="s">
        <v>746</v>
      </c>
      <c r="G10" s="54">
        <f t="shared" si="0"/>
        <v>24</v>
      </c>
      <c r="H10" s="71" t="d">
        <v>2021-07-01</v>
      </c>
      <c r="I10" s="2" t="s">
        <v>34</v>
      </c>
      <c r="J10" s="2" t="s">
        <v>14</v>
      </c>
      <c r="K10" s="78">
        <f t="shared" si="1"/>
        <v>2.3333333333333335</v>
      </c>
      <c r="L10" s="55" t="s">
        <v>589</v>
      </c>
      <c r="M10" s="61" t="s">
        <v>1056</v>
      </c>
    </row>
    <row r="11" spans="1:19">
      <c r="A11" s="2">
        <v>10</v>
      </c>
      <c r="B11" s="2">
        <v>9</v>
      </c>
      <c r="C11" s="2" t="s">
        <v>61</v>
      </c>
      <c r="D11" s="2" t="s">
        <v>619</v>
      </c>
      <c r="E11" s="2" t="s">
        <v>57</v>
      </c>
      <c r="F11" s="3" t="s">
        <v>747</v>
      </c>
      <c r="G11" s="54">
        <f t="shared" si="0"/>
        <v>22.416666666666668</v>
      </c>
      <c r="H11" s="71" t="d">
        <v>2021-07-01</v>
      </c>
      <c r="I11" s="2" t="s">
        <v>34</v>
      </c>
      <c r="J11" s="2" t="s">
        <v>14</v>
      </c>
      <c r="K11" s="78">
        <f t="shared" si="1"/>
        <v>2.3333333333333335</v>
      </c>
      <c r="L11" s="55" t="s">
        <v>589</v>
      </c>
      <c r="M11" s="61" t="s">
        <v>1056</v>
      </c>
    </row>
    <row r="12" spans="1:19">
      <c r="A12" s="2">
        <v>11</v>
      </c>
      <c r="B12" s="2">
        <v>10</v>
      </c>
      <c r="C12" s="2" t="s">
        <v>61</v>
      </c>
      <c r="D12" s="2" t="s">
        <v>620</v>
      </c>
      <c r="E12" s="2" t="s">
        <v>57</v>
      </c>
      <c r="F12" s="3" t="s">
        <v>748</v>
      </c>
      <c r="G12" s="54">
        <f t="shared" si="0"/>
        <v>29.666666666666668</v>
      </c>
      <c r="H12" s="71" t="d">
        <v>2021-07-01</v>
      </c>
      <c r="I12" s="2" t="s">
        <v>34</v>
      </c>
      <c r="J12" s="2" t="s">
        <v>14</v>
      </c>
      <c r="K12" s="78">
        <f t="shared" si="1"/>
        <v>2.3333333333333335</v>
      </c>
      <c r="L12" s="55" t="s">
        <v>589</v>
      </c>
      <c r="M12" s="61" t="s">
        <v>1056</v>
      </c>
    </row>
    <row r="13" spans="1:19">
      <c r="A13" s="2">
        <v>12</v>
      </c>
      <c r="B13" s="2">
        <v>11</v>
      </c>
      <c r="C13" s="2" t="s">
        <v>61</v>
      </c>
      <c r="D13" s="2" t="s">
        <v>82</v>
      </c>
      <c r="E13" s="2" t="s">
        <v>57</v>
      </c>
      <c r="F13" s="3" t="s">
        <v>749</v>
      </c>
      <c r="G13" s="54">
        <f t="shared" si="0"/>
        <v>23.833333333333332</v>
      </c>
      <c r="H13" s="71" t="d">
        <v>2021-09-01</v>
      </c>
      <c r="I13" s="2" t="s">
        <v>34</v>
      </c>
      <c r="J13" s="2" t="s">
        <v>14</v>
      </c>
      <c r="K13" s="78">
        <f t="shared" si="1"/>
        <v>2.1666666666666665</v>
      </c>
      <c r="L13" s="55" t="s">
        <v>589</v>
      </c>
      <c r="M13" s="61" t="s">
        <v>1056</v>
      </c>
    </row>
    <row r="14" spans="1:19">
      <c r="A14" s="2">
        <v>13</v>
      </c>
      <c r="B14" s="2">
        <v>12</v>
      </c>
      <c r="C14" s="2" t="s">
        <v>61</v>
      </c>
      <c r="D14" s="2" t="s">
        <v>84</v>
      </c>
      <c r="E14" s="2" t="s">
        <v>57</v>
      </c>
      <c r="F14" s="3" t="s">
        <v>750</v>
      </c>
      <c r="G14" s="54">
        <f t="shared" si="0"/>
        <v>24.833333333333332</v>
      </c>
      <c r="H14" s="71" t="d">
        <v>2021-01-01</v>
      </c>
      <c r="I14" s="2" t="s">
        <v>34</v>
      </c>
      <c r="J14" s="2" t="s">
        <v>14</v>
      </c>
      <c r="K14" s="78">
        <f t="shared" si="1"/>
        <v>2.8333333333333335</v>
      </c>
      <c r="L14" s="55" t="s">
        <v>589</v>
      </c>
      <c r="M14" s="61" t="s">
        <v>1056</v>
      </c>
    </row>
    <row r="15" spans="1:19">
      <c r="A15" s="2">
        <v>14</v>
      </c>
      <c r="B15" s="2">
        <v>13</v>
      </c>
      <c r="C15" s="2" t="s">
        <v>61</v>
      </c>
      <c r="D15" s="2" t="s">
        <v>86</v>
      </c>
      <c r="E15" s="2" t="s">
        <v>57</v>
      </c>
      <c r="F15" s="3" t="s">
        <v>751</v>
      </c>
      <c r="G15" s="54">
        <f t="shared" si="0"/>
        <v>25.833333333333332</v>
      </c>
      <c r="H15" s="71" t="d">
        <v>2022-08-01</v>
      </c>
      <c r="I15" s="2" t="s">
        <v>35</v>
      </c>
      <c r="J15" s="2" t="s">
        <v>14</v>
      </c>
      <c r="K15" s="78">
        <f t="shared" si="1"/>
        <v>1.25</v>
      </c>
      <c r="L15" s="55" t="s">
        <v>590</v>
      </c>
      <c r="M15" s="61" t="s">
        <v>1056</v>
      </c>
    </row>
    <row r="16" spans="1:19">
      <c r="A16" s="2">
        <v>15</v>
      </c>
      <c r="B16" s="2">
        <v>14</v>
      </c>
      <c r="C16" s="2" t="s">
        <v>61</v>
      </c>
      <c r="D16" s="2" t="s">
        <v>596</v>
      </c>
      <c r="E16" s="2" t="s">
        <v>57</v>
      </c>
      <c r="F16" s="3" t="s">
        <v>752</v>
      </c>
      <c r="G16" s="54">
        <f t="shared" si="0"/>
        <v>27.5</v>
      </c>
      <c r="H16" s="71" t="d">
        <v>2023-02-01</v>
      </c>
      <c r="I16" s="2" t="s">
        <v>35</v>
      </c>
      <c r="J16" s="2" t="s">
        <v>13</v>
      </c>
      <c r="K16" s="78">
        <f t="shared" si="1"/>
        <v>0.75</v>
      </c>
      <c r="L16" s="55" t="s">
        <v>590</v>
      </c>
      <c r="M16" s="61" t="s">
        <v>1056</v>
      </c>
    </row>
    <row r="17" spans="1:13">
      <c r="A17" s="2">
        <v>16</v>
      </c>
      <c r="B17" s="2">
        <v>15</v>
      </c>
      <c r="C17" s="2" t="s">
        <v>61</v>
      </c>
      <c r="D17" s="2" t="s">
        <v>597</v>
      </c>
      <c r="E17" s="2" t="s">
        <v>57</v>
      </c>
      <c r="F17" s="3" t="s">
        <v>753</v>
      </c>
      <c r="G17" s="54">
        <f t="shared" si="0"/>
        <v>24.416666666666668</v>
      </c>
      <c r="H17" s="71" t="d">
        <v>2023-02-01</v>
      </c>
      <c r="I17" s="2" t="s">
        <v>35</v>
      </c>
      <c r="J17" s="2" t="s">
        <v>13</v>
      </c>
      <c r="K17" s="78">
        <f t="shared" si="1"/>
        <v>0.75</v>
      </c>
      <c r="L17" s="55" t="s">
        <v>590</v>
      </c>
      <c r="M17" s="61" t="s">
        <v>1056</v>
      </c>
    </row>
    <row r="18" spans="1:13">
      <c r="A18" s="2">
        <v>17</v>
      </c>
      <c r="B18" s="2">
        <v>16</v>
      </c>
      <c r="C18" s="2" t="s">
        <v>61</v>
      </c>
      <c r="D18" s="2" t="s">
        <v>724</v>
      </c>
      <c r="E18" s="2" t="s">
        <v>57</v>
      </c>
      <c r="F18" s="3" t="s">
        <v>749</v>
      </c>
      <c r="G18" s="54">
        <f t="shared" si="0"/>
        <v>23.833333333333332</v>
      </c>
      <c r="H18" s="71" t="d">
        <v>2023-06-01</v>
      </c>
      <c r="I18" s="2" t="s">
        <v>35</v>
      </c>
      <c r="J18" s="2" t="s">
        <v>13</v>
      </c>
      <c r="K18" s="78">
        <f t="shared" si="1"/>
        <v>0.41666666666666669</v>
      </c>
      <c r="L18" s="55" t="s">
        <v>590</v>
      </c>
      <c r="M18" s="61" t="s">
        <v>1056</v>
      </c>
    </row>
    <row r="19" spans="1:13">
      <c r="A19" s="2">
        <v>18</v>
      </c>
      <c r="B19" s="2">
        <v>17</v>
      </c>
      <c r="C19" s="2" t="s">
        <v>61</v>
      </c>
      <c r="D19" s="73" t="s">
        <v>754</v>
      </c>
      <c r="E19" s="2" t="s">
        <v>57</v>
      </c>
      <c r="F19" s="3" t="s">
        <v>755</v>
      </c>
      <c r="G19" s="54">
        <f t="shared" si="0"/>
        <v>22.833333333333332</v>
      </c>
      <c r="H19" s="71" t="d">
        <v>2023-07-11</v>
      </c>
      <c r="I19" s="73" t="s">
        <v>34</v>
      </c>
      <c r="J19" s="2" t="s">
        <v>13</v>
      </c>
      <c r="K19" s="78">
        <f t="shared" si="1"/>
        <v>0.25</v>
      </c>
      <c r="L19" s="55" t="s">
        <v>590</v>
      </c>
      <c r="M19" s="61" t="s">
        <v>1056</v>
      </c>
    </row>
    <row r="20" spans="1:13">
      <c r="A20" s="2">
        <v>19</v>
      </c>
      <c r="B20" s="2">
        <v>18</v>
      </c>
      <c r="C20" s="2" t="s">
        <v>61</v>
      </c>
      <c r="D20" s="73" t="s">
        <v>756</v>
      </c>
      <c r="E20" s="2" t="s">
        <v>57</v>
      </c>
      <c r="F20" s="3" t="s">
        <v>753</v>
      </c>
      <c r="G20" s="54">
        <f t="shared" si="0"/>
        <v>24.416666666666668</v>
      </c>
      <c r="H20" s="71" t="d">
        <v>2023-07-11</v>
      </c>
      <c r="I20" s="73" t="s">
        <v>35</v>
      </c>
      <c r="J20" s="2" t="s">
        <v>13</v>
      </c>
      <c r="K20" s="78">
        <f t="shared" si="1"/>
        <v>0.25</v>
      </c>
      <c r="L20" s="55" t="s">
        <v>590</v>
      </c>
      <c r="M20" s="61" t="s">
        <v>1056</v>
      </c>
    </row>
    <row r="21" spans="1:13">
      <c r="A21" s="2">
        <v>20</v>
      </c>
      <c r="B21" s="2">
        <v>19</v>
      </c>
      <c r="C21" s="2" t="s">
        <v>61</v>
      </c>
      <c r="D21" s="73" t="s">
        <v>757</v>
      </c>
      <c r="E21" s="2" t="s">
        <v>57</v>
      </c>
      <c r="F21" s="3" t="s">
        <v>758</v>
      </c>
      <c r="G21" s="54">
        <f t="shared" si="0"/>
        <v>22</v>
      </c>
      <c r="H21" s="71" t="d">
        <v>2023-07-11</v>
      </c>
      <c r="I21" s="73" t="s">
        <v>34</v>
      </c>
      <c r="J21" s="2" t="s">
        <v>13</v>
      </c>
      <c r="K21" s="78">
        <f t="shared" si="1"/>
        <v>0.25</v>
      </c>
      <c r="L21" s="55" t="s">
        <v>590</v>
      </c>
      <c r="M21" s="61" t="s">
        <v>1056</v>
      </c>
    </row>
    <row r="22" spans="1:13" s="53" customFormat="1">
      <c r="A22" s="2">
        <v>21</v>
      </c>
      <c r="B22" s="64">
        <v>1</v>
      </c>
      <c r="C22" s="64" t="s">
        <v>87</v>
      </c>
      <c r="D22" s="64" t="s">
        <v>88</v>
      </c>
      <c r="E22" s="64" t="s">
        <v>57</v>
      </c>
      <c r="F22" s="74" t="s">
        <v>759</v>
      </c>
      <c r="G22" s="67">
        <f t="shared" si="0"/>
        <v>42.583333333333336</v>
      </c>
      <c r="H22" s="68" t="d">
        <v>2001-06-01</v>
      </c>
      <c r="I22" s="64" t="s">
        <v>35</v>
      </c>
      <c r="J22" s="64" t="s">
        <v>16</v>
      </c>
      <c r="K22" s="78">
        <f t="shared" si="1"/>
        <v>22.416666666666668</v>
      </c>
      <c r="L22" s="80" t="s">
        <v>586</v>
      </c>
      <c r="M22" s="61" t="s">
        <v>1056</v>
      </c>
    </row>
    <row r="23" spans="1:13">
      <c r="A23" s="2">
        <v>22</v>
      </c>
      <c r="B23" s="2">
        <v>2</v>
      </c>
      <c r="C23" s="2" t="s">
        <v>87</v>
      </c>
      <c r="D23" s="43" t="s">
        <v>90</v>
      </c>
      <c r="E23" s="2" t="s">
        <v>57</v>
      </c>
      <c r="F23" s="72" t="s">
        <v>760</v>
      </c>
      <c r="G23" s="54">
        <f t="shared" si="0"/>
        <v>31.666666666666668</v>
      </c>
      <c r="H23" s="71" t="d">
        <v>2015-08-01</v>
      </c>
      <c r="I23" s="43" t="s">
        <v>35</v>
      </c>
      <c r="J23" s="2" t="s">
        <v>15</v>
      </c>
      <c r="K23" s="78">
        <f t="shared" si="1"/>
        <v>8.25</v>
      </c>
      <c r="L23" s="55" t="s">
        <v>587</v>
      </c>
      <c r="M23" s="61" t="s">
        <v>1056</v>
      </c>
    </row>
    <row r="24" spans="1:13">
      <c r="A24" s="2">
        <v>23</v>
      </c>
      <c r="B24" s="2">
        <v>3</v>
      </c>
      <c r="C24" s="2" t="s">
        <v>87</v>
      </c>
      <c r="D24" s="43" t="s">
        <v>91</v>
      </c>
      <c r="E24" s="2" t="s">
        <v>57</v>
      </c>
      <c r="F24" s="70" t="s">
        <v>748</v>
      </c>
      <c r="G24" s="54">
        <f t="shared" si="0"/>
        <v>29.666666666666668</v>
      </c>
      <c r="H24" s="71" t="d">
        <v>2015-08-01</v>
      </c>
      <c r="I24" s="43" t="s">
        <v>35</v>
      </c>
      <c r="J24" s="2" t="s">
        <v>15</v>
      </c>
      <c r="K24" s="78">
        <f t="shared" si="1"/>
        <v>8.25</v>
      </c>
      <c r="L24" s="55" t="s">
        <v>587</v>
      </c>
      <c r="M24" s="61" t="s">
        <v>1056</v>
      </c>
    </row>
    <row r="25" spans="1:13">
      <c r="A25" s="2">
        <v>24</v>
      </c>
      <c r="B25" s="2">
        <v>4</v>
      </c>
      <c r="C25" s="2" t="s">
        <v>87</v>
      </c>
      <c r="D25" s="43" t="s">
        <v>92</v>
      </c>
      <c r="E25" s="2" t="s">
        <v>57</v>
      </c>
      <c r="F25" s="70" t="s">
        <v>761</v>
      </c>
      <c r="G25" s="54">
        <f t="shared" si="0"/>
        <v>30.5</v>
      </c>
      <c r="H25" s="71" t="d">
        <v>2015-08-01</v>
      </c>
      <c r="I25" s="43" t="s">
        <v>35</v>
      </c>
      <c r="J25" s="2" t="s">
        <v>15</v>
      </c>
      <c r="K25" s="78">
        <f t="shared" si="1"/>
        <v>8.25</v>
      </c>
      <c r="L25" s="55" t="s">
        <v>587</v>
      </c>
      <c r="M25" s="61" t="s">
        <v>1056</v>
      </c>
    </row>
    <row r="26" spans="1:13">
      <c r="A26" s="2">
        <v>25</v>
      </c>
      <c r="B26" s="2">
        <v>5</v>
      </c>
      <c r="C26" s="43" t="s">
        <v>87</v>
      </c>
      <c r="D26" s="43" t="s">
        <v>95</v>
      </c>
      <c r="E26" s="43" t="s">
        <v>57</v>
      </c>
      <c r="F26" s="72" t="s">
        <v>752</v>
      </c>
      <c r="G26" s="54">
        <f t="shared" si="0"/>
        <v>27.5</v>
      </c>
      <c r="H26" s="71" t="s">
        <v>70</v>
      </c>
      <c r="I26" s="43" t="s">
        <v>35</v>
      </c>
      <c r="J26" s="2" t="s">
        <v>15</v>
      </c>
      <c r="K26" s="78">
        <f t="shared" si="1"/>
        <v>6.333333333333333</v>
      </c>
      <c r="L26" s="55" t="s">
        <v>587</v>
      </c>
      <c r="M26" s="61" t="s">
        <v>1056</v>
      </c>
    </row>
    <row r="27" spans="1:13">
      <c r="A27" s="2">
        <v>26</v>
      </c>
      <c r="B27" s="2">
        <v>6</v>
      </c>
      <c r="C27" s="43" t="s">
        <v>87</v>
      </c>
      <c r="D27" s="2" t="s">
        <v>97</v>
      </c>
      <c r="E27" s="43" t="s">
        <v>57</v>
      </c>
      <c r="F27" s="72" t="s">
        <v>762</v>
      </c>
      <c r="G27" s="54">
        <f t="shared" si="0"/>
        <v>27.75</v>
      </c>
      <c r="H27" s="71" t="s">
        <v>99</v>
      </c>
      <c r="I27" s="43" t="s">
        <v>34</v>
      </c>
      <c r="J27" s="2" t="s">
        <v>14</v>
      </c>
      <c r="K27" s="78">
        <f t="shared" si="1"/>
        <v>5.333333333333333</v>
      </c>
      <c r="L27" s="55" t="s">
        <v>587</v>
      </c>
      <c r="M27" s="61" t="s">
        <v>1056</v>
      </c>
    </row>
    <row r="28" spans="1:13">
      <c r="A28" s="2">
        <v>27</v>
      </c>
      <c r="B28" s="2">
        <v>7</v>
      </c>
      <c r="C28" s="43" t="s">
        <v>87</v>
      </c>
      <c r="D28" s="69" t="s">
        <v>100</v>
      </c>
      <c r="E28" s="43" t="s">
        <v>57</v>
      </c>
      <c r="F28" s="3" t="s">
        <v>763</v>
      </c>
      <c r="G28" s="54">
        <f t="shared" si="0"/>
        <v>25.416666666666668</v>
      </c>
      <c r="H28" s="71" t="s">
        <v>75</v>
      </c>
      <c r="I28" s="43" t="s">
        <v>34</v>
      </c>
      <c r="J28" s="2" t="s">
        <v>14</v>
      </c>
      <c r="K28" s="78">
        <f t="shared" si="1"/>
        <v>4.333333333333333</v>
      </c>
      <c r="L28" s="55" t="s">
        <v>589</v>
      </c>
      <c r="M28" s="61" t="s">
        <v>1056</v>
      </c>
    </row>
    <row r="29" spans="1:13">
      <c r="A29" s="2">
        <v>28</v>
      </c>
      <c r="B29" s="2">
        <v>8</v>
      </c>
      <c r="C29" s="43" t="s">
        <v>87</v>
      </c>
      <c r="D29" s="43" t="s">
        <v>102</v>
      </c>
      <c r="E29" s="43" t="s">
        <v>57</v>
      </c>
      <c r="F29" s="72" t="s">
        <v>764</v>
      </c>
      <c r="G29" s="54">
        <f t="shared" si="0"/>
        <v>25.833333333333332</v>
      </c>
      <c r="H29" s="71" t="s">
        <v>75</v>
      </c>
      <c r="I29" s="43" t="s">
        <v>34</v>
      </c>
      <c r="J29" s="2" t="s">
        <v>14</v>
      </c>
      <c r="K29" s="78">
        <f t="shared" si="1"/>
        <v>4.333333333333333</v>
      </c>
      <c r="L29" s="55" t="s">
        <v>589</v>
      </c>
      <c r="M29" s="61" t="s">
        <v>1056</v>
      </c>
    </row>
    <row r="30" spans="1:13">
      <c r="A30" s="2">
        <v>29</v>
      </c>
      <c r="B30" s="2">
        <v>9</v>
      </c>
      <c r="C30" s="43" t="s">
        <v>87</v>
      </c>
      <c r="D30" s="43" t="s">
        <v>105</v>
      </c>
      <c r="E30" s="43" t="s">
        <v>57</v>
      </c>
      <c r="F30" s="72" t="s">
        <v>765</v>
      </c>
      <c r="G30" s="54">
        <f t="shared" si="0"/>
        <v>25.25</v>
      </c>
      <c r="H30" s="71" t="s">
        <v>75</v>
      </c>
      <c r="I30" s="43" t="s">
        <v>34</v>
      </c>
      <c r="J30" s="2" t="s">
        <v>14</v>
      </c>
      <c r="K30" s="78">
        <f t="shared" si="1"/>
        <v>4.333333333333333</v>
      </c>
      <c r="L30" s="55" t="s">
        <v>589</v>
      </c>
      <c r="M30" s="61" t="s">
        <v>1056</v>
      </c>
    </row>
    <row r="31" spans="1:13">
      <c r="A31" s="2">
        <v>30</v>
      </c>
      <c r="B31" s="2">
        <v>10</v>
      </c>
      <c r="C31" s="43" t="s">
        <v>87</v>
      </c>
      <c r="D31" s="43" t="s">
        <v>107</v>
      </c>
      <c r="E31" s="43" t="s">
        <v>57</v>
      </c>
      <c r="F31" s="72" t="s">
        <v>766</v>
      </c>
      <c r="G31" s="54">
        <f t="shared" si="0"/>
        <v>24.75</v>
      </c>
      <c r="H31" s="71" t="s">
        <v>75</v>
      </c>
      <c r="I31" s="43" t="s">
        <v>34</v>
      </c>
      <c r="J31" s="2" t="s">
        <v>14</v>
      </c>
      <c r="K31" s="78">
        <f t="shared" si="1"/>
        <v>4.333333333333333</v>
      </c>
      <c r="L31" s="55" t="s">
        <v>589</v>
      </c>
      <c r="M31" s="61" t="s">
        <v>1056</v>
      </c>
    </row>
    <row r="32" spans="1:13">
      <c r="A32" s="2">
        <v>31</v>
      </c>
      <c r="B32" s="2">
        <v>11</v>
      </c>
      <c r="C32" s="43" t="s">
        <v>87</v>
      </c>
      <c r="D32" s="43" t="s">
        <v>109</v>
      </c>
      <c r="E32" s="43" t="s">
        <v>57</v>
      </c>
      <c r="F32" s="72" t="s">
        <v>767</v>
      </c>
      <c r="G32" s="54">
        <f t="shared" si="0"/>
        <v>24.916666666666668</v>
      </c>
      <c r="H32" s="71" t="s">
        <v>110</v>
      </c>
      <c r="I32" s="43" t="s">
        <v>34</v>
      </c>
      <c r="J32" s="2" t="s">
        <v>14</v>
      </c>
      <c r="K32" s="78">
        <f t="shared" si="1"/>
        <v>2.3333333333333335</v>
      </c>
      <c r="L32" s="55" t="s">
        <v>589</v>
      </c>
      <c r="M32" s="61" t="s">
        <v>1056</v>
      </c>
    </row>
    <row r="33" spans="1:13">
      <c r="A33" s="2">
        <v>32</v>
      </c>
      <c r="B33" s="2">
        <v>12</v>
      </c>
      <c r="C33" s="43" t="s">
        <v>87</v>
      </c>
      <c r="D33" s="43" t="s">
        <v>111</v>
      </c>
      <c r="E33" s="43" t="s">
        <v>57</v>
      </c>
      <c r="F33" s="72" t="s">
        <v>768</v>
      </c>
      <c r="G33" s="54">
        <f t="shared" si="0"/>
        <v>27.833333333333332</v>
      </c>
      <c r="H33" s="71" t="s">
        <v>112</v>
      </c>
      <c r="I33" s="43" t="s">
        <v>35</v>
      </c>
      <c r="J33" s="2" t="s">
        <v>14</v>
      </c>
      <c r="K33" s="78">
        <f t="shared" si="1"/>
        <v>2.0833333333333335</v>
      </c>
      <c r="L33" s="55" t="s">
        <v>587</v>
      </c>
      <c r="M33" s="61" t="s">
        <v>1056</v>
      </c>
    </row>
    <row r="34" spans="1:13">
      <c r="A34" s="2">
        <v>33</v>
      </c>
      <c r="B34" s="2">
        <v>13</v>
      </c>
      <c r="C34" s="43" t="s">
        <v>87</v>
      </c>
      <c r="D34" s="43" t="s">
        <v>113</v>
      </c>
      <c r="E34" s="43" t="s">
        <v>57</v>
      </c>
      <c r="F34" s="72" t="s">
        <v>769</v>
      </c>
      <c r="G34" s="54">
        <f t="shared" si="0"/>
        <v>22.166666666666668</v>
      </c>
      <c r="H34" s="71" t="s">
        <v>115</v>
      </c>
      <c r="I34" s="43" t="s">
        <v>34</v>
      </c>
      <c r="J34" s="2" t="s">
        <v>13</v>
      </c>
      <c r="K34" s="78">
        <f t="shared" si="1"/>
        <v>1.25</v>
      </c>
      <c r="L34" s="55" t="s">
        <v>590</v>
      </c>
      <c r="M34" s="61" t="s">
        <v>1056</v>
      </c>
    </row>
    <row r="35" spans="1:13">
      <c r="A35" s="2">
        <v>34</v>
      </c>
      <c r="B35" s="2">
        <v>14</v>
      </c>
      <c r="C35" s="43" t="s">
        <v>87</v>
      </c>
      <c r="D35" s="43" t="s">
        <v>116</v>
      </c>
      <c r="E35" s="43" t="s">
        <v>57</v>
      </c>
      <c r="F35" s="72" t="s">
        <v>770</v>
      </c>
      <c r="G35" s="54">
        <f t="shared" si="0"/>
        <v>23.25</v>
      </c>
      <c r="H35" s="71" t="s">
        <v>115</v>
      </c>
      <c r="I35" s="43" t="s">
        <v>34</v>
      </c>
      <c r="J35" s="2" t="s">
        <v>13</v>
      </c>
      <c r="K35" s="78">
        <f t="shared" si="1"/>
        <v>1.25</v>
      </c>
      <c r="L35" s="55" t="s">
        <v>590</v>
      </c>
      <c r="M35" s="61" t="s">
        <v>1056</v>
      </c>
    </row>
    <row r="36" spans="1:13">
      <c r="A36" s="2">
        <v>35</v>
      </c>
      <c r="B36" s="2">
        <v>15</v>
      </c>
      <c r="C36" s="43" t="s">
        <v>87</v>
      </c>
      <c r="D36" s="2" t="s">
        <v>771</v>
      </c>
      <c r="E36" s="43" t="s">
        <v>57</v>
      </c>
      <c r="F36" s="72" t="s">
        <v>772</v>
      </c>
      <c r="G36" s="54">
        <f t="shared" si="0"/>
        <v>21.666666666666668</v>
      </c>
      <c r="H36" s="71" t="d">
        <v>2023-07-11</v>
      </c>
      <c r="I36" s="43" t="s">
        <v>34</v>
      </c>
      <c r="J36" s="2" t="s">
        <v>13</v>
      </c>
      <c r="K36" s="78">
        <f t="shared" si="1"/>
        <v>0.25</v>
      </c>
      <c r="L36" s="55" t="s">
        <v>590</v>
      </c>
      <c r="M36" s="61" t="s">
        <v>1056</v>
      </c>
    </row>
    <row r="37" spans="1:13">
      <c r="A37" s="2">
        <v>36</v>
      </c>
      <c r="B37" s="2">
        <v>16</v>
      </c>
      <c r="C37" s="43" t="s">
        <v>87</v>
      </c>
      <c r="D37" s="43" t="s">
        <v>773</v>
      </c>
      <c r="E37" s="43" t="s">
        <v>57</v>
      </c>
      <c r="F37" s="72" t="s">
        <v>774</v>
      </c>
      <c r="G37" s="54">
        <f t="shared" si="0"/>
        <v>22.083333333333332</v>
      </c>
      <c r="H37" s="71" t="d">
        <v>2023-07-11</v>
      </c>
      <c r="I37" s="43" t="s">
        <v>34</v>
      </c>
      <c r="J37" s="2" t="s">
        <v>13</v>
      </c>
      <c r="K37" s="78">
        <f t="shared" si="1"/>
        <v>0.25</v>
      </c>
      <c r="L37" s="55" t="s">
        <v>590</v>
      </c>
      <c r="M37" s="61" t="s">
        <v>1056</v>
      </c>
    </row>
    <row r="38" spans="1:13">
      <c r="A38" s="2">
        <v>37</v>
      </c>
      <c r="B38" s="2">
        <v>17</v>
      </c>
      <c r="C38" s="43" t="s">
        <v>87</v>
      </c>
      <c r="D38" s="43" t="s">
        <v>775</v>
      </c>
      <c r="E38" s="43" t="s">
        <v>57</v>
      </c>
      <c r="F38" s="72" t="s">
        <v>776</v>
      </c>
      <c r="G38" s="54">
        <f t="shared" si="0"/>
        <v>20</v>
      </c>
      <c r="H38" s="71" t="d">
        <v>2023-07-11</v>
      </c>
      <c r="I38" s="43" t="s">
        <v>34</v>
      </c>
      <c r="J38" s="2" t="s">
        <v>13</v>
      </c>
      <c r="K38" s="78">
        <f t="shared" si="1"/>
        <v>0.25</v>
      </c>
      <c r="L38" s="55" t="s">
        <v>590</v>
      </c>
      <c r="M38" s="61" t="s">
        <v>1056</v>
      </c>
    </row>
    <row r="39" spans="1:13">
      <c r="A39" s="2">
        <v>38</v>
      </c>
      <c r="B39" s="2">
        <v>18</v>
      </c>
      <c r="C39" s="43" t="s">
        <v>87</v>
      </c>
      <c r="D39" s="43" t="s">
        <v>777</v>
      </c>
      <c r="E39" s="43" t="s">
        <v>57</v>
      </c>
      <c r="F39" s="72" t="s">
        <v>778</v>
      </c>
      <c r="G39" s="54">
        <f t="shared" si="0"/>
        <v>21.75</v>
      </c>
      <c r="H39" s="71" t="d">
        <v>2023-07-11</v>
      </c>
      <c r="I39" s="43" t="s">
        <v>34</v>
      </c>
      <c r="J39" s="2" t="s">
        <v>13</v>
      </c>
      <c r="K39" s="78">
        <f t="shared" si="1"/>
        <v>0.25</v>
      </c>
      <c r="L39" s="55" t="s">
        <v>590</v>
      </c>
      <c r="M39" s="61" t="s">
        <v>1056</v>
      </c>
    </row>
    <row r="40" spans="1:13" s="53" customFormat="1">
      <c r="A40" s="2">
        <v>39</v>
      </c>
      <c r="B40" s="64">
        <v>1</v>
      </c>
      <c r="C40" s="64" t="s">
        <v>118</v>
      </c>
      <c r="D40" s="64" t="s">
        <v>119</v>
      </c>
      <c r="E40" s="64" t="s">
        <v>57</v>
      </c>
      <c r="F40" s="74" t="s">
        <v>779</v>
      </c>
      <c r="G40" s="67">
        <f t="shared" si="0"/>
        <v>39.083333333333336</v>
      </c>
      <c r="H40" s="68" t="s">
        <v>121</v>
      </c>
      <c r="I40" s="64" t="s">
        <v>35</v>
      </c>
      <c r="J40" s="64" t="s">
        <v>16</v>
      </c>
      <c r="K40" s="78">
        <f t="shared" si="1"/>
        <v>18.416666666666668</v>
      </c>
      <c r="L40" s="80" t="s">
        <v>586</v>
      </c>
      <c r="M40" s="61" t="s">
        <v>1056</v>
      </c>
    </row>
    <row r="41" spans="1:13">
      <c r="A41" s="2">
        <v>40</v>
      </c>
      <c r="B41" s="2">
        <v>2</v>
      </c>
      <c r="C41" s="2" t="s">
        <v>118</v>
      </c>
      <c r="D41" s="2" t="s">
        <v>122</v>
      </c>
      <c r="E41" s="2" t="s">
        <v>57</v>
      </c>
      <c r="F41" s="3" t="s">
        <v>780</v>
      </c>
      <c r="G41" s="54">
        <f t="shared" si="0"/>
        <v>34.416666666666664</v>
      </c>
      <c r="H41" s="71" t="s">
        <v>124</v>
      </c>
      <c r="I41" s="2" t="s">
        <v>35</v>
      </c>
      <c r="J41" s="2" t="s">
        <v>15</v>
      </c>
      <c r="K41" s="78">
        <f t="shared" si="1"/>
        <v>11.333333333333334</v>
      </c>
      <c r="L41" s="55" t="s">
        <v>586</v>
      </c>
      <c r="M41" s="61" t="s">
        <v>1056</v>
      </c>
    </row>
    <row r="42" spans="1:13">
      <c r="A42" s="2">
        <v>41</v>
      </c>
      <c r="B42" s="2">
        <v>3</v>
      </c>
      <c r="C42" s="2" t="s">
        <v>118</v>
      </c>
      <c r="D42" s="69" t="s">
        <v>125</v>
      </c>
      <c r="E42" s="2" t="s">
        <v>57</v>
      </c>
      <c r="F42" s="70" t="s">
        <v>781</v>
      </c>
      <c r="G42" s="54">
        <f t="shared" si="0"/>
        <v>32.333333333333336</v>
      </c>
      <c r="H42" s="71" t="s">
        <v>126</v>
      </c>
      <c r="I42" s="2" t="s">
        <v>35</v>
      </c>
      <c r="J42" s="2" t="s">
        <v>16</v>
      </c>
      <c r="K42" s="78">
        <f t="shared" si="1"/>
        <v>9.3333333333333339</v>
      </c>
      <c r="L42" s="55" t="s">
        <v>586</v>
      </c>
      <c r="M42" s="61" t="s">
        <v>1056</v>
      </c>
    </row>
    <row r="43" spans="1:13">
      <c r="A43" s="2">
        <v>42</v>
      </c>
      <c r="B43" s="2">
        <v>4</v>
      </c>
      <c r="C43" s="2" t="s">
        <v>118</v>
      </c>
      <c r="D43" s="69" t="s">
        <v>127</v>
      </c>
      <c r="E43" s="2" t="s">
        <v>57</v>
      </c>
      <c r="F43" s="70" t="s">
        <v>782</v>
      </c>
      <c r="G43" s="54">
        <f t="shared" si="0"/>
        <v>32</v>
      </c>
      <c r="H43" s="71" t="s">
        <v>65</v>
      </c>
      <c r="I43" s="2" t="s">
        <v>35</v>
      </c>
      <c r="J43" s="2" t="s">
        <v>15</v>
      </c>
      <c r="K43" s="78">
        <f t="shared" si="1"/>
        <v>8.3333333333333339</v>
      </c>
      <c r="L43" s="55" t="s">
        <v>587</v>
      </c>
      <c r="M43" s="61" t="s">
        <v>1056</v>
      </c>
    </row>
    <row r="44" spans="1:13">
      <c r="A44" s="2">
        <v>43</v>
      </c>
      <c r="B44" s="2">
        <v>5</v>
      </c>
      <c r="C44" s="2" t="s">
        <v>118</v>
      </c>
      <c r="D44" s="2" t="s">
        <v>129</v>
      </c>
      <c r="E44" s="2" t="s">
        <v>57</v>
      </c>
      <c r="F44" s="3" t="s">
        <v>763</v>
      </c>
      <c r="G44" s="54">
        <f t="shared" si="0"/>
        <v>25.416666666666668</v>
      </c>
      <c r="H44" s="71" t="s">
        <v>70</v>
      </c>
      <c r="I44" s="2" t="s">
        <v>35</v>
      </c>
      <c r="J44" s="2" t="s">
        <v>14</v>
      </c>
      <c r="K44" s="78">
        <f t="shared" si="1"/>
        <v>6.333333333333333</v>
      </c>
      <c r="L44" s="55" t="s">
        <v>587</v>
      </c>
      <c r="M44" s="61" t="s">
        <v>1056</v>
      </c>
    </row>
    <row r="45" spans="1:13">
      <c r="A45" s="2">
        <v>44</v>
      </c>
      <c r="B45" s="2">
        <v>6</v>
      </c>
      <c r="C45" s="2" t="s">
        <v>118</v>
      </c>
      <c r="D45" s="2" t="s">
        <v>130</v>
      </c>
      <c r="E45" s="43" t="s">
        <v>57</v>
      </c>
      <c r="F45" s="72" t="s">
        <v>783</v>
      </c>
      <c r="G45" s="54">
        <f t="shared" si="0"/>
        <v>27.25</v>
      </c>
      <c r="H45" s="71" t="s">
        <v>70</v>
      </c>
      <c r="I45" s="43" t="s">
        <v>34</v>
      </c>
      <c r="J45" s="2" t="s">
        <v>15</v>
      </c>
      <c r="K45" s="78">
        <f t="shared" si="1"/>
        <v>6.333333333333333</v>
      </c>
      <c r="L45" s="55" t="s">
        <v>587</v>
      </c>
      <c r="M45" s="61" t="s">
        <v>1056</v>
      </c>
    </row>
    <row r="46" spans="1:13">
      <c r="A46" s="2">
        <v>45</v>
      </c>
      <c r="B46" s="2">
        <v>7</v>
      </c>
      <c r="C46" s="2" t="s">
        <v>118</v>
      </c>
      <c r="D46" s="69" t="s">
        <v>132</v>
      </c>
      <c r="E46" s="43" t="s">
        <v>57</v>
      </c>
      <c r="F46" s="3" t="s">
        <v>784</v>
      </c>
      <c r="G46" s="54">
        <f t="shared" si="0"/>
        <v>26</v>
      </c>
      <c r="H46" s="71" t="s">
        <v>75</v>
      </c>
      <c r="I46" s="43" t="s">
        <v>34</v>
      </c>
      <c r="J46" s="2" t="s">
        <v>14</v>
      </c>
      <c r="K46" s="78">
        <f t="shared" si="1"/>
        <v>4.333333333333333</v>
      </c>
      <c r="L46" s="55" t="s">
        <v>589</v>
      </c>
      <c r="M46" s="61" t="s">
        <v>1056</v>
      </c>
    </row>
    <row r="47" spans="1:13">
      <c r="A47" s="2">
        <v>46</v>
      </c>
      <c r="B47" s="2">
        <v>8</v>
      </c>
      <c r="C47" s="2" t="s">
        <v>118</v>
      </c>
      <c r="D47" s="69" t="s">
        <v>134</v>
      </c>
      <c r="E47" s="69" t="s">
        <v>57</v>
      </c>
      <c r="F47" s="70" t="s">
        <v>785</v>
      </c>
      <c r="G47" s="54">
        <f t="shared" si="0"/>
        <v>26.666666666666668</v>
      </c>
      <c r="H47" s="71" t="d">
        <v>2019-07-01</v>
      </c>
      <c r="I47" s="69" t="s">
        <v>34</v>
      </c>
      <c r="J47" s="2" t="s">
        <v>14</v>
      </c>
      <c r="K47" s="78">
        <f t="shared" si="1"/>
        <v>4.333333333333333</v>
      </c>
      <c r="L47" s="55" t="s">
        <v>589</v>
      </c>
      <c r="M47" s="61" t="s">
        <v>1056</v>
      </c>
    </row>
    <row r="48" spans="1:13">
      <c r="A48" s="2">
        <v>47</v>
      </c>
      <c r="B48" s="2">
        <v>9</v>
      </c>
      <c r="C48" s="2" t="s">
        <v>118</v>
      </c>
      <c r="D48" s="43" t="s">
        <v>136</v>
      </c>
      <c r="E48" s="43" t="s">
        <v>57</v>
      </c>
      <c r="F48" s="72" t="s">
        <v>786</v>
      </c>
      <c r="G48" s="54">
        <f t="shared" si="0"/>
        <v>25.916666666666668</v>
      </c>
      <c r="H48" s="71" t="d">
        <v>2019-07-01</v>
      </c>
      <c r="I48" s="43" t="s">
        <v>35</v>
      </c>
      <c r="J48" s="2" t="s">
        <v>14</v>
      </c>
      <c r="K48" s="78">
        <f t="shared" si="1"/>
        <v>4.333333333333333</v>
      </c>
      <c r="L48" s="55" t="s">
        <v>589</v>
      </c>
      <c r="M48" s="61" t="s">
        <v>1056</v>
      </c>
    </row>
    <row r="49" spans="1:13">
      <c r="A49" s="2">
        <v>48</v>
      </c>
      <c r="B49" s="2">
        <v>10</v>
      </c>
      <c r="C49" s="2" t="s">
        <v>118</v>
      </c>
      <c r="D49" s="2" t="s">
        <v>138</v>
      </c>
      <c r="E49" s="2" t="s">
        <v>57</v>
      </c>
      <c r="F49" s="3" t="s">
        <v>787</v>
      </c>
      <c r="G49" s="54">
        <f t="shared" si="0"/>
        <v>26.833333333333332</v>
      </c>
      <c r="H49" s="71" t="d">
        <v>2019-07-01</v>
      </c>
      <c r="I49" s="2" t="s">
        <v>35</v>
      </c>
      <c r="J49" s="2" t="s">
        <v>14</v>
      </c>
      <c r="K49" s="78">
        <f t="shared" si="1"/>
        <v>4.333333333333333</v>
      </c>
      <c r="L49" s="55" t="s">
        <v>587</v>
      </c>
      <c r="M49" s="61" t="s">
        <v>1056</v>
      </c>
    </row>
    <row r="50" spans="1:13">
      <c r="A50" s="2">
        <v>49</v>
      </c>
      <c r="B50" s="2">
        <v>11</v>
      </c>
      <c r="C50" s="2" t="s">
        <v>118</v>
      </c>
      <c r="D50" s="2" t="s">
        <v>140</v>
      </c>
      <c r="E50" s="2" t="s">
        <v>57</v>
      </c>
      <c r="F50" s="3" t="s">
        <v>788</v>
      </c>
      <c r="G50" s="54">
        <f t="shared" si="0"/>
        <v>24.833333333333332</v>
      </c>
      <c r="H50" s="71" t="d">
        <v>2019-07-01</v>
      </c>
      <c r="I50" s="2" t="s">
        <v>35</v>
      </c>
      <c r="J50" s="2" t="s">
        <v>14</v>
      </c>
      <c r="K50" s="78">
        <f t="shared" si="1"/>
        <v>4.333333333333333</v>
      </c>
      <c r="L50" s="55" t="s">
        <v>589</v>
      </c>
      <c r="M50" s="61" t="s">
        <v>1056</v>
      </c>
    </row>
    <row r="51" spans="1:13">
      <c r="A51" s="2">
        <v>50</v>
      </c>
      <c r="B51" s="2">
        <v>12</v>
      </c>
      <c r="C51" s="2" t="s">
        <v>118</v>
      </c>
      <c r="D51" s="69" t="s">
        <v>141</v>
      </c>
      <c r="E51" s="69" t="s">
        <v>57</v>
      </c>
      <c r="F51" s="70" t="s">
        <v>740</v>
      </c>
      <c r="G51" s="54">
        <f t="shared" si="0"/>
        <v>27.166666666666668</v>
      </c>
      <c r="H51" s="71" t="d">
        <v>2019-07-01</v>
      </c>
      <c r="I51" s="69" t="s">
        <v>34</v>
      </c>
      <c r="J51" s="2" t="s">
        <v>14</v>
      </c>
      <c r="K51" s="78">
        <f t="shared" si="1"/>
        <v>4.333333333333333</v>
      </c>
      <c r="L51" s="55" t="s">
        <v>589</v>
      </c>
      <c r="M51" s="61" t="s">
        <v>1056</v>
      </c>
    </row>
    <row r="52" spans="1:13">
      <c r="A52" s="2">
        <v>51</v>
      </c>
      <c r="B52" s="2">
        <v>13</v>
      </c>
      <c r="C52" s="2" t="s">
        <v>118</v>
      </c>
      <c r="D52" s="43" t="s">
        <v>143</v>
      </c>
      <c r="E52" s="43" t="s">
        <v>57</v>
      </c>
      <c r="F52" s="72" t="s">
        <v>783</v>
      </c>
      <c r="G52" s="54">
        <f t="shared" si="0"/>
        <v>27.25</v>
      </c>
      <c r="H52" s="71" t="d">
        <v>2020-03-01</v>
      </c>
      <c r="I52" s="43" t="s">
        <v>34</v>
      </c>
      <c r="J52" s="2" t="s">
        <v>15</v>
      </c>
      <c r="K52" s="78">
        <f t="shared" si="1"/>
        <v>3.6666666666666665</v>
      </c>
      <c r="L52" s="55" t="s">
        <v>587</v>
      </c>
      <c r="M52" s="61" t="s">
        <v>1056</v>
      </c>
    </row>
    <row r="53" spans="1:13">
      <c r="A53" s="2">
        <v>52</v>
      </c>
      <c r="B53" s="2">
        <v>14</v>
      </c>
      <c r="C53" s="2" t="s">
        <v>118</v>
      </c>
      <c r="D53" s="2" t="s">
        <v>146</v>
      </c>
      <c r="E53" s="2" t="s">
        <v>57</v>
      </c>
      <c r="F53" s="3" t="s">
        <v>789</v>
      </c>
      <c r="G53" s="54">
        <f t="shared" si="0"/>
        <v>26.833333333333332</v>
      </c>
      <c r="H53" s="71" t="d">
        <v>2020-07-01</v>
      </c>
      <c r="I53" s="2" t="s">
        <v>34</v>
      </c>
      <c r="J53" s="2" t="s">
        <v>14</v>
      </c>
      <c r="K53" s="78">
        <f t="shared" si="1"/>
        <v>3.3333333333333335</v>
      </c>
      <c r="L53" s="55" t="s">
        <v>589</v>
      </c>
      <c r="M53" s="61" t="s">
        <v>1056</v>
      </c>
    </row>
    <row r="54" spans="1:13">
      <c r="A54" s="2">
        <v>53</v>
      </c>
      <c r="B54" s="2">
        <v>15</v>
      </c>
      <c r="C54" s="2" t="s">
        <v>118</v>
      </c>
      <c r="D54" s="2" t="s">
        <v>148</v>
      </c>
      <c r="E54" s="2" t="s">
        <v>57</v>
      </c>
      <c r="F54" s="3" t="s">
        <v>790</v>
      </c>
      <c r="G54" s="54">
        <f t="shared" si="0"/>
        <v>26.75</v>
      </c>
      <c r="H54" s="71" t="d">
        <v>2021-01-01</v>
      </c>
      <c r="I54" s="2" t="s">
        <v>34</v>
      </c>
      <c r="J54" s="2" t="s">
        <v>14</v>
      </c>
      <c r="K54" s="78">
        <f t="shared" si="1"/>
        <v>2.8333333333333335</v>
      </c>
      <c r="L54" s="55" t="s">
        <v>587</v>
      </c>
      <c r="M54" s="61" t="s">
        <v>1056</v>
      </c>
    </row>
    <row r="55" spans="1:13">
      <c r="A55" s="2">
        <v>54</v>
      </c>
      <c r="B55" s="2">
        <v>16</v>
      </c>
      <c r="C55" s="2" t="s">
        <v>118</v>
      </c>
      <c r="D55" s="2" t="s">
        <v>149</v>
      </c>
      <c r="E55" s="2" t="s">
        <v>57</v>
      </c>
      <c r="F55" s="3" t="s">
        <v>791</v>
      </c>
      <c r="G55" s="54">
        <f t="shared" si="0"/>
        <v>24.583333333333332</v>
      </c>
      <c r="H55" s="71" t="d">
        <v>2021-07-01</v>
      </c>
      <c r="I55" s="2" t="s">
        <v>34</v>
      </c>
      <c r="J55" s="2" t="s">
        <v>14</v>
      </c>
      <c r="K55" s="78">
        <f t="shared" si="1"/>
        <v>2.3333333333333335</v>
      </c>
      <c r="L55" s="55" t="s">
        <v>589</v>
      </c>
      <c r="M55" s="61" t="s">
        <v>1056</v>
      </c>
    </row>
    <row r="56" spans="1:13">
      <c r="A56" s="2">
        <v>55</v>
      </c>
      <c r="B56" s="2">
        <v>17</v>
      </c>
      <c r="C56" s="2" t="s">
        <v>118</v>
      </c>
      <c r="D56" s="2" t="s">
        <v>150</v>
      </c>
      <c r="E56" s="2" t="s">
        <v>57</v>
      </c>
      <c r="F56" s="3" t="s">
        <v>749</v>
      </c>
      <c r="G56" s="54">
        <f t="shared" si="0"/>
        <v>23.833333333333332</v>
      </c>
      <c r="H56" s="71" t="d">
        <v>2021-09-01</v>
      </c>
      <c r="I56" s="2" t="s">
        <v>34</v>
      </c>
      <c r="J56" s="2" t="s">
        <v>14</v>
      </c>
      <c r="K56" s="78">
        <f t="shared" si="1"/>
        <v>2.1666666666666665</v>
      </c>
      <c r="L56" s="55" t="s">
        <v>589</v>
      </c>
      <c r="M56" s="61" t="s">
        <v>1056</v>
      </c>
    </row>
    <row r="57" spans="1:13">
      <c r="A57" s="2">
        <v>56</v>
      </c>
      <c r="B57" s="2">
        <v>18</v>
      </c>
      <c r="C57" s="2" t="s">
        <v>118</v>
      </c>
      <c r="D57" s="73" t="s">
        <v>794</v>
      </c>
      <c r="E57" s="2" t="s">
        <v>57</v>
      </c>
      <c r="F57" s="75" t="s">
        <v>795</v>
      </c>
      <c r="G57" s="54">
        <f t="shared" si="0"/>
        <v>22.416666666666668</v>
      </c>
      <c r="H57" s="71" t="d">
        <v>2023-07-11</v>
      </c>
      <c r="I57" s="73" t="s">
        <v>34</v>
      </c>
      <c r="J57" s="2" t="s">
        <v>13</v>
      </c>
      <c r="K57" s="78">
        <f t="shared" si="1"/>
        <v>0.25</v>
      </c>
      <c r="L57" s="55" t="s">
        <v>590</v>
      </c>
      <c r="M57" s="61" t="s">
        <v>1056</v>
      </c>
    </row>
    <row r="58" spans="1:13" s="53" customFormat="1">
      <c r="A58" s="2">
        <v>57</v>
      </c>
      <c r="B58" s="64">
        <v>1</v>
      </c>
      <c r="C58" s="64" t="s">
        <v>151</v>
      </c>
      <c r="D58" s="64" t="s">
        <v>152</v>
      </c>
      <c r="E58" s="64" t="s">
        <v>57</v>
      </c>
      <c r="F58" s="74" t="s">
        <v>796</v>
      </c>
      <c r="G58" s="67">
        <f t="shared" si="0"/>
        <v>37.75</v>
      </c>
      <c r="H58" s="68" t="s">
        <v>154</v>
      </c>
      <c r="I58" s="64" t="s">
        <v>35</v>
      </c>
      <c r="J58" s="64" t="s">
        <v>16</v>
      </c>
      <c r="K58" s="78">
        <f t="shared" si="1"/>
        <v>19.083333333333332</v>
      </c>
      <c r="L58" s="80" t="s">
        <v>586</v>
      </c>
      <c r="M58" s="61" t="s">
        <v>1056</v>
      </c>
    </row>
    <row r="59" spans="1:13">
      <c r="A59" s="2">
        <v>58</v>
      </c>
      <c r="B59" s="2">
        <v>2</v>
      </c>
      <c r="C59" s="2" t="s">
        <v>151</v>
      </c>
      <c r="D59" s="2" t="s">
        <v>155</v>
      </c>
      <c r="E59" s="2" t="s">
        <v>57</v>
      </c>
      <c r="F59" s="3" t="s">
        <v>797</v>
      </c>
      <c r="G59" s="54">
        <f t="shared" si="0"/>
        <v>51</v>
      </c>
      <c r="H59" s="71" t="d">
        <v>1998-05-01</v>
      </c>
      <c r="I59" s="2" t="s">
        <v>35</v>
      </c>
      <c r="J59" s="2" t="s">
        <v>15</v>
      </c>
      <c r="K59" s="78">
        <f t="shared" si="1"/>
        <v>25.5</v>
      </c>
      <c r="L59" s="55" t="s">
        <v>587</v>
      </c>
      <c r="M59" s="61" t="s">
        <v>1056</v>
      </c>
    </row>
    <row r="60" spans="1:13">
      <c r="A60" s="2">
        <v>59</v>
      </c>
      <c r="B60" s="2">
        <v>3</v>
      </c>
      <c r="C60" s="2" t="s">
        <v>151</v>
      </c>
      <c r="D60" s="2" t="s">
        <v>157</v>
      </c>
      <c r="E60" s="2" t="s">
        <v>57</v>
      </c>
      <c r="F60" s="3" t="s">
        <v>798</v>
      </c>
      <c r="G60" s="54">
        <f t="shared" si="0"/>
        <v>46.5</v>
      </c>
      <c r="H60" s="71" t="d">
        <v>2000-08-01</v>
      </c>
      <c r="I60" s="2" t="s">
        <v>35</v>
      </c>
      <c r="J60" s="2" t="s">
        <v>16</v>
      </c>
      <c r="K60" s="78">
        <f t="shared" si="1"/>
        <v>23.25</v>
      </c>
      <c r="L60" s="55" t="s">
        <v>586</v>
      </c>
      <c r="M60" s="61" t="s">
        <v>1056</v>
      </c>
    </row>
    <row r="61" spans="1:13">
      <c r="A61" s="2">
        <v>60</v>
      </c>
      <c r="B61" s="2">
        <v>4</v>
      </c>
      <c r="C61" s="2" t="s">
        <v>151</v>
      </c>
      <c r="D61" s="2" t="s">
        <v>621</v>
      </c>
      <c r="E61" s="2" t="s">
        <v>57</v>
      </c>
      <c r="F61" s="3" t="s">
        <v>799</v>
      </c>
      <c r="G61" s="54">
        <f t="shared" si="0"/>
        <v>38.25</v>
      </c>
      <c r="H61" s="71" t="s">
        <v>154</v>
      </c>
      <c r="I61" s="2" t="s">
        <v>34</v>
      </c>
      <c r="J61" s="2" t="s">
        <v>15</v>
      </c>
      <c r="K61" s="78">
        <f t="shared" si="1"/>
        <v>19.083333333333332</v>
      </c>
      <c r="L61" s="55" t="s">
        <v>587</v>
      </c>
      <c r="M61" s="61" t="s">
        <v>1056</v>
      </c>
    </row>
    <row r="62" spans="1:13">
      <c r="A62" s="2">
        <v>61</v>
      </c>
      <c r="B62" s="2">
        <v>5</v>
      </c>
      <c r="C62" s="2" t="s">
        <v>151</v>
      </c>
      <c r="D62" s="2" t="s">
        <v>161</v>
      </c>
      <c r="E62" s="2" t="s">
        <v>57</v>
      </c>
      <c r="F62" s="3" t="s">
        <v>800</v>
      </c>
      <c r="G62" s="54">
        <f t="shared" si="0"/>
        <v>40</v>
      </c>
      <c r="H62" s="71" t="d">
        <v>2003-09-01</v>
      </c>
      <c r="I62" s="2" t="s">
        <v>35</v>
      </c>
      <c r="J62" s="2" t="s">
        <v>16</v>
      </c>
      <c r="K62" s="78">
        <f t="shared" si="1"/>
        <v>20.166666666666668</v>
      </c>
      <c r="L62" s="55" t="s">
        <v>586</v>
      </c>
      <c r="M62" s="61" t="s">
        <v>1056</v>
      </c>
    </row>
    <row r="63" spans="1:13">
      <c r="A63" s="2">
        <v>62</v>
      </c>
      <c r="B63" s="2">
        <v>6</v>
      </c>
      <c r="C63" s="2" t="s">
        <v>151</v>
      </c>
      <c r="D63" s="43" t="s">
        <v>622</v>
      </c>
      <c r="E63" s="81" t="s">
        <v>164</v>
      </c>
      <c r="F63" s="72" t="s">
        <v>762</v>
      </c>
      <c r="G63" s="54">
        <f t="shared" si="0"/>
        <v>27.75</v>
      </c>
      <c r="H63" s="71" t="s">
        <v>70</v>
      </c>
      <c r="I63" s="43" t="s">
        <v>34</v>
      </c>
      <c r="J63" s="2" t="s">
        <v>15</v>
      </c>
      <c r="K63" s="78">
        <f t="shared" si="1"/>
        <v>6.333333333333333</v>
      </c>
      <c r="L63" s="55" t="s">
        <v>587</v>
      </c>
      <c r="M63" s="61" t="s">
        <v>1056</v>
      </c>
    </row>
    <row r="64" spans="1:13" s="53" customFormat="1">
      <c r="A64" s="2">
        <v>63</v>
      </c>
      <c r="B64" s="64">
        <v>1</v>
      </c>
      <c r="C64" s="64" t="s">
        <v>165</v>
      </c>
      <c r="D64" s="64" t="s">
        <v>623</v>
      </c>
      <c r="E64" s="64" t="s">
        <v>57</v>
      </c>
      <c r="F64" s="74" t="s">
        <v>801</v>
      </c>
      <c r="G64" s="67">
        <f t="shared" si="0"/>
        <v>47.833333333333336</v>
      </c>
      <c r="H64" s="68" t="s">
        <v>168</v>
      </c>
      <c r="I64" s="64" t="s">
        <v>35</v>
      </c>
      <c r="J64" s="64" t="s">
        <v>17</v>
      </c>
      <c r="K64" s="78">
        <f t="shared" si="1"/>
        <v>29.25</v>
      </c>
      <c r="L64" s="80" t="s">
        <v>584</v>
      </c>
      <c r="M64" s="61" t="s">
        <v>1056</v>
      </c>
    </row>
    <row r="65" spans="1:13">
      <c r="A65" s="2">
        <v>64</v>
      </c>
      <c r="B65" s="2">
        <v>2</v>
      </c>
      <c r="C65" s="2" t="s">
        <v>165</v>
      </c>
      <c r="D65" s="2" t="s">
        <v>624</v>
      </c>
      <c r="E65" s="2" t="s">
        <v>57</v>
      </c>
      <c r="F65" s="3" t="s">
        <v>802</v>
      </c>
      <c r="G65" s="54">
        <f t="shared" si="0"/>
        <v>34.75</v>
      </c>
      <c r="H65" s="71" t="d">
        <v>2011-07-01</v>
      </c>
      <c r="I65" s="2" t="s">
        <v>34</v>
      </c>
      <c r="J65" s="2" t="s">
        <v>15</v>
      </c>
      <c r="K65" s="78">
        <f t="shared" si="1"/>
        <v>12.333333333333334</v>
      </c>
      <c r="L65" s="55" t="s">
        <v>587</v>
      </c>
      <c r="M65" s="61" t="s">
        <v>1056</v>
      </c>
    </row>
    <row r="66" spans="1:13">
      <c r="A66" s="2">
        <v>65</v>
      </c>
      <c r="B66" s="2">
        <v>3</v>
      </c>
      <c r="C66" s="2" t="s">
        <v>165</v>
      </c>
      <c r="D66" s="2" t="s">
        <v>625</v>
      </c>
      <c r="E66" s="2" t="s">
        <v>57</v>
      </c>
      <c r="F66" s="3" t="s">
        <v>803</v>
      </c>
      <c r="G66" s="54">
        <f t="shared" ref="G66:G78" si="2">DATEDIF(F66,M66,"M")/12</f>
        <v>32.166666666666664</v>
      </c>
      <c r="H66" s="71" t="s">
        <v>173</v>
      </c>
      <c r="I66" s="43" t="s">
        <v>35</v>
      </c>
      <c r="J66" s="2" t="s">
        <v>15</v>
      </c>
      <c r="K66" s="78">
        <f t="shared" ref="K66:K97" si="3">DATEDIF(H66,M66,"M")/12</f>
        <v>10.333333333333334</v>
      </c>
      <c r="L66" s="55" t="s">
        <v>587</v>
      </c>
      <c r="M66" s="61" t="s">
        <v>1056</v>
      </c>
    </row>
    <row r="67" spans="1:13">
      <c r="A67" s="2">
        <v>66</v>
      </c>
      <c r="B67" s="2">
        <v>4</v>
      </c>
      <c r="C67" s="2" t="s">
        <v>165</v>
      </c>
      <c r="D67" s="2" t="s">
        <v>627</v>
      </c>
      <c r="E67" s="2" t="s">
        <v>57</v>
      </c>
      <c r="F67" s="3" t="s">
        <v>768</v>
      </c>
      <c r="G67" s="54">
        <f t="shared" si="2"/>
        <v>27.833333333333332</v>
      </c>
      <c r="H67" s="71" t="d">
        <v>2016-07-01</v>
      </c>
      <c r="I67" s="2" t="s">
        <v>35</v>
      </c>
      <c r="J67" s="2" t="s">
        <v>15</v>
      </c>
      <c r="K67" s="78">
        <f t="shared" si="3"/>
        <v>7.333333333333333</v>
      </c>
      <c r="L67" s="55" t="s">
        <v>587</v>
      </c>
      <c r="M67" s="61" t="s">
        <v>1056</v>
      </c>
    </row>
    <row r="68" spans="1:13">
      <c r="A68" s="2">
        <v>67</v>
      </c>
      <c r="B68" s="2">
        <v>5</v>
      </c>
      <c r="C68" s="2" t="s">
        <v>165</v>
      </c>
      <c r="D68" s="2" t="s">
        <v>181</v>
      </c>
      <c r="E68" s="2" t="s">
        <v>57</v>
      </c>
      <c r="F68" s="3" t="s">
        <v>743</v>
      </c>
      <c r="G68" s="54">
        <f t="shared" si="2"/>
        <v>26.083333333333332</v>
      </c>
      <c r="H68" s="71" t="s">
        <v>70</v>
      </c>
      <c r="I68" s="2" t="s">
        <v>35</v>
      </c>
      <c r="J68" s="2" t="s">
        <v>15</v>
      </c>
      <c r="K68" s="78">
        <f t="shared" si="3"/>
        <v>6.333333333333333</v>
      </c>
      <c r="L68" s="55" t="s">
        <v>587</v>
      </c>
      <c r="M68" s="61" t="s">
        <v>1056</v>
      </c>
    </row>
    <row r="69" spans="1:13">
      <c r="A69" s="2">
        <v>68</v>
      </c>
      <c r="B69" s="2">
        <v>6</v>
      </c>
      <c r="C69" s="2" t="s">
        <v>165</v>
      </c>
      <c r="D69" s="2" t="s">
        <v>182</v>
      </c>
      <c r="E69" s="43" t="s">
        <v>57</v>
      </c>
      <c r="F69" s="72" t="s">
        <v>804</v>
      </c>
      <c r="G69" s="54">
        <f t="shared" si="2"/>
        <v>29.916666666666668</v>
      </c>
      <c r="H69" s="71" t="s">
        <v>99</v>
      </c>
      <c r="I69" s="43" t="s">
        <v>35</v>
      </c>
      <c r="J69" s="2" t="s">
        <v>15</v>
      </c>
      <c r="K69" s="78">
        <f t="shared" si="3"/>
        <v>5.333333333333333</v>
      </c>
      <c r="L69" s="55" t="s">
        <v>587</v>
      </c>
      <c r="M69" s="61" t="s">
        <v>1056</v>
      </c>
    </row>
    <row r="70" spans="1:13">
      <c r="A70" s="2">
        <v>69</v>
      </c>
      <c r="B70" s="2">
        <v>7</v>
      </c>
      <c r="C70" s="2" t="s">
        <v>165</v>
      </c>
      <c r="D70" s="2" t="s">
        <v>629</v>
      </c>
      <c r="E70" s="43" t="s">
        <v>57</v>
      </c>
      <c r="F70" s="3" t="s">
        <v>784</v>
      </c>
      <c r="G70" s="54">
        <f t="shared" si="2"/>
        <v>26</v>
      </c>
      <c r="H70" s="71" t="s">
        <v>75</v>
      </c>
      <c r="I70" s="2" t="s">
        <v>34</v>
      </c>
      <c r="J70" s="2" t="s">
        <v>14</v>
      </c>
      <c r="K70" s="78">
        <f t="shared" si="3"/>
        <v>4.333333333333333</v>
      </c>
      <c r="L70" s="55" t="s">
        <v>589</v>
      </c>
      <c r="M70" s="61" t="s">
        <v>1056</v>
      </c>
    </row>
    <row r="71" spans="1:13">
      <c r="A71" s="2">
        <v>70</v>
      </c>
      <c r="B71" s="2">
        <v>8</v>
      </c>
      <c r="C71" s="2" t="s">
        <v>165</v>
      </c>
      <c r="D71" s="2" t="s">
        <v>630</v>
      </c>
      <c r="E71" s="43" t="s">
        <v>57</v>
      </c>
      <c r="F71" s="3" t="s">
        <v>764</v>
      </c>
      <c r="G71" s="54">
        <f t="shared" si="2"/>
        <v>25.833333333333332</v>
      </c>
      <c r="H71" s="71" t="s">
        <v>75</v>
      </c>
      <c r="I71" s="2" t="s">
        <v>34</v>
      </c>
      <c r="J71" s="2" t="s">
        <v>14</v>
      </c>
      <c r="K71" s="78">
        <f t="shared" si="3"/>
        <v>4.333333333333333</v>
      </c>
      <c r="L71" s="55" t="s">
        <v>589</v>
      </c>
      <c r="M71" s="61" t="s">
        <v>1056</v>
      </c>
    </row>
    <row r="72" spans="1:13">
      <c r="A72" s="2">
        <v>71</v>
      </c>
      <c r="B72" s="2">
        <v>9</v>
      </c>
      <c r="C72" s="2" t="s">
        <v>165</v>
      </c>
      <c r="D72" s="2" t="s">
        <v>187</v>
      </c>
      <c r="E72" s="43" t="s">
        <v>57</v>
      </c>
      <c r="F72" s="72" t="s">
        <v>750</v>
      </c>
      <c r="G72" s="54">
        <f t="shared" si="2"/>
        <v>24.833333333333332</v>
      </c>
      <c r="H72" s="71" t="s">
        <v>75</v>
      </c>
      <c r="I72" s="43" t="s">
        <v>35</v>
      </c>
      <c r="J72" s="2" t="s">
        <v>14</v>
      </c>
      <c r="K72" s="78">
        <f t="shared" si="3"/>
        <v>4.333333333333333</v>
      </c>
      <c r="L72" s="55" t="s">
        <v>587</v>
      </c>
      <c r="M72" s="61" t="s">
        <v>1056</v>
      </c>
    </row>
    <row r="73" spans="1:13">
      <c r="A73" s="2">
        <v>72</v>
      </c>
      <c r="B73" s="2">
        <v>10</v>
      </c>
      <c r="C73" s="2" t="s">
        <v>165</v>
      </c>
      <c r="D73" s="2" t="s">
        <v>189</v>
      </c>
      <c r="E73" s="2" t="s">
        <v>57</v>
      </c>
      <c r="F73" s="3" t="s">
        <v>805</v>
      </c>
      <c r="G73" s="54">
        <f t="shared" si="2"/>
        <v>24.666666666666668</v>
      </c>
      <c r="H73" s="71" t="d">
        <v>2020-07-01</v>
      </c>
      <c r="I73" s="2" t="s">
        <v>34</v>
      </c>
      <c r="J73" s="2" t="s">
        <v>14</v>
      </c>
      <c r="K73" s="78">
        <f t="shared" si="3"/>
        <v>3.3333333333333335</v>
      </c>
      <c r="L73" s="55" t="s">
        <v>589</v>
      </c>
      <c r="M73" s="61" t="s">
        <v>1056</v>
      </c>
    </row>
    <row r="74" spans="1:13">
      <c r="A74" s="2">
        <v>73</v>
      </c>
      <c r="B74" s="2">
        <v>11</v>
      </c>
      <c r="C74" s="43" t="s">
        <v>165</v>
      </c>
      <c r="D74" s="43" t="s">
        <v>191</v>
      </c>
      <c r="E74" s="43" t="s">
        <v>57</v>
      </c>
      <c r="F74" s="72" t="s">
        <v>784</v>
      </c>
      <c r="G74" s="54">
        <f t="shared" si="2"/>
        <v>26</v>
      </c>
      <c r="H74" s="71" t="d">
        <v>2020-07-01</v>
      </c>
      <c r="I74" s="43" t="s">
        <v>34</v>
      </c>
      <c r="J74" s="2" t="s">
        <v>14</v>
      </c>
      <c r="K74" s="78">
        <f t="shared" si="3"/>
        <v>3.3333333333333335</v>
      </c>
      <c r="L74" s="55" t="s">
        <v>589</v>
      </c>
      <c r="M74" s="61" t="s">
        <v>1056</v>
      </c>
    </row>
    <row r="75" spans="1:13">
      <c r="A75" s="2">
        <v>74</v>
      </c>
      <c r="B75" s="2">
        <v>12</v>
      </c>
      <c r="C75" s="2" t="s">
        <v>165</v>
      </c>
      <c r="D75" s="43" t="s">
        <v>192</v>
      </c>
      <c r="E75" s="43" t="s">
        <v>57</v>
      </c>
      <c r="F75" s="72" t="s">
        <v>750</v>
      </c>
      <c r="G75" s="54">
        <f t="shared" si="2"/>
        <v>24.833333333333332</v>
      </c>
      <c r="H75" s="71" t="d">
        <v>2021-07-01</v>
      </c>
      <c r="I75" s="43" t="s">
        <v>34</v>
      </c>
      <c r="J75" s="2" t="s">
        <v>14</v>
      </c>
      <c r="K75" s="78">
        <f t="shared" si="3"/>
        <v>2.3333333333333335</v>
      </c>
      <c r="L75" s="55" t="s">
        <v>589</v>
      </c>
      <c r="M75" s="61" t="s">
        <v>1056</v>
      </c>
    </row>
    <row r="76" spans="1:13">
      <c r="A76" s="2">
        <v>75</v>
      </c>
      <c r="B76" s="2">
        <v>13</v>
      </c>
      <c r="C76" s="2" t="s">
        <v>165</v>
      </c>
      <c r="D76" s="43" t="s">
        <v>193</v>
      </c>
      <c r="E76" s="43" t="s">
        <v>57</v>
      </c>
      <c r="F76" s="72" t="s">
        <v>806</v>
      </c>
      <c r="G76" s="54">
        <f t="shared" si="2"/>
        <v>22.833333333333332</v>
      </c>
      <c r="H76" s="71" t="d">
        <v>2021-09-01</v>
      </c>
      <c r="I76" s="43" t="s">
        <v>34</v>
      </c>
      <c r="J76" s="2" t="s">
        <v>14</v>
      </c>
      <c r="K76" s="78">
        <f t="shared" si="3"/>
        <v>2.1666666666666665</v>
      </c>
      <c r="L76" s="55" t="s">
        <v>589</v>
      </c>
      <c r="M76" s="61" t="s">
        <v>1056</v>
      </c>
    </row>
    <row r="77" spans="1:13">
      <c r="A77" s="2">
        <v>76</v>
      </c>
      <c r="B77" s="2">
        <v>14</v>
      </c>
      <c r="C77" s="2" t="s">
        <v>165</v>
      </c>
      <c r="D77" s="43" t="s">
        <v>631</v>
      </c>
      <c r="E77" s="43" t="s">
        <v>57</v>
      </c>
      <c r="F77" s="72" t="s">
        <v>807</v>
      </c>
      <c r="G77" s="54">
        <f t="shared" si="2"/>
        <v>21.833333333333332</v>
      </c>
      <c r="H77" s="71" t="d">
        <v>2022-08-01</v>
      </c>
      <c r="I77" s="43" t="s">
        <v>35</v>
      </c>
      <c r="J77" s="2" t="s">
        <v>13</v>
      </c>
      <c r="K77" s="78">
        <f t="shared" si="3"/>
        <v>1.25</v>
      </c>
      <c r="L77" s="55" t="s">
        <v>590</v>
      </c>
      <c r="M77" s="61" t="s">
        <v>1056</v>
      </c>
    </row>
    <row r="78" spans="1:13">
      <c r="A78" s="2">
        <v>77</v>
      </c>
      <c r="B78" s="2">
        <v>15</v>
      </c>
      <c r="C78" s="2" t="s">
        <v>165</v>
      </c>
      <c r="D78" s="2" t="s">
        <v>632</v>
      </c>
      <c r="E78" s="2" t="s">
        <v>57</v>
      </c>
      <c r="F78" s="120" t="s">
        <v>1090</v>
      </c>
      <c r="G78" s="83">
        <f t="shared" si="2"/>
        <v>23.833333333333332</v>
      </c>
      <c r="H78" s="71" t="d">
        <v>2023-02-01</v>
      </c>
      <c r="I78" s="2" t="s">
        <v>35</v>
      </c>
      <c r="J78" s="2" t="s">
        <v>14</v>
      </c>
      <c r="K78" s="78">
        <f t="shared" si="3"/>
        <v>0.75</v>
      </c>
      <c r="L78" s="55" t="s">
        <v>587</v>
      </c>
      <c r="M78" s="61" t="s">
        <v>1056</v>
      </c>
    </row>
    <row r="79" spans="1:13">
      <c r="A79" s="2">
        <v>78</v>
      </c>
      <c r="B79" s="2">
        <v>16</v>
      </c>
      <c r="C79" s="2" t="s">
        <v>165</v>
      </c>
      <c r="D79" s="2" t="s">
        <v>725</v>
      </c>
      <c r="E79" s="2" t="s">
        <v>57</v>
      </c>
      <c r="F79" s="3" t="s">
        <v>746</v>
      </c>
      <c r="G79" s="54">
        <f t="shared" ref="G79:G97" si="4">DATEDIF(F79,M79,"M")/12</f>
        <v>24</v>
      </c>
      <c r="H79" s="71" t="d">
        <v>2023-06-01</v>
      </c>
      <c r="I79" s="2" t="s">
        <v>714</v>
      </c>
      <c r="J79" s="2" t="s">
        <v>13</v>
      </c>
      <c r="K79" s="78">
        <f t="shared" si="3"/>
        <v>0.41666666666666669</v>
      </c>
      <c r="L79" s="55" t="s">
        <v>590</v>
      </c>
      <c r="M79" s="61" t="s">
        <v>1056</v>
      </c>
    </row>
    <row r="80" spans="1:13">
      <c r="A80" s="2">
        <v>79</v>
      </c>
      <c r="B80" s="2">
        <v>17</v>
      </c>
      <c r="C80" s="73" t="s">
        <v>165</v>
      </c>
      <c r="D80" s="73" t="s">
        <v>808</v>
      </c>
      <c r="E80" s="73" t="s">
        <v>57</v>
      </c>
      <c r="F80" s="75" t="s">
        <v>809</v>
      </c>
      <c r="G80" s="54">
        <f t="shared" si="4"/>
        <v>21.083333333333332</v>
      </c>
      <c r="H80" s="71" t="d">
        <v>2023-07-11</v>
      </c>
      <c r="I80" s="73" t="s">
        <v>34</v>
      </c>
      <c r="J80" s="2" t="s">
        <v>13</v>
      </c>
      <c r="K80" s="78">
        <f t="shared" si="3"/>
        <v>0.25</v>
      </c>
      <c r="L80" s="55" t="s">
        <v>590</v>
      </c>
      <c r="M80" s="61" t="s">
        <v>1056</v>
      </c>
    </row>
    <row r="81" spans="1:13">
      <c r="A81" s="2">
        <v>80</v>
      </c>
      <c r="B81" s="2">
        <v>18</v>
      </c>
      <c r="C81" s="73" t="s">
        <v>165</v>
      </c>
      <c r="D81" s="73" t="s">
        <v>810</v>
      </c>
      <c r="E81" s="73" t="s">
        <v>57</v>
      </c>
      <c r="F81" s="75" t="s">
        <v>811</v>
      </c>
      <c r="G81" s="54">
        <f t="shared" si="4"/>
        <v>24.333333333333332</v>
      </c>
      <c r="H81" s="71" t="d">
        <v>2023-07-11</v>
      </c>
      <c r="I81" s="73" t="s">
        <v>34</v>
      </c>
      <c r="J81" s="2" t="s">
        <v>13</v>
      </c>
      <c r="K81" s="78">
        <f t="shared" si="3"/>
        <v>0.25</v>
      </c>
      <c r="L81" s="55" t="s">
        <v>590</v>
      </c>
      <c r="M81" s="61" t="s">
        <v>1056</v>
      </c>
    </row>
    <row r="82" spans="1:13">
      <c r="A82" s="2">
        <v>81</v>
      </c>
      <c r="B82" s="2">
        <v>19</v>
      </c>
      <c r="C82" s="73" t="s">
        <v>165</v>
      </c>
      <c r="D82" s="73" t="s">
        <v>812</v>
      </c>
      <c r="E82" s="73" t="s">
        <v>57</v>
      </c>
      <c r="F82" s="75" t="s">
        <v>813</v>
      </c>
      <c r="G82" s="54">
        <f t="shared" si="4"/>
        <v>22.083333333333332</v>
      </c>
      <c r="H82" s="71" t="d">
        <v>2023-07-11</v>
      </c>
      <c r="I82" s="73" t="s">
        <v>34</v>
      </c>
      <c r="J82" s="2" t="s">
        <v>13</v>
      </c>
      <c r="K82" s="78">
        <f t="shared" si="3"/>
        <v>0.25</v>
      </c>
      <c r="L82" s="55" t="s">
        <v>590</v>
      </c>
      <c r="M82" s="61" t="s">
        <v>1056</v>
      </c>
    </row>
    <row r="83" spans="1:13">
      <c r="A83" s="2">
        <v>82</v>
      </c>
      <c r="B83" s="2">
        <v>20</v>
      </c>
      <c r="C83" s="73" t="s">
        <v>165</v>
      </c>
      <c r="D83" s="73" t="s">
        <v>814</v>
      </c>
      <c r="E83" s="73" t="s">
        <v>57</v>
      </c>
      <c r="F83" s="75" t="s">
        <v>815</v>
      </c>
      <c r="G83" s="54">
        <f t="shared" si="4"/>
        <v>22.666666666666668</v>
      </c>
      <c r="H83" s="71" t="d">
        <v>2023-07-11</v>
      </c>
      <c r="I83" s="73" t="s">
        <v>34</v>
      </c>
      <c r="J83" s="2" t="s">
        <v>13</v>
      </c>
      <c r="K83" s="78">
        <f t="shared" si="3"/>
        <v>0.25</v>
      </c>
      <c r="L83" s="55" t="s">
        <v>590</v>
      </c>
      <c r="M83" s="61" t="s">
        <v>1056</v>
      </c>
    </row>
    <row r="84" spans="1:13" s="53" customFormat="1">
      <c r="A84" s="2">
        <v>83</v>
      </c>
      <c r="B84" s="64">
        <v>1</v>
      </c>
      <c r="C84" s="64" t="s">
        <v>591</v>
      </c>
      <c r="D84" s="64" t="s">
        <v>196</v>
      </c>
      <c r="E84" s="64" t="s">
        <v>57</v>
      </c>
      <c r="F84" s="74" t="s">
        <v>816</v>
      </c>
      <c r="G84" s="67">
        <f t="shared" si="4"/>
        <v>43</v>
      </c>
      <c r="H84" s="68" t="d">
        <v>1999-08-01</v>
      </c>
      <c r="I84" s="64" t="s">
        <v>35</v>
      </c>
      <c r="J84" s="64" t="s">
        <v>16</v>
      </c>
      <c r="K84" s="78">
        <f t="shared" si="3"/>
        <v>24.25</v>
      </c>
      <c r="L84" s="80" t="s">
        <v>584</v>
      </c>
      <c r="M84" s="61" t="s">
        <v>1056</v>
      </c>
    </row>
    <row r="85" spans="1:13">
      <c r="A85" s="2">
        <v>84</v>
      </c>
      <c r="B85" s="2">
        <v>2</v>
      </c>
      <c r="C85" s="2" t="s">
        <v>591</v>
      </c>
      <c r="D85" s="69" t="s">
        <v>633</v>
      </c>
      <c r="E85" s="2" t="s">
        <v>57</v>
      </c>
      <c r="F85" s="70" t="s">
        <v>817</v>
      </c>
      <c r="G85" s="54">
        <f t="shared" si="4"/>
        <v>28.333333333333332</v>
      </c>
      <c r="H85" s="71" t="s">
        <v>65</v>
      </c>
      <c r="I85" s="69" t="s">
        <v>35</v>
      </c>
      <c r="J85" s="2" t="s">
        <v>15</v>
      </c>
      <c r="K85" s="78">
        <f t="shared" si="3"/>
        <v>8.3333333333333339</v>
      </c>
      <c r="L85" s="55" t="s">
        <v>587</v>
      </c>
      <c r="M85" s="61" t="s">
        <v>1056</v>
      </c>
    </row>
    <row r="86" spans="1:13">
      <c r="A86" s="2">
        <v>85</v>
      </c>
      <c r="B86" s="2">
        <v>3</v>
      </c>
      <c r="C86" s="2" t="s">
        <v>591</v>
      </c>
      <c r="D86" s="2" t="s">
        <v>199</v>
      </c>
      <c r="E86" s="2" t="s">
        <v>57</v>
      </c>
      <c r="F86" s="3" t="s">
        <v>818</v>
      </c>
      <c r="G86" s="54">
        <f t="shared" si="4"/>
        <v>35.75</v>
      </c>
      <c r="H86" s="71" t="s">
        <v>201</v>
      </c>
      <c r="I86" s="2" t="s">
        <v>34</v>
      </c>
      <c r="J86" s="2" t="s">
        <v>15</v>
      </c>
      <c r="K86" s="78">
        <f t="shared" si="3"/>
        <v>11.666666666666666</v>
      </c>
      <c r="L86" s="55" t="s">
        <v>587</v>
      </c>
      <c r="M86" s="61" t="s">
        <v>1056</v>
      </c>
    </row>
    <row r="87" spans="1:13">
      <c r="A87" s="2">
        <v>86</v>
      </c>
      <c r="B87" s="2">
        <v>4</v>
      </c>
      <c r="C87" s="2" t="s">
        <v>591</v>
      </c>
      <c r="D87" s="2" t="s">
        <v>202</v>
      </c>
      <c r="E87" s="2" t="s">
        <v>57</v>
      </c>
      <c r="F87" s="3" t="s">
        <v>819</v>
      </c>
      <c r="G87" s="54">
        <f t="shared" si="4"/>
        <v>31.333333333333332</v>
      </c>
      <c r="H87" s="71" t="s">
        <v>204</v>
      </c>
      <c r="I87" s="69" t="s">
        <v>35</v>
      </c>
      <c r="J87" s="2" t="s">
        <v>15</v>
      </c>
      <c r="K87" s="78">
        <f t="shared" si="3"/>
        <v>9.9166666666666661</v>
      </c>
      <c r="L87" s="55" t="s">
        <v>587</v>
      </c>
      <c r="M87" s="61" t="s">
        <v>1056</v>
      </c>
    </row>
    <row r="88" spans="1:13">
      <c r="A88" s="2">
        <v>87</v>
      </c>
      <c r="B88" s="2">
        <v>5</v>
      </c>
      <c r="C88" s="2" t="s">
        <v>591</v>
      </c>
      <c r="D88" s="2" t="s">
        <v>205</v>
      </c>
      <c r="E88" s="84" t="s">
        <v>57</v>
      </c>
      <c r="F88" s="70" t="s">
        <v>820</v>
      </c>
      <c r="G88" s="54">
        <f t="shared" si="4"/>
        <v>28.583333333333332</v>
      </c>
      <c r="H88" s="71" t="s">
        <v>207</v>
      </c>
      <c r="I88" s="43" t="s">
        <v>34</v>
      </c>
      <c r="J88" s="2" t="s">
        <v>15</v>
      </c>
      <c r="K88" s="78">
        <f t="shared" si="3"/>
        <v>6</v>
      </c>
      <c r="L88" s="55" t="s">
        <v>587</v>
      </c>
      <c r="M88" s="61" t="s">
        <v>1056</v>
      </c>
    </row>
    <row r="89" spans="1:13">
      <c r="A89" s="2">
        <v>88</v>
      </c>
      <c r="B89" s="2">
        <v>6</v>
      </c>
      <c r="C89" s="2" t="s">
        <v>591</v>
      </c>
      <c r="D89" s="2" t="s">
        <v>208</v>
      </c>
      <c r="E89" s="2" t="s">
        <v>57</v>
      </c>
      <c r="F89" s="3" t="s">
        <v>786</v>
      </c>
      <c r="G89" s="54">
        <f t="shared" si="4"/>
        <v>25.916666666666668</v>
      </c>
      <c r="H89" s="71" t="s">
        <v>99</v>
      </c>
      <c r="I89" s="2" t="s">
        <v>34</v>
      </c>
      <c r="J89" s="2" t="s">
        <v>14</v>
      </c>
      <c r="K89" s="78">
        <f t="shared" si="3"/>
        <v>5.333333333333333</v>
      </c>
      <c r="L89" s="55" t="s">
        <v>587</v>
      </c>
      <c r="M89" s="61" t="s">
        <v>1056</v>
      </c>
    </row>
    <row r="90" spans="1:13">
      <c r="A90" s="2">
        <v>89</v>
      </c>
      <c r="B90" s="2">
        <v>7</v>
      </c>
      <c r="C90" s="2" t="s">
        <v>591</v>
      </c>
      <c r="D90" s="2" t="s">
        <v>634</v>
      </c>
      <c r="E90" s="2" t="s">
        <v>57</v>
      </c>
      <c r="F90" s="3" t="s">
        <v>767</v>
      </c>
      <c r="G90" s="54">
        <f t="shared" si="4"/>
        <v>24.916666666666668</v>
      </c>
      <c r="H90" s="71" t="s">
        <v>75</v>
      </c>
      <c r="I90" s="2" t="s">
        <v>34</v>
      </c>
      <c r="J90" s="2" t="s">
        <v>14</v>
      </c>
      <c r="K90" s="78">
        <f t="shared" si="3"/>
        <v>4.333333333333333</v>
      </c>
      <c r="L90" s="55" t="s">
        <v>589</v>
      </c>
      <c r="M90" s="61" t="s">
        <v>1056</v>
      </c>
    </row>
    <row r="91" spans="1:13">
      <c r="A91" s="2">
        <v>90</v>
      </c>
      <c r="B91" s="2">
        <v>8</v>
      </c>
      <c r="C91" s="2" t="s">
        <v>591</v>
      </c>
      <c r="D91" s="2" t="s">
        <v>635</v>
      </c>
      <c r="E91" s="2" t="s">
        <v>57</v>
      </c>
      <c r="F91" s="72" t="s">
        <v>742</v>
      </c>
      <c r="G91" s="54">
        <f t="shared" si="4"/>
        <v>28</v>
      </c>
      <c r="H91" s="71" t="s">
        <v>75</v>
      </c>
      <c r="I91" s="2" t="s">
        <v>34</v>
      </c>
      <c r="J91" s="2" t="s">
        <v>14</v>
      </c>
      <c r="K91" s="78">
        <f t="shared" si="3"/>
        <v>4.333333333333333</v>
      </c>
      <c r="L91" s="55" t="s">
        <v>589</v>
      </c>
      <c r="M91" s="61" t="s">
        <v>1056</v>
      </c>
    </row>
    <row r="92" spans="1:13">
      <c r="A92" s="2">
        <v>91</v>
      </c>
      <c r="B92" s="2">
        <v>9</v>
      </c>
      <c r="C92" s="2" t="s">
        <v>591</v>
      </c>
      <c r="D92" s="2" t="s">
        <v>212</v>
      </c>
      <c r="E92" s="2" t="s">
        <v>57</v>
      </c>
      <c r="F92" s="3" t="s">
        <v>821</v>
      </c>
      <c r="G92" s="54">
        <f t="shared" si="4"/>
        <v>24.583333333333332</v>
      </c>
      <c r="H92" s="71" t="d">
        <v>2020-07-01</v>
      </c>
      <c r="I92" s="2" t="s">
        <v>34</v>
      </c>
      <c r="J92" s="2" t="s">
        <v>14</v>
      </c>
      <c r="K92" s="78">
        <f t="shared" si="3"/>
        <v>3.3333333333333335</v>
      </c>
      <c r="L92" s="55" t="s">
        <v>589</v>
      </c>
      <c r="M92" s="61" t="s">
        <v>1056</v>
      </c>
    </row>
    <row r="93" spans="1:13">
      <c r="A93" s="2">
        <v>92</v>
      </c>
      <c r="B93" s="2">
        <v>10</v>
      </c>
      <c r="C93" s="2" t="s">
        <v>591</v>
      </c>
      <c r="D93" s="2" t="s">
        <v>213</v>
      </c>
      <c r="E93" s="2" t="s">
        <v>57</v>
      </c>
      <c r="F93" s="3" t="s">
        <v>785</v>
      </c>
      <c r="G93" s="54">
        <f t="shared" si="4"/>
        <v>26.666666666666668</v>
      </c>
      <c r="H93" s="71" t="d">
        <v>2020-07-01</v>
      </c>
      <c r="I93" s="2" t="s">
        <v>34</v>
      </c>
      <c r="J93" s="2" t="s">
        <v>14</v>
      </c>
      <c r="K93" s="78">
        <f t="shared" si="3"/>
        <v>3.3333333333333335</v>
      </c>
      <c r="L93" s="55" t="s">
        <v>589</v>
      </c>
      <c r="M93" s="61" t="s">
        <v>1056</v>
      </c>
    </row>
    <row r="94" spans="1:13">
      <c r="A94" s="2">
        <v>93</v>
      </c>
      <c r="B94" s="2">
        <v>11</v>
      </c>
      <c r="C94" s="2" t="s">
        <v>591</v>
      </c>
      <c r="D94" s="2" t="s">
        <v>214</v>
      </c>
      <c r="E94" s="2" t="s">
        <v>57</v>
      </c>
      <c r="F94" s="3" t="s">
        <v>822</v>
      </c>
      <c r="G94" s="54">
        <f t="shared" si="4"/>
        <v>23.916666666666668</v>
      </c>
      <c r="H94" s="71" t="d">
        <v>2021-07-01</v>
      </c>
      <c r="I94" s="2" t="s">
        <v>34</v>
      </c>
      <c r="J94" s="2" t="s">
        <v>14</v>
      </c>
      <c r="K94" s="78">
        <f t="shared" si="3"/>
        <v>2.3333333333333335</v>
      </c>
      <c r="L94" s="55" t="s">
        <v>589</v>
      </c>
      <c r="M94" s="61" t="s">
        <v>1056</v>
      </c>
    </row>
    <row r="95" spans="1:13">
      <c r="A95" s="2">
        <v>94</v>
      </c>
      <c r="B95" s="2">
        <v>12</v>
      </c>
      <c r="C95" s="2" t="s">
        <v>591</v>
      </c>
      <c r="D95" s="2" t="s">
        <v>215</v>
      </c>
      <c r="E95" s="2" t="s">
        <v>57</v>
      </c>
      <c r="F95" s="3" t="s">
        <v>753</v>
      </c>
      <c r="G95" s="54">
        <f t="shared" si="4"/>
        <v>24.416666666666668</v>
      </c>
      <c r="H95" s="71" t="d">
        <v>2021-07-01</v>
      </c>
      <c r="I95" s="2" t="s">
        <v>34</v>
      </c>
      <c r="J95" s="2" t="s">
        <v>14</v>
      </c>
      <c r="K95" s="78">
        <f t="shared" si="3"/>
        <v>2.3333333333333335</v>
      </c>
      <c r="L95" s="55" t="s">
        <v>589</v>
      </c>
      <c r="M95" s="61" t="s">
        <v>1056</v>
      </c>
    </row>
    <row r="96" spans="1:13">
      <c r="A96" s="2">
        <v>95</v>
      </c>
      <c r="B96" s="2">
        <v>13</v>
      </c>
      <c r="C96" s="2" t="s">
        <v>591</v>
      </c>
      <c r="D96" s="2" t="s">
        <v>216</v>
      </c>
      <c r="E96" s="2" t="s">
        <v>57</v>
      </c>
      <c r="F96" s="3" t="s">
        <v>750</v>
      </c>
      <c r="G96" s="54">
        <f t="shared" si="4"/>
        <v>24.833333333333332</v>
      </c>
      <c r="H96" s="71" t="d">
        <v>2021-09-01</v>
      </c>
      <c r="I96" s="2" t="s">
        <v>34</v>
      </c>
      <c r="J96" s="2" t="s">
        <v>14</v>
      </c>
      <c r="K96" s="78">
        <f t="shared" si="3"/>
        <v>2.1666666666666665</v>
      </c>
      <c r="L96" s="55" t="s">
        <v>589</v>
      </c>
      <c r="M96" s="61" t="s">
        <v>1056</v>
      </c>
    </row>
    <row r="97" spans="1:13">
      <c r="A97" s="2">
        <v>96</v>
      </c>
      <c r="B97" s="2">
        <v>14</v>
      </c>
      <c r="C97" s="2" t="s">
        <v>591</v>
      </c>
      <c r="D97" s="2" t="s">
        <v>217</v>
      </c>
      <c r="E97" s="2" t="s">
        <v>57</v>
      </c>
      <c r="F97" s="3" t="s">
        <v>806</v>
      </c>
      <c r="G97" s="54">
        <f t="shared" si="4"/>
        <v>22.833333333333332</v>
      </c>
      <c r="H97" s="71" t="d">
        <v>2021-09-01</v>
      </c>
      <c r="I97" s="2" t="s">
        <v>34</v>
      </c>
      <c r="J97" s="2" t="s">
        <v>14</v>
      </c>
      <c r="K97" s="78">
        <f t="shared" si="3"/>
        <v>2.1666666666666665</v>
      </c>
      <c r="L97" s="55" t="s">
        <v>589</v>
      </c>
      <c r="M97" s="61" t="s">
        <v>1056</v>
      </c>
    </row>
    <row r="98" spans="1:13">
      <c r="A98" s="2">
        <v>97</v>
      </c>
      <c r="B98" s="2">
        <v>15</v>
      </c>
      <c r="C98" s="2" t="s">
        <v>591</v>
      </c>
      <c r="D98" s="73" t="s">
        <v>823</v>
      </c>
      <c r="E98" s="73" t="s">
        <v>57</v>
      </c>
      <c r="F98" s="75" t="s">
        <v>824</v>
      </c>
      <c r="G98" s="54">
        <v>22.1</v>
      </c>
      <c r="H98" s="71" t="d">
        <v>2023-07-11</v>
      </c>
      <c r="I98" s="73" t="s">
        <v>34</v>
      </c>
      <c r="J98" s="2" t="s">
        <v>13</v>
      </c>
      <c r="K98" s="85">
        <v>0</v>
      </c>
      <c r="L98" s="55" t="s">
        <v>590</v>
      </c>
      <c r="M98" s="61" t="s">
        <v>1056</v>
      </c>
    </row>
    <row r="99" spans="1:13" s="53" customFormat="1">
      <c r="A99" s="2">
        <v>98</v>
      </c>
      <c r="B99" s="64">
        <v>1</v>
      </c>
      <c r="C99" s="64" t="s">
        <v>218</v>
      </c>
      <c r="D99" s="64" t="s">
        <v>219</v>
      </c>
      <c r="E99" s="64" t="s">
        <v>57</v>
      </c>
      <c r="F99" s="74" t="s">
        <v>827</v>
      </c>
      <c r="G99" s="67">
        <f t="shared" ref="G99:G162" si="5">DATEDIF(F99,M99,"M")/12</f>
        <v>50</v>
      </c>
      <c r="H99" s="68" t="d">
        <v>1990-07-01</v>
      </c>
      <c r="I99" s="64" t="s">
        <v>35</v>
      </c>
      <c r="J99" s="64" t="s">
        <v>17</v>
      </c>
      <c r="K99" s="78">
        <f t="shared" ref="K99:K162" si="6">DATEDIF(H99,M99,"M")/12</f>
        <v>33.333333333333336</v>
      </c>
      <c r="L99" s="80" t="s">
        <v>584</v>
      </c>
      <c r="M99" s="61" t="s">
        <v>1056</v>
      </c>
    </row>
    <row r="100" spans="1:13">
      <c r="A100" s="2">
        <v>99</v>
      </c>
      <c r="B100" s="2">
        <v>2</v>
      </c>
      <c r="C100" s="2" t="s">
        <v>218</v>
      </c>
      <c r="D100" s="2" t="s">
        <v>637</v>
      </c>
      <c r="E100" s="2" t="s">
        <v>57</v>
      </c>
      <c r="F100" s="3" t="s">
        <v>829</v>
      </c>
      <c r="G100" s="54">
        <f t="shared" si="5"/>
        <v>31.25</v>
      </c>
      <c r="H100" s="71" t="d">
        <v>2013-07-01</v>
      </c>
      <c r="I100" s="2" t="s">
        <v>35</v>
      </c>
      <c r="J100" s="2" t="s">
        <v>15</v>
      </c>
      <c r="K100" s="78">
        <f t="shared" si="6"/>
        <v>10.333333333333334</v>
      </c>
      <c r="L100" s="55" t="s">
        <v>586</v>
      </c>
      <c r="M100" s="61" t="s">
        <v>1056</v>
      </c>
    </row>
    <row r="101" spans="1:13">
      <c r="A101" s="2">
        <v>100</v>
      </c>
      <c r="B101" s="2">
        <v>3</v>
      </c>
      <c r="C101" s="2" t="s">
        <v>218</v>
      </c>
      <c r="D101" s="2" t="s">
        <v>224</v>
      </c>
      <c r="E101" s="2" t="s">
        <v>57</v>
      </c>
      <c r="F101" s="3" t="s">
        <v>830</v>
      </c>
      <c r="G101" s="54">
        <f t="shared" si="5"/>
        <v>32.666666666666664</v>
      </c>
      <c r="H101" s="71" t="d">
        <v>2013-06-01</v>
      </c>
      <c r="I101" s="2" t="s">
        <v>35</v>
      </c>
      <c r="J101" s="2" t="s">
        <v>15</v>
      </c>
      <c r="K101" s="78">
        <f t="shared" si="6"/>
        <v>10.416666666666666</v>
      </c>
      <c r="L101" s="55" t="s">
        <v>587</v>
      </c>
      <c r="M101" s="61" t="s">
        <v>1056</v>
      </c>
    </row>
    <row r="102" spans="1:13">
      <c r="A102" s="2">
        <v>101</v>
      </c>
      <c r="B102" s="2">
        <v>4</v>
      </c>
      <c r="C102" s="2" t="s">
        <v>218</v>
      </c>
      <c r="D102" s="69" t="s">
        <v>638</v>
      </c>
      <c r="E102" s="84" t="s">
        <v>57</v>
      </c>
      <c r="F102" s="3" t="s">
        <v>768</v>
      </c>
      <c r="G102" s="54">
        <f t="shared" si="5"/>
        <v>27.833333333333332</v>
      </c>
      <c r="H102" s="71" t="s">
        <v>226</v>
      </c>
      <c r="I102" s="43" t="s">
        <v>35</v>
      </c>
      <c r="J102" s="2" t="s">
        <v>15</v>
      </c>
      <c r="K102" s="78">
        <f t="shared" si="6"/>
        <v>1.9166666666666667</v>
      </c>
      <c r="L102" s="55" t="s">
        <v>587</v>
      </c>
      <c r="M102" s="61" t="s">
        <v>1056</v>
      </c>
    </row>
    <row r="103" spans="1:13">
      <c r="A103" s="2">
        <v>102</v>
      </c>
      <c r="B103" s="2">
        <v>5</v>
      </c>
      <c r="C103" s="2" t="s">
        <v>218</v>
      </c>
      <c r="D103" s="2" t="s">
        <v>227</v>
      </c>
      <c r="E103" s="2" t="s">
        <v>57</v>
      </c>
      <c r="F103" s="3" t="s">
        <v>831</v>
      </c>
      <c r="G103" s="54">
        <f t="shared" si="5"/>
        <v>29.666666666666668</v>
      </c>
      <c r="H103" s="71" t="s">
        <v>75</v>
      </c>
      <c r="I103" s="2" t="s">
        <v>35</v>
      </c>
      <c r="J103" s="2" t="s">
        <v>14</v>
      </c>
      <c r="K103" s="78">
        <f t="shared" si="6"/>
        <v>4.333333333333333</v>
      </c>
      <c r="L103" s="55" t="s">
        <v>589</v>
      </c>
      <c r="M103" s="61" t="s">
        <v>1056</v>
      </c>
    </row>
    <row r="104" spans="1:13">
      <c r="A104" s="2">
        <v>103</v>
      </c>
      <c r="B104" s="2">
        <v>6</v>
      </c>
      <c r="C104" s="2" t="s">
        <v>218</v>
      </c>
      <c r="D104" s="43" t="s">
        <v>640</v>
      </c>
      <c r="E104" s="2" t="s">
        <v>57</v>
      </c>
      <c r="F104" s="72" t="s">
        <v>832</v>
      </c>
      <c r="G104" s="54">
        <f t="shared" si="5"/>
        <v>24.5</v>
      </c>
      <c r="H104" s="71" t="d">
        <v>2021-07-01</v>
      </c>
      <c r="I104" s="2" t="s">
        <v>34</v>
      </c>
      <c r="J104" s="2" t="s">
        <v>14</v>
      </c>
      <c r="K104" s="78">
        <f t="shared" si="6"/>
        <v>2.3333333333333335</v>
      </c>
      <c r="L104" s="55" t="s">
        <v>589</v>
      </c>
      <c r="M104" s="61" t="s">
        <v>1056</v>
      </c>
    </row>
    <row r="105" spans="1:13">
      <c r="A105" s="2">
        <v>104</v>
      </c>
      <c r="B105" s="2">
        <v>7</v>
      </c>
      <c r="C105" s="43" t="s">
        <v>218</v>
      </c>
      <c r="D105" s="43" t="s">
        <v>232</v>
      </c>
      <c r="E105" s="43" t="s">
        <v>57</v>
      </c>
      <c r="F105" s="72" t="s">
        <v>791</v>
      </c>
      <c r="G105" s="54">
        <f t="shared" si="5"/>
        <v>24.583333333333332</v>
      </c>
      <c r="H105" s="71" t="d">
        <v>2021-07-01</v>
      </c>
      <c r="I105" s="43" t="s">
        <v>34</v>
      </c>
      <c r="J105" s="2" t="s">
        <v>14</v>
      </c>
      <c r="K105" s="78">
        <f t="shared" si="6"/>
        <v>2.3333333333333335</v>
      </c>
      <c r="L105" s="55" t="s">
        <v>589</v>
      </c>
      <c r="M105" s="61" t="s">
        <v>1056</v>
      </c>
    </row>
    <row r="106" spans="1:13">
      <c r="A106" s="2">
        <v>105</v>
      </c>
      <c r="B106" s="2">
        <v>8</v>
      </c>
      <c r="C106" s="2" t="s">
        <v>218</v>
      </c>
      <c r="D106" s="43" t="s">
        <v>233</v>
      </c>
      <c r="E106" s="2" t="s">
        <v>57</v>
      </c>
      <c r="F106" s="72" t="s">
        <v>822</v>
      </c>
      <c r="G106" s="54">
        <f t="shared" si="5"/>
        <v>23.916666666666668</v>
      </c>
      <c r="H106" s="71" t="d">
        <v>2021-07-01</v>
      </c>
      <c r="I106" s="2" t="s">
        <v>34</v>
      </c>
      <c r="J106" s="2" t="s">
        <v>14</v>
      </c>
      <c r="K106" s="78">
        <f t="shared" si="6"/>
        <v>2.3333333333333335</v>
      </c>
      <c r="L106" s="55" t="s">
        <v>589</v>
      </c>
      <c r="M106" s="61" t="s">
        <v>1056</v>
      </c>
    </row>
    <row r="107" spans="1:13">
      <c r="A107" s="2">
        <v>106</v>
      </c>
      <c r="B107" s="2">
        <v>9</v>
      </c>
      <c r="C107" s="2" t="s">
        <v>218</v>
      </c>
      <c r="D107" s="43" t="s">
        <v>234</v>
      </c>
      <c r="E107" s="2" t="s">
        <v>57</v>
      </c>
      <c r="F107" s="72" t="s">
        <v>750</v>
      </c>
      <c r="G107" s="54">
        <f t="shared" si="5"/>
        <v>24.833333333333332</v>
      </c>
      <c r="H107" s="71" t="d">
        <v>2021-09-01</v>
      </c>
      <c r="I107" s="2" t="s">
        <v>34</v>
      </c>
      <c r="J107" s="2" t="s">
        <v>14</v>
      </c>
      <c r="K107" s="78">
        <f t="shared" si="6"/>
        <v>2.1666666666666665</v>
      </c>
      <c r="L107" s="55" t="s">
        <v>589</v>
      </c>
      <c r="M107" s="61" t="s">
        <v>1056</v>
      </c>
    </row>
    <row r="108" spans="1:13">
      <c r="A108" s="2">
        <v>107</v>
      </c>
      <c r="B108" s="2">
        <v>10</v>
      </c>
      <c r="C108" s="2" t="s">
        <v>218</v>
      </c>
      <c r="D108" s="43" t="s">
        <v>641</v>
      </c>
      <c r="E108" s="2" t="s">
        <v>57</v>
      </c>
      <c r="F108" s="72" t="s">
        <v>750</v>
      </c>
      <c r="G108" s="54">
        <f t="shared" si="5"/>
        <v>24.833333333333332</v>
      </c>
      <c r="H108" s="71" t="d">
        <v>2021-01-01</v>
      </c>
      <c r="I108" s="2" t="s">
        <v>34</v>
      </c>
      <c r="J108" s="2" t="s">
        <v>13</v>
      </c>
      <c r="K108" s="78">
        <f t="shared" si="6"/>
        <v>2.8333333333333335</v>
      </c>
      <c r="L108" s="55" t="s">
        <v>589</v>
      </c>
      <c r="M108" s="61" t="s">
        <v>1056</v>
      </c>
    </row>
    <row r="109" spans="1:13">
      <c r="A109" s="2">
        <v>108</v>
      </c>
      <c r="B109" s="2">
        <v>11</v>
      </c>
      <c r="C109" s="2" t="s">
        <v>218</v>
      </c>
      <c r="D109" s="43" t="s">
        <v>236</v>
      </c>
      <c r="E109" s="2" t="s">
        <v>57</v>
      </c>
      <c r="F109" s="72" t="s">
        <v>747</v>
      </c>
      <c r="G109" s="54">
        <f t="shared" si="5"/>
        <v>22.416666666666668</v>
      </c>
      <c r="H109" s="71" t="d">
        <v>2022-08-01</v>
      </c>
      <c r="I109" s="2" t="s">
        <v>34</v>
      </c>
      <c r="J109" s="2" t="s">
        <v>13</v>
      </c>
      <c r="K109" s="78">
        <f t="shared" si="6"/>
        <v>1.25</v>
      </c>
      <c r="L109" s="55" t="s">
        <v>590</v>
      </c>
      <c r="M109" s="61" t="s">
        <v>1056</v>
      </c>
    </row>
    <row r="110" spans="1:13">
      <c r="A110" s="2">
        <v>109</v>
      </c>
      <c r="B110" s="2">
        <v>12</v>
      </c>
      <c r="C110" s="2" t="s">
        <v>218</v>
      </c>
      <c r="D110" s="43" t="s">
        <v>237</v>
      </c>
      <c r="E110" s="2" t="s">
        <v>57</v>
      </c>
      <c r="F110" s="72" t="s">
        <v>833</v>
      </c>
      <c r="G110" s="54">
        <f t="shared" si="5"/>
        <v>23</v>
      </c>
      <c r="H110" s="71" t="d">
        <v>2022-09-01</v>
      </c>
      <c r="I110" s="2" t="s">
        <v>34</v>
      </c>
      <c r="J110" s="2" t="s">
        <v>13</v>
      </c>
      <c r="K110" s="78">
        <f t="shared" si="6"/>
        <v>1.1666666666666667</v>
      </c>
      <c r="L110" s="55" t="s">
        <v>590</v>
      </c>
      <c r="M110" s="61" t="s">
        <v>1056</v>
      </c>
    </row>
    <row r="111" spans="1:13" ht="15.95" customHeight="1">
      <c r="A111" s="2">
        <v>110</v>
      </c>
      <c r="B111" s="2">
        <v>13</v>
      </c>
      <c r="C111" s="2" t="s">
        <v>218</v>
      </c>
      <c r="D111" s="2" t="s">
        <v>642</v>
      </c>
      <c r="E111" s="2" t="s">
        <v>57</v>
      </c>
      <c r="F111" s="3" t="s">
        <v>833</v>
      </c>
      <c r="G111" s="54">
        <f t="shared" si="5"/>
        <v>23</v>
      </c>
      <c r="H111" s="71" t="d">
        <v>2023-02-01</v>
      </c>
      <c r="I111" s="2" t="s">
        <v>34</v>
      </c>
      <c r="J111" s="2" t="s">
        <v>13</v>
      </c>
      <c r="K111" s="78">
        <f t="shared" si="6"/>
        <v>0.75</v>
      </c>
      <c r="L111" s="55" t="s">
        <v>590</v>
      </c>
      <c r="M111" s="61" t="s">
        <v>1056</v>
      </c>
    </row>
    <row r="112" spans="1:13" ht="15.95" customHeight="1">
      <c r="A112" s="2">
        <v>111</v>
      </c>
      <c r="B112" s="2">
        <v>14</v>
      </c>
      <c r="C112" s="2" t="s">
        <v>218</v>
      </c>
      <c r="D112" s="73" t="s">
        <v>834</v>
      </c>
      <c r="E112" s="73" t="s">
        <v>57</v>
      </c>
      <c r="F112" s="75" t="s">
        <v>835</v>
      </c>
      <c r="G112" s="54">
        <f t="shared" si="5"/>
        <v>21.833333333333332</v>
      </c>
      <c r="H112" s="71" t="d">
        <v>2023-07-11</v>
      </c>
      <c r="I112" s="73" t="s">
        <v>35</v>
      </c>
      <c r="J112" s="2" t="s">
        <v>13</v>
      </c>
      <c r="K112" s="78">
        <f t="shared" si="6"/>
        <v>0.25</v>
      </c>
      <c r="L112" s="55" t="s">
        <v>590</v>
      </c>
      <c r="M112" s="61" t="s">
        <v>1056</v>
      </c>
    </row>
    <row r="113" spans="1:13" ht="15.95" customHeight="1">
      <c r="A113" s="2">
        <v>112</v>
      </c>
      <c r="B113" s="2">
        <v>15</v>
      </c>
      <c r="C113" s="2" t="s">
        <v>218</v>
      </c>
      <c r="D113" s="73" t="s">
        <v>836</v>
      </c>
      <c r="E113" s="73" t="s">
        <v>57</v>
      </c>
      <c r="F113" s="75" t="s">
        <v>837</v>
      </c>
      <c r="G113" s="54">
        <f t="shared" si="5"/>
        <v>21.166666666666668</v>
      </c>
      <c r="H113" s="71" t="d">
        <v>2023-07-11</v>
      </c>
      <c r="I113" s="73" t="s">
        <v>34</v>
      </c>
      <c r="J113" s="2" t="s">
        <v>13</v>
      </c>
      <c r="K113" s="78">
        <f t="shared" si="6"/>
        <v>0.25</v>
      </c>
      <c r="L113" s="55" t="s">
        <v>590</v>
      </c>
      <c r="M113" s="61" t="s">
        <v>1056</v>
      </c>
    </row>
    <row r="114" spans="1:13" ht="15.95" customHeight="1">
      <c r="A114" s="2">
        <v>113</v>
      </c>
      <c r="B114" s="2">
        <v>16</v>
      </c>
      <c r="C114" s="2" t="s">
        <v>218</v>
      </c>
      <c r="D114" s="73" t="s">
        <v>838</v>
      </c>
      <c r="E114" s="73" t="s">
        <v>57</v>
      </c>
      <c r="F114" s="75" t="s">
        <v>839</v>
      </c>
      <c r="G114" s="54">
        <f t="shared" si="5"/>
        <v>21.166666666666668</v>
      </c>
      <c r="H114" s="71" t="d">
        <v>2023-07-11</v>
      </c>
      <c r="I114" s="73" t="s">
        <v>34</v>
      </c>
      <c r="J114" s="2" t="s">
        <v>13</v>
      </c>
      <c r="K114" s="78">
        <f t="shared" si="6"/>
        <v>0.25</v>
      </c>
      <c r="L114" s="55" t="s">
        <v>590</v>
      </c>
      <c r="M114" s="61" t="s">
        <v>1056</v>
      </c>
    </row>
    <row r="115" spans="1:13" ht="15.95" customHeight="1">
      <c r="A115" s="2">
        <v>114</v>
      </c>
      <c r="B115" s="2">
        <v>17</v>
      </c>
      <c r="C115" s="2" t="s">
        <v>218</v>
      </c>
      <c r="D115" s="73" t="s">
        <v>840</v>
      </c>
      <c r="E115" s="73" t="s">
        <v>57</v>
      </c>
      <c r="F115" s="75" t="s">
        <v>841</v>
      </c>
      <c r="G115" s="54">
        <f t="shared" si="5"/>
        <v>21.25</v>
      </c>
      <c r="H115" s="71" t="d">
        <v>2023-07-11</v>
      </c>
      <c r="I115" s="73" t="s">
        <v>34</v>
      </c>
      <c r="J115" s="2" t="s">
        <v>13</v>
      </c>
      <c r="K115" s="78">
        <f t="shared" si="6"/>
        <v>0.25</v>
      </c>
      <c r="L115" s="55" t="s">
        <v>590</v>
      </c>
      <c r="M115" s="61" t="s">
        <v>1056</v>
      </c>
    </row>
    <row r="116" spans="1:13" s="53" customFormat="1" ht="15.95" customHeight="1">
      <c r="A116" s="2">
        <v>115</v>
      </c>
      <c r="B116" s="64">
        <v>1</v>
      </c>
      <c r="C116" s="64" t="s">
        <v>238</v>
      </c>
      <c r="D116" s="64" t="s">
        <v>239</v>
      </c>
      <c r="E116" s="64" t="s">
        <v>57</v>
      </c>
      <c r="F116" s="74" t="s">
        <v>842</v>
      </c>
      <c r="G116" s="67">
        <f t="shared" si="5"/>
        <v>35.75</v>
      </c>
      <c r="H116" s="68" t="d">
        <v>2009-07-01</v>
      </c>
      <c r="I116" s="64" t="s">
        <v>35</v>
      </c>
      <c r="J116" s="64" t="s">
        <v>16</v>
      </c>
      <c r="K116" s="78">
        <f t="shared" si="6"/>
        <v>14.333333333333334</v>
      </c>
      <c r="L116" s="80" t="s">
        <v>586</v>
      </c>
      <c r="M116" s="61" t="s">
        <v>1056</v>
      </c>
    </row>
    <row r="117" spans="1:13">
      <c r="A117" s="2">
        <v>116</v>
      </c>
      <c r="B117" s="2">
        <v>2</v>
      </c>
      <c r="C117" s="2" t="s">
        <v>238</v>
      </c>
      <c r="D117" s="2" t="s">
        <v>251</v>
      </c>
      <c r="E117" s="2" t="s">
        <v>57</v>
      </c>
      <c r="F117" s="3" t="s">
        <v>843</v>
      </c>
      <c r="G117" s="54">
        <f t="shared" si="5"/>
        <v>26.583333333333332</v>
      </c>
      <c r="H117" s="71" t="s">
        <v>75</v>
      </c>
      <c r="I117" s="2" t="s">
        <v>34</v>
      </c>
      <c r="J117" s="2" t="s">
        <v>14</v>
      </c>
      <c r="K117" s="78">
        <f t="shared" si="6"/>
        <v>4.333333333333333</v>
      </c>
      <c r="L117" s="55" t="s">
        <v>589</v>
      </c>
      <c r="M117" s="61" t="s">
        <v>1056</v>
      </c>
    </row>
    <row r="118" spans="1:13">
      <c r="A118" s="2">
        <v>117</v>
      </c>
      <c r="B118" s="2">
        <v>3</v>
      </c>
      <c r="C118" s="2" t="s">
        <v>238</v>
      </c>
      <c r="D118" s="2" t="s">
        <v>253</v>
      </c>
      <c r="E118" s="2" t="s">
        <v>57</v>
      </c>
      <c r="F118" s="72" t="s">
        <v>844</v>
      </c>
      <c r="G118" s="54">
        <f t="shared" si="5"/>
        <v>27.333333333333332</v>
      </c>
      <c r="H118" s="71" t="s">
        <v>75</v>
      </c>
      <c r="I118" s="2" t="s">
        <v>34</v>
      </c>
      <c r="J118" s="2" t="s">
        <v>14</v>
      </c>
      <c r="K118" s="78">
        <f t="shared" si="6"/>
        <v>4.333333333333333</v>
      </c>
      <c r="L118" s="55" t="s">
        <v>589</v>
      </c>
      <c r="M118" s="61" t="s">
        <v>1056</v>
      </c>
    </row>
    <row r="119" spans="1:13">
      <c r="A119" s="2">
        <v>118</v>
      </c>
      <c r="B119" s="2">
        <v>4</v>
      </c>
      <c r="C119" s="43" t="s">
        <v>238</v>
      </c>
      <c r="D119" s="43" t="s">
        <v>645</v>
      </c>
      <c r="E119" s="43" t="s">
        <v>57</v>
      </c>
      <c r="F119" s="72" t="s">
        <v>845</v>
      </c>
      <c r="G119" s="54">
        <f t="shared" si="5"/>
        <v>26.666666666666668</v>
      </c>
      <c r="H119" s="71" t="d">
        <v>2021-01-01</v>
      </c>
      <c r="I119" s="43" t="s">
        <v>34</v>
      </c>
      <c r="J119" s="2" t="s">
        <v>14</v>
      </c>
      <c r="K119" s="78">
        <f t="shared" si="6"/>
        <v>2.8333333333333335</v>
      </c>
      <c r="L119" s="55" t="s">
        <v>589</v>
      </c>
      <c r="M119" s="61" t="s">
        <v>1056</v>
      </c>
    </row>
    <row r="120" spans="1:13">
      <c r="A120" s="2">
        <v>119</v>
      </c>
      <c r="B120" s="2">
        <v>5</v>
      </c>
      <c r="C120" s="43" t="s">
        <v>238</v>
      </c>
      <c r="D120" s="43" t="s">
        <v>255</v>
      </c>
      <c r="E120" s="43" t="s">
        <v>57</v>
      </c>
      <c r="F120" s="72" t="s">
        <v>846</v>
      </c>
      <c r="G120" s="54">
        <f t="shared" si="5"/>
        <v>26.166666666666668</v>
      </c>
      <c r="H120" s="71" t="d">
        <v>2021-07-01</v>
      </c>
      <c r="I120" s="43" t="s">
        <v>34</v>
      </c>
      <c r="J120" s="43" t="s">
        <v>14</v>
      </c>
      <c r="K120" s="78">
        <f t="shared" si="6"/>
        <v>2.3333333333333335</v>
      </c>
      <c r="L120" s="55" t="s">
        <v>589</v>
      </c>
      <c r="M120" s="61" t="s">
        <v>1056</v>
      </c>
    </row>
    <row r="121" spans="1:13">
      <c r="A121" s="2">
        <v>120</v>
      </c>
      <c r="B121" s="2">
        <v>6</v>
      </c>
      <c r="C121" s="43" t="s">
        <v>238</v>
      </c>
      <c r="D121" s="43" t="s">
        <v>256</v>
      </c>
      <c r="E121" s="43" t="s">
        <v>57</v>
      </c>
      <c r="F121" s="72" t="s">
        <v>749</v>
      </c>
      <c r="G121" s="54">
        <f t="shared" si="5"/>
        <v>23.833333333333332</v>
      </c>
      <c r="H121" s="71" t="d">
        <v>2021-09-01</v>
      </c>
      <c r="I121" s="2" t="s">
        <v>35</v>
      </c>
      <c r="J121" s="2" t="s">
        <v>14</v>
      </c>
      <c r="K121" s="78">
        <f t="shared" si="6"/>
        <v>2.1666666666666665</v>
      </c>
      <c r="L121" s="55" t="s">
        <v>589</v>
      </c>
      <c r="M121" s="61" t="s">
        <v>1056</v>
      </c>
    </row>
    <row r="122" spans="1:13">
      <c r="A122" s="2">
        <v>121</v>
      </c>
      <c r="B122" s="2">
        <v>7</v>
      </c>
      <c r="C122" s="43" t="s">
        <v>238</v>
      </c>
      <c r="D122" s="43" t="s">
        <v>257</v>
      </c>
      <c r="E122" s="43" t="s">
        <v>57</v>
      </c>
      <c r="F122" s="72" t="s">
        <v>847</v>
      </c>
      <c r="G122" s="54">
        <f t="shared" si="5"/>
        <v>23.416666666666668</v>
      </c>
      <c r="H122" s="71" t="d">
        <v>2022-08-01</v>
      </c>
      <c r="I122" s="43" t="s">
        <v>34</v>
      </c>
      <c r="J122" s="43" t="s">
        <v>13</v>
      </c>
      <c r="K122" s="78">
        <f t="shared" si="6"/>
        <v>1.25</v>
      </c>
      <c r="L122" s="55" t="s">
        <v>590</v>
      </c>
      <c r="M122" s="61" t="s">
        <v>1056</v>
      </c>
    </row>
    <row r="123" spans="1:13">
      <c r="A123" s="2">
        <v>122</v>
      </c>
      <c r="B123" s="2">
        <v>8</v>
      </c>
      <c r="C123" s="43" t="s">
        <v>238</v>
      </c>
      <c r="D123" s="43" t="s">
        <v>258</v>
      </c>
      <c r="E123" s="43" t="s">
        <v>57</v>
      </c>
      <c r="F123" s="72" t="s">
        <v>848</v>
      </c>
      <c r="G123" s="54">
        <f t="shared" si="5"/>
        <v>23.166666666666668</v>
      </c>
      <c r="H123" s="71" t="d">
        <v>2022-08-01</v>
      </c>
      <c r="I123" s="43" t="s">
        <v>34</v>
      </c>
      <c r="J123" s="43" t="s">
        <v>13</v>
      </c>
      <c r="K123" s="78">
        <f t="shared" si="6"/>
        <v>1.25</v>
      </c>
      <c r="L123" s="55" t="s">
        <v>590</v>
      </c>
      <c r="M123" s="61" t="s">
        <v>1056</v>
      </c>
    </row>
    <row r="124" spans="1:13">
      <c r="A124" s="2">
        <v>123</v>
      </c>
      <c r="B124" s="2">
        <v>9</v>
      </c>
      <c r="C124" s="43" t="s">
        <v>238</v>
      </c>
      <c r="D124" s="43" t="s">
        <v>259</v>
      </c>
      <c r="E124" s="43" t="s">
        <v>57</v>
      </c>
      <c r="F124" s="72" t="s">
        <v>849</v>
      </c>
      <c r="G124" s="54">
        <f t="shared" si="5"/>
        <v>23.333333333333332</v>
      </c>
      <c r="H124" s="71" t="d">
        <v>2022-08-01</v>
      </c>
      <c r="I124" s="43" t="s">
        <v>34</v>
      </c>
      <c r="J124" s="43" t="s">
        <v>13</v>
      </c>
      <c r="K124" s="78">
        <f t="shared" si="6"/>
        <v>1.25</v>
      </c>
      <c r="L124" s="55" t="s">
        <v>590</v>
      </c>
      <c r="M124" s="61" t="s">
        <v>1056</v>
      </c>
    </row>
    <row r="125" spans="1:13">
      <c r="A125" s="2">
        <v>124</v>
      </c>
      <c r="B125" s="2">
        <v>10</v>
      </c>
      <c r="C125" s="43" t="s">
        <v>238</v>
      </c>
      <c r="D125" s="2" t="s">
        <v>646</v>
      </c>
      <c r="E125" s="43" t="s">
        <v>57</v>
      </c>
      <c r="F125" s="3" t="s">
        <v>850</v>
      </c>
      <c r="G125" s="54">
        <f t="shared" si="5"/>
        <v>24.166666666666668</v>
      </c>
      <c r="H125" s="71" t="d">
        <v>2023-02-01</v>
      </c>
      <c r="I125" s="2" t="s">
        <v>34</v>
      </c>
      <c r="J125" s="43" t="s">
        <v>13</v>
      </c>
      <c r="K125" s="78">
        <f t="shared" si="6"/>
        <v>0.75</v>
      </c>
      <c r="L125" s="55" t="s">
        <v>590</v>
      </c>
      <c r="M125" s="61" t="s">
        <v>1056</v>
      </c>
    </row>
    <row r="126" spans="1:13">
      <c r="A126" s="2">
        <v>125</v>
      </c>
      <c r="B126" s="2">
        <v>11</v>
      </c>
      <c r="C126" s="43" t="s">
        <v>238</v>
      </c>
      <c r="D126" s="2" t="s">
        <v>602</v>
      </c>
      <c r="E126" s="43" t="s">
        <v>57</v>
      </c>
      <c r="F126" s="3" t="s">
        <v>750</v>
      </c>
      <c r="G126" s="54">
        <f t="shared" si="5"/>
        <v>24.833333333333332</v>
      </c>
      <c r="H126" s="71" t="d">
        <v>2023-02-01</v>
      </c>
      <c r="I126" s="2" t="s">
        <v>35</v>
      </c>
      <c r="J126" s="43" t="s">
        <v>13</v>
      </c>
      <c r="K126" s="78">
        <f t="shared" si="6"/>
        <v>0.75</v>
      </c>
      <c r="L126" s="55" t="s">
        <v>590</v>
      </c>
      <c r="M126" s="61" t="s">
        <v>1056</v>
      </c>
    </row>
    <row r="127" spans="1:13">
      <c r="A127" s="2">
        <v>126</v>
      </c>
      <c r="B127" s="2">
        <v>12</v>
      </c>
      <c r="C127" s="43" t="s">
        <v>238</v>
      </c>
      <c r="D127" s="2" t="s">
        <v>603</v>
      </c>
      <c r="E127" s="2" t="s">
        <v>57</v>
      </c>
      <c r="F127" s="120" t="s">
        <v>1090</v>
      </c>
      <c r="G127" s="54">
        <f t="shared" si="5"/>
        <v>23.833333333333332</v>
      </c>
      <c r="H127" s="71" t="d">
        <v>2023-02-01</v>
      </c>
      <c r="I127" s="2" t="s">
        <v>35</v>
      </c>
      <c r="J127" s="2" t="s">
        <v>14</v>
      </c>
      <c r="K127" s="78">
        <f t="shared" si="6"/>
        <v>0.75</v>
      </c>
      <c r="L127" s="55" t="s">
        <v>587</v>
      </c>
      <c r="M127" s="61" t="s">
        <v>1056</v>
      </c>
    </row>
    <row r="128" spans="1:13">
      <c r="A128" s="2">
        <v>127</v>
      </c>
      <c r="B128" s="2">
        <v>13</v>
      </c>
      <c r="C128" s="43" t="s">
        <v>238</v>
      </c>
      <c r="D128" s="73" t="s">
        <v>851</v>
      </c>
      <c r="E128" s="73" t="s">
        <v>57</v>
      </c>
      <c r="F128" s="75" t="s">
        <v>852</v>
      </c>
      <c r="G128" s="54">
        <f t="shared" si="5"/>
        <v>20.916666666666668</v>
      </c>
      <c r="H128" s="71" t="d">
        <v>2023-07-11</v>
      </c>
      <c r="I128" s="73" t="s">
        <v>34</v>
      </c>
      <c r="J128" s="2" t="s">
        <v>13</v>
      </c>
      <c r="K128" s="78">
        <f t="shared" si="6"/>
        <v>0.25</v>
      </c>
      <c r="L128" s="55" t="s">
        <v>590</v>
      </c>
      <c r="M128" s="61" t="s">
        <v>1056</v>
      </c>
    </row>
    <row r="129" spans="1:13">
      <c r="A129" s="2">
        <v>128</v>
      </c>
      <c r="B129" s="2">
        <v>14</v>
      </c>
      <c r="C129" s="43" t="s">
        <v>238</v>
      </c>
      <c r="D129" s="73" t="s">
        <v>853</v>
      </c>
      <c r="E129" s="73" t="s">
        <v>57</v>
      </c>
      <c r="F129" s="75" t="s">
        <v>854</v>
      </c>
      <c r="G129" s="54">
        <f t="shared" si="5"/>
        <v>21</v>
      </c>
      <c r="H129" s="71" t="d">
        <v>2023-07-11</v>
      </c>
      <c r="I129" s="73" t="s">
        <v>34</v>
      </c>
      <c r="J129" s="2" t="s">
        <v>13</v>
      </c>
      <c r="K129" s="78">
        <f t="shared" si="6"/>
        <v>0.25</v>
      </c>
      <c r="L129" s="55" t="s">
        <v>590</v>
      </c>
      <c r="M129" s="61" t="s">
        <v>1056</v>
      </c>
    </row>
    <row r="130" spans="1:13">
      <c r="A130" s="2">
        <v>129</v>
      </c>
      <c r="B130" s="2">
        <v>15</v>
      </c>
      <c r="C130" s="43" t="s">
        <v>238</v>
      </c>
      <c r="D130" s="73" t="s">
        <v>855</v>
      </c>
      <c r="E130" s="73" t="s">
        <v>57</v>
      </c>
      <c r="F130" s="75" t="s">
        <v>856</v>
      </c>
      <c r="G130" s="54">
        <f t="shared" si="5"/>
        <v>20.583333333333332</v>
      </c>
      <c r="H130" s="71" t="d">
        <v>2023-07-11</v>
      </c>
      <c r="I130" s="73" t="s">
        <v>34</v>
      </c>
      <c r="J130" s="2" t="s">
        <v>13</v>
      </c>
      <c r="K130" s="78">
        <f t="shared" si="6"/>
        <v>0.25</v>
      </c>
      <c r="L130" s="55" t="s">
        <v>590</v>
      </c>
      <c r="M130" s="61" t="s">
        <v>1056</v>
      </c>
    </row>
    <row r="131" spans="1:13" s="53" customFormat="1">
      <c r="A131" s="2">
        <v>130</v>
      </c>
      <c r="B131" s="64">
        <v>1</v>
      </c>
      <c r="C131" s="64" t="s">
        <v>260</v>
      </c>
      <c r="D131" s="64" t="s">
        <v>261</v>
      </c>
      <c r="E131" s="64" t="s">
        <v>57</v>
      </c>
      <c r="F131" s="74" t="s">
        <v>861</v>
      </c>
      <c r="G131" s="67">
        <f t="shared" si="5"/>
        <v>45.083333333333336</v>
      </c>
      <c r="H131" s="68" t="d">
        <v>1996-06-01</v>
      </c>
      <c r="I131" s="64" t="s">
        <v>35</v>
      </c>
      <c r="J131" s="64" t="s">
        <v>17</v>
      </c>
      <c r="K131" s="78">
        <f t="shared" si="6"/>
        <v>27.416666666666668</v>
      </c>
      <c r="L131" s="80" t="s">
        <v>584</v>
      </c>
      <c r="M131" s="61" t="s">
        <v>1056</v>
      </c>
    </row>
    <row r="132" spans="1:13">
      <c r="A132" s="2">
        <v>131</v>
      </c>
      <c r="B132" s="2">
        <v>2</v>
      </c>
      <c r="C132" s="2" t="s">
        <v>260</v>
      </c>
      <c r="D132" s="2" t="s">
        <v>263</v>
      </c>
      <c r="E132" s="2" t="s">
        <v>57</v>
      </c>
      <c r="F132" s="3" t="s">
        <v>862</v>
      </c>
      <c r="G132" s="54">
        <f t="shared" si="5"/>
        <v>36.916666666666664</v>
      </c>
      <c r="H132" s="71" t="d">
        <v>2010-07-01</v>
      </c>
      <c r="I132" s="2" t="s">
        <v>35</v>
      </c>
      <c r="J132" s="2" t="s">
        <v>16</v>
      </c>
      <c r="K132" s="78">
        <f t="shared" si="6"/>
        <v>13.333333333333334</v>
      </c>
      <c r="L132" s="55" t="s">
        <v>586</v>
      </c>
      <c r="M132" s="61" t="s">
        <v>1056</v>
      </c>
    </row>
    <row r="133" spans="1:13" ht="15" customHeight="1">
      <c r="A133" s="2">
        <v>132</v>
      </c>
      <c r="B133" s="2">
        <v>3</v>
      </c>
      <c r="C133" s="2" t="s">
        <v>260</v>
      </c>
      <c r="D133" s="2" t="s">
        <v>265</v>
      </c>
      <c r="E133" s="2" t="s">
        <v>57</v>
      </c>
      <c r="F133" s="3" t="s">
        <v>863</v>
      </c>
      <c r="G133" s="54">
        <f t="shared" si="5"/>
        <v>34.583333333333336</v>
      </c>
      <c r="H133" s="71" t="d">
        <v>2010-07-01</v>
      </c>
      <c r="I133" s="2" t="s">
        <v>35</v>
      </c>
      <c r="J133" s="2" t="s">
        <v>16</v>
      </c>
      <c r="K133" s="78">
        <f t="shared" si="6"/>
        <v>13.333333333333334</v>
      </c>
      <c r="L133" s="55" t="s">
        <v>586</v>
      </c>
      <c r="M133" s="61" t="s">
        <v>1056</v>
      </c>
    </row>
    <row r="134" spans="1:13">
      <c r="A134" s="2">
        <v>133</v>
      </c>
      <c r="B134" s="2">
        <v>4</v>
      </c>
      <c r="C134" s="2" t="s">
        <v>260</v>
      </c>
      <c r="D134" s="2" t="s">
        <v>267</v>
      </c>
      <c r="E134" s="2" t="s">
        <v>57</v>
      </c>
      <c r="F134" s="3" t="s">
        <v>864</v>
      </c>
      <c r="G134" s="54">
        <f t="shared" si="5"/>
        <v>32.416666666666664</v>
      </c>
      <c r="H134" s="71" t="d">
        <v>2013-07-01</v>
      </c>
      <c r="I134" s="2" t="s">
        <v>35</v>
      </c>
      <c r="J134" s="2" t="s">
        <v>15</v>
      </c>
      <c r="K134" s="78">
        <f t="shared" si="6"/>
        <v>10.333333333333334</v>
      </c>
      <c r="L134" s="55" t="s">
        <v>586</v>
      </c>
      <c r="M134" s="61" t="s">
        <v>1056</v>
      </c>
    </row>
    <row r="135" spans="1:13">
      <c r="A135" s="2">
        <v>134</v>
      </c>
      <c r="B135" s="2">
        <v>5</v>
      </c>
      <c r="C135" s="2" t="s">
        <v>260</v>
      </c>
      <c r="D135" s="69" t="s">
        <v>268</v>
      </c>
      <c r="E135" s="2" t="s">
        <v>57</v>
      </c>
      <c r="F135" s="70" t="s">
        <v>865</v>
      </c>
      <c r="G135" s="54">
        <f t="shared" si="5"/>
        <v>30.416666666666668</v>
      </c>
      <c r="H135" s="71" t="d">
        <v>2014-07-01</v>
      </c>
      <c r="I135" s="2" t="s">
        <v>34</v>
      </c>
      <c r="J135" s="2" t="s">
        <v>15</v>
      </c>
      <c r="K135" s="78">
        <f t="shared" si="6"/>
        <v>9.3333333333333339</v>
      </c>
      <c r="L135" s="55" t="s">
        <v>587</v>
      </c>
      <c r="M135" s="61" t="s">
        <v>1056</v>
      </c>
    </row>
    <row r="136" spans="1:13">
      <c r="A136" s="2">
        <v>135</v>
      </c>
      <c r="B136" s="2">
        <v>6</v>
      </c>
      <c r="C136" s="2" t="s">
        <v>260</v>
      </c>
      <c r="D136" s="2" t="s">
        <v>269</v>
      </c>
      <c r="E136" s="2" t="s">
        <v>57</v>
      </c>
      <c r="F136" s="3" t="s">
        <v>866</v>
      </c>
      <c r="G136" s="54">
        <f t="shared" si="5"/>
        <v>30.916666666666668</v>
      </c>
      <c r="H136" s="71" t="d">
        <v>2016-07-01</v>
      </c>
      <c r="I136" s="2" t="s">
        <v>35</v>
      </c>
      <c r="J136" s="2" t="s">
        <v>15</v>
      </c>
      <c r="K136" s="78">
        <f t="shared" si="6"/>
        <v>7.333333333333333</v>
      </c>
      <c r="L136" s="55" t="s">
        <v>587</v>
      </c>
      <c r="M136" s="61" t="s">
        <v>1056</v>
      </c>
    </row>
    <row r="137" spans="1:13">
      <c r="A137" s="2">
        <v>136</v>
      </c>
      <c r="B137" s="2">
        <v>7</v>
      </c>
      <c r="C137" s="2" t="s">
        <v>260</v>
      </c>
      <c r="D137" s="2" t="s">
        <v>270</v>
      </c>
      <c r="E137" s="2" t="s">
        <v>57</v>
      </c>
      <c r="F137" s="3" t="s">
        <v>867</v>
      </c>
      <c r="G137" s="54">
        <f t="shared" si="5"/>
        <v>25.5</v>
      </c>
      <c r="H137" s="71" t="s">
        <v>99</v>
      </c>
      <c r="I137" s="2" t="s">
        <v>34</v>
      </c>
      <c r="J137" s="2" t="s">
        <v>14</v>
      </c>
      <c r="K137" s="78">
        <f t="shared" si="6"/>
        <v>5.333333333333333</v>
      </c>
      <c r="L137" s="55" t="s">
        <v>587</v>
      </c>
      <c r="M137" s="61" t="s">
        <v>1056</v>
      </c>
    </row>
    <row r="138" spans="1:13">
      <c r="A138" s="2">
        <v>137</v>
      </c>
      <c r="B138" s="2">
        <v>8</v>
      </c>
      <c r="C138" s="2" t="s">
        <v>260</v>
      </c>
      <c r="D138" s="2" t="s">
        <v>272</v>
      </c>
      <c r="E138" s="2" t="s">
        <v>57</v>
      </c>
      <c r="F138" s="3" t="s">
        <v>868</v>
      </c>
      <c r="G138" s="54">
        <f t="shared" si="5"/>
        <v>27.5</v>
      </c>
      <c r="H138" s="71" t="s">
        <v>99</v>
      </c>
      <c r="I138" s="2" t="s">
        <v>34</v>
      </c>
      <c r="J138" s="2" t="s">
        <v>14</v>
      </c>
      <c r="K138" s="78">
        <f t="shared" si="6"/>
        <v>5.333333333333333</v>
      </c>
      <c r="L138" s="55" t="s">
        <v>587</v>
      </c>
      <c r="M138" s="61" t="s">
        <v>1056</v>
      </c>
    </row>
    <row r="139" spans="1:13">
      <c r="A139" s="2">
        <v>138</v>
      </c>
      <c r="B139" s="2">
        <v>9</v>
      </c>
      <c r="C139" s="2" t="s">
        <v>260</v>
      </c>
      <c r="D139" s="2" t="s">
        <v>273</v>
      </c>
      <c r="E139" s="2" t="s">
        <v>57</v>
      </c>
      <c r="F139" s="3" t="s">
        <v>844</v>
      </c>
      <c r="G139" s="54">
        <f t="shared" si="5"/>
        <v>27.333333333333332</v>
      </c>
      <c r="H139" s="71" t="s">
        <v>75</v>
      </c>
      <c r="I139" s="86" t="s">
        <v>34</v>
      </c>
      <c r="J139" s="2" t="s">
        <v>14</v>
      </c>
      <c r="K139" s="78">
        <f t="shared" si="6"/>
        <v>4.333333333333333</v>
      </c>
      <c r="L139" s="55" t="s">
        <v>589</v>
      </c>
      <c r="M139" s="61" t="s">
        <v>1056</v>
      </c>
    </row>
    <row r="140" spans="1:13">
      <c r="A140" s="2">
        <v>139</v>
      </c>
      <c r="B140" s="2">
        <v>10</v>
      </c>
      <c r="C140" s="2" t="s">
        <v>260</v>
      </c>
      <c r="D140" s="2" t="s">
        <v>274</v>
      </c>
      <c r="E140" s="2" t="s">
        <v>57</v>
      </c>
      <c r="F140" s="72" t="s">
        <v>869</v>
      </c>
      <c r="G140" s="54">
        <f t="shared" si="5"/>
        <v>28.833333333333332</v>
      </c>
      <c r="H140" s="71" t="s">
        <v>75</v>
      </c>
      <c r="I140" s="2" t="s">
        <v>35</v>
      </c>
      <c r="J140" s="2" t="s">
        <v>15</v>
      </c>
      <c r="K140" s="78">
        <f t="shared" si="6"/>
        <v>4.333333333333333</v>
      </c>
      <c r="L140" s="55" t="s">
        <v>587</v>
      </c>
      <c r="M140" s="61" t="s">
        <v>1056</v>
      </c>
    </row>
    <row r="141" spans="1:13">
      <c r="A141" s="2">
        <v>140</v>
      </c>
      <c r="B141" s="2">
        <v>11</v>
      </c>
      <c r="C141" s="2" t="s">
        <v>260</v>
      </c>
      <c r="D141" s="2" t="s">
        <v>276</v>
      </c>
      <c r="E141" s="2" t="s">
        <v>57</v>
      </c>
      <c r="F141" s="3" t="s">
        <v>870</v>
      </c>
      <c r="G141" s="54">
        <f t="shared" si="5"/>
        <v>27.416666666666668</v>
      </c>
      <c r="H141" s="71" t="d">
        <v>2020-03-01</v>
      </c>
      <c r="I141" s="2" t="s">
        <v>34</v>
      </c>
      <c r="J141" s="2" t="s">
        <v>14</v>
      </c>
      <c r="K141" s="78">
        <f t="shared" si="6"/>
        <v>3.6666666666666665</v>
      </c>
      <c r="L141" s="55" t="s">
        <v>589</v>
      </c>
      <c r="M141" s="61" t="s">
        <v>1056</v>
      </c>
    </row>
    <row r="142" spans="1:13">
      <c r="A142" s="2">
        <v>141</v>
      </c>
      <c r="B142" s="2">
        <v>12</v>
      </c>
      <c r="C142" s="2" t="s">
        <v>260</v>
      </c>
      <c r="D142" s="2" t="s">
        <v>277</v>
      </c>
      <c r="E142" s="2" t="s">
        <v>57</v>
      </c>
      <c r="F142" s="70" t="s">
        <v>871</v>
      </c>
      <c r="G142" s="54">
        <f t="shared" si="5"/>
        <v>25.75</v>
      </c>
      <c r="H142" s="71" t="d">
        <v>2020-03-01</v>
      </c>
      <c r="I142" s="2" t="s">
        <v>35</v>
      </c>
      <c r="J142" s="2" t="s">
        <v>14</v>
      </c>
      <c r="K142" s="78">
        <f t="shared" si="6"/>
        <v>3.6666666666666665</v>
      </c>
      <c r="L142" s="55" t="s">
        <v>589</v>
      </c>
      <c r="M142" s="61" t="s">
        <v>1056</v>
      </c>
    </row>
    <row r="143" spans="1:13">
      <c r="A143" s="2">
        <v>142</v>
      </c>
      <c r="B143" s="2">
        <v>13</v>
      </c>
      <c r="C143" s="43" t="s">
        <v>260</v>
      </c>
      <c r="D143" s="43" t="s">
        <v>278</v>
      </c>
      <c r="E143" s="43" t="s">
        <v>57</v>
      </c>
      <c r="F143" s="72" t="s">
        <v>789</v>
      </c>
      <c r="G143" s="54">
        <f t="shared" si="5"/>
        <v>26.833333333333332</v>
      </c>
      <c r="H143" s="71" t="d">
        <v>2020-07-01</v>
      </c>
      <c r="I143" s="43" t="s">
        <v>34</v>
      </c>
      <c r="J143" s="2" t="s">
        <v>14</v>
      </c>
      <c r="K143" s="78">
        <f t="shared" si="6"/>
        <v>3.3333333333333335</v>
      </c>
      <c r="L143" s="55" t="s">
        <v>589</v>
      </c>
      <c r="M143" s="61" t="s">
        <v>1056</v>
      </c>
    </row>
    <row r="144" spans="1:13">
      <c r="A144" s="2">
        <v>143</v>
      </c>
      <c r="B144" s="2">
        <v>14</v>
      </c>
      <c r="C144" s="2" t="s">
        <v>260</v>
      </c>
      <c r="D144" s="2" t="s">
        <v>279</v>
      </c>
      <c r="E144" s="2" t="s">
        <v>57</v>
      </c>
      <c r="F144" s="3" t="s">
        <v>763</v>
      </c>
      <c r="G144" s="54">
        <f t="shared" si="5"/>
        <v>25.416666666666668</v>
      </c>
      <c r="H144" s="71" t="d">
        <v>2020-07-01</v>
      </c>
      <c r="I144" s="2" t="s">
        <v>34</v>
      </c>
      <c r="J144" s="2" t="s">
        <v>14</v>
      </c>
      <c r="K144" s="78">
        <f t="shared" si="6"/>
        <v>3.3333333333333335</v>
      </c>
      <c r="L144" s="55" t="s">
        <v>589</v>
      </c>
      <c r="M144" s="61" t="s">
        <v>1056</v>
      </c>
    </row>
    <row r="145" spans="1:13">
      <c r="A145" s="2">
        <v>144</v>
      </c>
      <c r="B145" s="2">
        <v>15</v>
      </c>
      <c r="C145" s="43" t="s">
        <v>260</v>
      </c>
      <c r="D145" s="2" t="s">
        <v>280</v>
      </c>
      <c r="E145" s="43" t="s">
        <v>57</v>
      </c>
      <c r="F145" s="3" t="s">
        <v>822</v>
      </c>
      <c r="G145" s="54">
        <f t="shared" si="5"/>
        <v>23.916666666666668</v>
      </c>
      <c r="H145" s="71" t="d">
        <v>2021-07-01</v>
      </c>
      <c r="I145" s="43" t="s">
        <v>34</v>
      </c>
      <c r="J145" s="2" t="s">
        <v>14</v>
      </c>
      <c r="K145" s="78">
        <f t="shared" si="6"/>
        <v>2.3333333333333335</v>
      </c>
      <c r="L145" s="55" t="s">
        <v>589</v>
      </c>
      <c r="M145" s="61" t="s">
        <v>1056</v>
      </c>
    </row>
    <row r="146" spans="1:13">
      <c r="A146" s="2">
        <v>145</v>
      </c>
      <c r="B146" s="2">
        <v>16</v>
      </c>
      <c r="C146" s="2" t="s">
        <v>260</v>
      </c>
      <c r="D146" s="2" t="s">
        <v>281</v>
      </c>
      <c r="E146" s="2" t="s">
        <v>57</v>
      </c>
      <c r="F146" s="3" t="s">
        <v>847</v>
      </c>
      <c r="G146" s="54">
        <f t="shared" si="5"/>
        <v>23.416666666666668</v>
      </c>
      <c r="H146" s="71" t="d">
        <v>2021-07-01</v>
      </c>
      <c r="I146" s="2" t="s">
        <v>34</v>
      </c>
      <c r="J146" s="2" t="s">
        <v>14</v>
      </c>
      <c r="K146" s="78">
        <f t="shared" si="6"/>
        <v>2.3333333333333335</v>
      </c>
      <c r="L146" s="55" t="s">
        <v>589</v>
      </c>
      <c r="M146" s="61" t="s">
        <v>1056</v>
      </c>
    </row>
    <row r="147" spans="1:13">
      <c r="A147" s="2">
        <v>146</v>
      </c>
      <c r="B147" s="2">
        <v>17</v>
      </c>
      <c r="C147" s="2" t="s">
        <v>260</v>
      </c>
      <c r="D147" s="2" t="s">
        <v>282</v>
      </c>
      <c r="E147" s="43" t="s">
        <v>57</v>
      </c>
      <c r="F147" s="3" t="s">
        <v>770</v>
      </c>
      <c r="G147" s="54">
        <f t="shared" si="5"/>
        <v>23.25</v>
      </c>
      <c r="H147" s="71" t="d">
        <v>2021-07-01</v>
      </c>
      <c r="I147" s="43" t="s">
        <v>34</v>
      </c>
      <c r="J147" s="2" t="s">
        <v>14</v>
      </c>
      <c r="K147" s="78">
        <f t="shared" si="6"/>
        <v>2.3333333333333335</v>
      </c>
      <c r="L147" s="55" t="s">
        <v>589</v>
      </c>
      <c r="M147" s="61" t="s">
        <v>1056</v>
      </c>
    </row>
    <row r="148" spans="1:13">
      <c r="A148" s="2">
        <v>147</v>
      </c>
      <c r="B148" s="2">
        <v>18</v>
      </c>
      <c r="C148" s="2" t="s">
        <v>260</v>
      </c>
      <c r="D148" s="2" t="s">
        <v>283</v>
      </c>
      <c r="E148" s="2" t="s">
        <v>57</v>
      </c>
      <c r="F148" s="3" t="s">
        <v>767</v>
      </c>
      <c r="G148" s="54">
        <f t="shared" si="5"/>
        <v>24.916666666666668</v>
      </c>
      <c r="H148" s="71" t="d">
        <v>2021-07-01</v>
      </c>
      <c r="I148" s="2" t="s">
        <v>34</v>
      </c>
      <c r="J148" s="2" t="s">
        <v>14</v>
      </c>
      <c r="K148" s="78">
        <f t="shared" si="6"/>
        <v>2.3333333333333335</v>
      </c>
      <c r="L148" s="55" t="s">
        <v>589</v>
      </c>
      <c r="M148" s="61" t="s">
        <v>1056</v>
      </c>
    </row>
    <row r="149" spans="1:13">
      <c r="A149" s="2">
        <v>148</v>
      </c>
      <c r="B149" s="2">
        <v>19</v>
      </c>
      <c r="C149" s="2" t="s">
        <v>260</v>
      </c>
      <c r="D149" s="2" t="s">
        <v>284</v>
      </c>
      <c r="E149" s="2" t="s">
        <v>57</v>
      </c>
      <c r="F149" s="3" t="s">
        <v>749</v>
      </c>
      <c r="G149" s="54">
        <f t="shared" si="5"/>
        <v>23.833333333333332</v>
      </c>
      <c r="H149" s="71" t="d">
        <v>2021-09-01</v>
      </c>
      <c r="I149" s="2" t="s">
        <v>34</v>
      </c>
      <c r="J149" s="2" t="s">
        <v>14</v>
      </c>
      <c r="K149" s="78">
        <f t="shared" si="6"/>
        <v>2.1666666666666665</v>
      </c>
      <c r="L149" s="55" t="s">
        <v>589</v>
      </c>
      <c r="M149" s="61" t="s">
        <v>1056</v>
      </c>
    </row>
    <row r="150" spans="1:13" s="53" customFormat="1">
      <c r="A150" s="2">
        <v>149</v>
      </c>
      <c r="B150" s="64">
        <v>1</v>
      </c>
      <c r="C150" s="64" t="s">
        <v>285</v>
      </c>
      <c r="D150" s="64" t="s">
        <v>286</v>
      </c>
      <c r="E150" s="64" t="s">
        <v>57</v>
      </c>
      <c r="F150" s="74" t="s">
        <v>872</v>
      </c>
      <c r="G150" s="67">
        <f t="shared" si="5"/>
        <v>44.083333333333336</v>
      </c>
      <c r="H150" s="68" t="d">
        <v>1998-07-01</v>
      </c>
      <c r="I150" s="64" t="s">
        <v>35</v>
      </c>
      <c r="J150" s="64" t="s">
        <v>17</v>
      </c>
      <c r="K150" s="78">
        <f t="shared" si="6"/>
        <v>25.333333333333332</v>
      </c>
      <c r="L150" s="80" t="s">
        <v>584</v>
      </c>
      <c r="M150" s="61" t="s">
        <v>1056</v>
      </c>
    </row>
    <row r="151" spans="1:13">
      <c r="A151" s="2">
        <v>150</v>
      </c>
      <c r="B151" s="2">
        <v>2</v>
      </c>
      <c r="C151" s="2" t="s">
        <v>285</v>
      </c>
      <c r="D151" s="2" t="s">
        <v>288</v>
      </c>
      <c r="E151" s="2" t="s">
        <v>57</v>
      </c>
      <c r="F151" s="3" t="s">
        <v>873</v>
      </c>
      <c r="G151" s="54">
        <f t="shared" si="5"/>
        <v>46.083333333333336</v>
      </c>
      <c r="H151" s="71" t="d">
        <v>2001-01-01</v>
      </c>
      <c r="I151" s="2" t="s">
        <v>35</v>
      </c>
      <c r="J151" s="2" t="s">
        <v>16</v>
      </c>
      <c r="K151" s="78">
        <f t="shared" si="6"/>
        <v>22.833333333333332</v>
      </c>
      <c r="L151" s="55" t="s">
        <v>586</v>
      </c>
      <c r="M151" s="61" t="s">
        <v>1056</v>
      </c>
    </row>
    <row r="152" spans="1:13">
      <c r="A152" s="2">
        <v>151</v>
      </c>
      <c r="B152" s="2">
        <v>3</v>
      </c>
      <c r="C152" s="2" t="s">
        <v>285</v>
      </c>
      <c r="D152" s="2" t="s">
        <v>647</v>
      </c>
      <c r="E152" s="2" t="s">
        <v>57</v>
      </c>
      <c r="F152" s="3" t="s">
        <v>874</v>
      </c>
      <c r="G152" s="54">
        <f t="shared" si="5"/>
        <v>33.833333333333336</v>
      </c>
      <c r="H152" s="71" t="d">
        <v>2010-07-01</v>
      </c>
      <c r="I152" s="2" t="s">
        <v>35</v>
      </c>
      <c r="J152" s="2" t="s">
        <v>15</v>
      </c>
      <c r="K152" s="78">
        <f t="shared" si="6"/>
        <v>13.333333333333334</v>
      </c>
      <c r="L152" s="55" t="s">
        <v>587</v>
      </c>
      <c r="M152" s="61" t="s">
        <v>1056</v>
      </c>
    </row>
    <row r="153" spans="1:13">
      <c r="A153" s="2">
        <v>152</v>
      </c>
      <c r="B153" s="2">
        <v>4</v>
      </c>
      <c r="C153" s="2" t="s">
        <v>285</v>
      </c>
      <c r="D153" s="2" t="s">
        <v>648</v>
      </c>
      <c r="E153" s="2" t="s">
        <v>57</v>
      </c>
      <c r="F153" s="3" t="s">
        <v>875</v>
      </c>
      <c r="G153" s="54">
        <f t="shared" si="5"/>
        <v>32.5</v>
      </c>
      <c r="H153" s="71" t="s">
        <v>124</v>
      </c>
      <c r="I153" s="2" t="s">
        <v>35</v>
      </c>
      <c r="J153" s="2" t="s">
        <v>15</v>
      </c>
      <c r="K153" s="78">
        <f t="shared" si="6"/>
        <v>11.333333333333334</v>
      </c>
      <c r="L153" s="55" t="s">
        <v>587</v>
      </c>
      <c r="M153" s="61" t="s">
        <v>1056</v>
      </c>
    </row>
    <row r="154" spans="1:13">
      <c r="A154" s="2">
        <v>153</v>
      </c>
      <c r="B154" s="2">
        <v>5</v>
      </c>
      <c r="C154" s="2" t="s">
        <v>285</v>
      </c>
      <c r="D154" s="2" t="s">
        <v>649</v>
      </c>
      <c r="E154" s="2" t="s">
        <v>57</v>
      </c>
      <c r="F154" s="3" t="s">
        <v>876</v>
      </c>
      <c r="G154" s="54">
        <f t="shared" si="5"/>
        <v>33.583333333333336</v>
      </c>
      <c r="H154" s="71" t="s">
        <v>124</v>
      </c>
      <c r="I154" s="2" t="s">
        <v>35</v>
      </c>
      <c r="J154" s="2" t="s">
        <v>15</v>
      </c>
      <c r="K154" s="78">
        <f t="shared" si="6"/>
        <v>11.333333333333334</v>
      </c>
      <c r="L154" s="55" t="s">
        <v>587</v>
      </c>
      <c r="M154" s="61" t="s">
        <v>1056</v>
      </c>
    </row>
    <row r="155" spans="1:13">
      <c r="A155" s="2">
        <v>154</v>
      </c>
      <c r="B155" s="2">
        <v>6</v>
      </c>
      <c r="C155" s="2" t="s">
        <v>285</v>
      </c>
      <c r="D155" s="69" t="s">
        <v>650</v>
      </c>
      <c r="E155" s="2" t="s">
        <v>57</v>
      </c>
      <c r="F155" s="70" t="s">
        <v>877</v>
      </c>
      <c r="G155" s="54">
        <f t="shared" si="5"/>
        <v>33.166666666666664</v>
      </c>
      <c r="H155" s="71" t="s">
        <v>297</v>
      </c>
      <c r="I155" s="2" t="s">
        <v>35</v>
      </c>
      <c r="J155" s="2" t="s">
        <v>15</v>
      </c>
      <c r="K155" s="78">
        <f t="shared" si="6"/>
        <v>8.5833333333333339</v>
      </c>
      <c r="L155" s="55" t="s">
        <v>587</v>
      </c>
      <c r="M155" s="61" t="s">
        <v>1056</v>
      </c>
    </row>
    <row r="156" spans="1:13">
      <c r="A156" s="2">
        <v>155</v>
      </c>
      <c r="B156" s="2">
        <v>7</v>
      </c>
      <c r="C156" s="2" t="s">
        <v>285</v>
      </c>
      <c r="D156" s="2" t="s">
        <v>298</v>
      </c>
      <c r="E156" s="2" t="s">
        <v>57</v>
      </c>
      <c r="F156" s="3" t="s">
        <v>878</v>
      </c>
      <c r="G156" s="54">
        <f t="shared" si="5"/>
        <v>28.75</v>
      </c>
      <c r="H156" s="71" t="d">
        <v>2016-07-01</v>
      </c>
      <c r="I156" s="2" t="s">
        <v>35</v>
      </c>
      <c r="J156" s="2" t="s">
        <v>15</v>
      </c>
      <c r="K156" s="78">
        <f t="shared" si="6"/>
        <v>7.333333333333333</v>
      </c>
      <c r="L156" s="55" t="s">
        <v>587</v>
      </c>
      <c r="M156" s="61" t="s">
        <v>1056</v>
      </c>
    </row>
    <row r="157" spans="1:13">
      <c r="A157" s="2">
        <v>156</v>
      </c>
      <c r="B157" s="2">
        <v>8</v>
      </c>
      <c r="C157" s="2" t="s">
        <v>285</v>
      </c>
      <c r="D157" s="2" t="s">
        <v>300</v>
      </c>
      <c r="E157" s="2" t="s">
        <v>57</v>
      </c>
      <c r="F157" s="3" t="s">
        <v>879</v>
      </c>
      <c r="G157" s="54">
        <f t="shared" si="5"/>
        <v>31.5</v>
      </c>
      <c r="H157" s="71" t="d">
        <v>2016-07-01</v>
      </c>
      <c r="I157" s="2" t="s">
        <v>35</v>
      </c>
      <c r="J157" s="2" t="s">
        <v>15</v>
      </c>
      <c r="K157" s="78">
        <f t="shared" si="6"/>
        <v>7.333333333333333</v>
      </c>
      <c r="L157" s="55" t="s">
        <v>587</v>
      </c>
      <c r="M157" s="61" t="s">
        <v>1056</v>
      </c>
    </row>
    <row r="158" spans="1:13">
      <c r="A158" s="2">
        <v>157</v>
      </c>
      <c r="B158" s="2">
        <v>9</v>
      </c>
      <c r="C158" s="2" t="s">
        <v>285</v>
      </c>
      <c r="D158" s="2" t="s">
        <v>301</v>
      </c>
      <c r="E158" s="2" t="s">
        <v>57</v>
      </c>
      <c r="F158" s="3" t="s">
        <v>880</v>
      </c>
      <c r="G158" s="54">
        <f t="shared" si="5"/>
        <v>29.75</v>
      </c>
      <c r="H158" s="71" t="d">
        <v>2017-01-01</v>
      </c>
      <c r="I158" s="2" t="s">
        <v>35</v>
      </c>
      <c r="J158" s="2" t="s">
        <v>15</v>
      </c>
      <c r="K158" s="78">
        <f t="shared" si="6"/>
        <v>6.833333333333333</v>
      </c>
      <c r="L158" s="55" t="s">
        <v>587</v>
      </c>
      <c r="M158" s="61" t="s">
        <v>1056</v>
      </c>
    </row>
    <row r="159" spans="1:13">
      <c r="A159" s="2">
        <v>158</v>
      </c>
      <c r="B159" s="2">
        <v>10</v>
      </c>
      <c r="C159" s="2" t="s">
        <v>285</v>
      </c>
      <c r="D159" s="43" t="s">
        <v>303</v>
      </c>
      <c r="E159" s="43" t="s">
        <v>57</v>
      </c>
      <c r="F159" s="72" t="s">
        <v>869</v>
      </c>
      <c r="G159" s="54">
        <f t="shared" si="5"/>
        <v>28.833333333333332</v>
      </c>
      <c r="H159" s="71" t="s">
        <v>70</v>
      </c>
      <c r="I159" s="43" t="s">
        <v>35</v>
      </c>
      <c r="J159" s="2" t="s">
        <v>15</v>
      </c>
      <c r="K159" s="78">
        <f t="shared" si="6"/>
        <v>6.333333333333333</v>
      </c>
      <c r="L159" s="55" t="s">
        <v>587</v>
      </c>
      <c r="M159" s="61" t="s">
        <v>1056</v>
      </c>
    </row>
    <row r="160" spans="1:13">
      <c r="A160" s="2">
        <v>159</v>
      </c>
      <c r="B160" s="2">
        <v>11</v>
      </c>
      <c r="C160" s="2" t="s">
        <v>285</v>
      </c>
      <c r="D160" s="2" t="s">
        <v>651</v>
      </c>
      <c r="E160" s="2" t="s">
        <v>57</v>
      </c>
      <c r="F160" s="70" t="s">
        <v>881</v>
      </c>
      <c r="G160" s="54">
        <f t="shared" si="5"/>
        <v>29.083333333333332</v>
      </c>
      <c r="H160" s="71" t="s">
        <v>70</v>
      </c>
      <c r="I160" s="43" t="s">
        <v>35</v>
      </c>
      <c r="J160" s="2" t="s">
        <v>15</v>
      </c>
      <c r="K160" s="78">
        <f t="shared" si="6"/>
        <v>6.333333333333333</v>
      </c>
      <c r="L160" s="55" t="s">
        <v>587</v>
      </c>
      <c r="M160" s="61" t="s">
        <v>1056</v>
      </c>
    </row>
    <row r="161" spans="1:13">
      <c r="A161" s="2">
        <v>160</v>
      </c>
      <c r="B161" s="2">
        <v>12</v>
      </c>
      <c r="C161" s="2" t="s">
        <v>285</v>
      </c>
      <c r="D161" s="69" t="s">
        <v>652</v>
      </c>
      <c r="E161" s="69" t="s">
        <v>57</v>
      </c>
      <c r="F161" s="3" t="s">
        <v>882</v>
      </c>
      <c r="G161" s="54">
        <f t="shared" si="5"/>
        <v>27.583333333333332</v>
      </c>
      <c r="H161" s="71" t="s">
        <v>207</v>
      </c>
      <c r="I161" s="43" t="s">
        <v>35</v>
      </c>
      <c r="J161" s="2" t="s">
        <v>15</v>
      </c>
      <c r="K161" s="78">
        <f t="shared" si="6"/>
        <v>6</v>
      </c>
      <c r="L161" s="55" t="s">
        <v>587</v>
      </c>
      <c r="M161" s="61" t="s">
        <v>1056</v>
      </c>
    </row>
    <row r="162" spans="1:13">
      <c r="A162" s="2">
        <v>161</v>
      </c>
      <c r="B162" s="2">
        <v>13</v>
      </c>
      <c r="C162" s="2" t="s">
        <v>285</v>
      </c>
      <c r="D162" s="43" t="s">
        <v>653</v>
      </c>
      <c r="E162" s="2" t="s">
        <v>57</v>
      </c>
      <c r="F162" s="3" t="s">
        <v>883</v>
      </c>
      <c r="G162" s="54">
        <f t="shared" si="5"/>
        <v>25.333333333333332</v>
      </c>
      <c r="H162" s="71" t="s">
        <v>99</v>
      </c>
      <c r="I162" s="2" t="s">
        <v>34</v>
      </c>
      <c r="J162" s="2" t="s">
        <v>14</v>
      </c>
      <c r="K162" s="78">
        <f t="shared" si="6"/>
        <v>5.333333333333333</v>
      </c>
      <c r="L162" s="55" t="s">
        <v>587</v>
      </c>
      <c r="M162" s="61" t="s">
        <v>1056</v>
      </c>
    </row>
    <row r="163" spans="1:13">
      <c r="A163" s="2">
        <v>162</v>
      </c>
      <c r="B163" s="2">
        <v>14</v>
      </c>
      <c r="C163" s="2" t="s">
        <v>285</v>
      </c>
      <c r="D163" s="43" t="s">
        <v>309</v>
      </c>
      <c r="E163" s="2" t="s">
        <v>57</v>
      </c>
      <c r="F163" s="3" t="s">
        <v>884</v>
      </c>
      <c r="G163" s="54">
        <f t="shared" ref="G163:G197" si="7">DATEDIF(F163,M163,"M")/12</f>
        <v>26.333333333333332</v>
      </c>
      <c r="H163" s="71" t="s">
        <v>99</v>
      </c>
      <c r="I163" s="2" t="s">
        <v>34</v>
      </c>
      <c r="J163" s="2" t="s">
        <v>14</v>
      </c>
      <c r="K163" s="78">
        <f t="shared" ref="K163:K183" si="8">DATEDIF(H163,M163,"M")/12</f>
        <v>5.333333333333333</v>
      </c>
      <c r="L163" s="55" t="s">
        <v>587</v>
      </c>
      <c r="M163" s="61" t="s">
        <v>1056</v>
      </c>
    </row>
    <row r="164" spans="1:13">
      <c r="A164" s="2">
        <v>163</v>
      </c>
      <c r="B164" s="2">
        <v>15</v>
      </c>
      <c r="C164" s="2" t="s">
        <v>285</v>
      </c>
      <c r="D164" s="43" t="s">
        <v>310</v>
      </c>
      <c r="E164" s="2" t="s">
        <v>57</v>
      </c>
      <c r="F164" s="3" t="s">
        <v>789</v>
      </c>
      <c r="G164" s="54">
        <f t="shared" si="7"/>
        <v>26.833333333333332</v>
      </c>
      <c r="H164" s="71" t="s">
        <v>311</v>
      </c>
      <c r="I164" s="2" t="s">
        <v>35</v>
      </c>
      <c r="J164" s="2" t="s">
        <v>14</v>
      </c>
      <c r="K164" s="78">
        <f t="shared" si="8"/>
        <v>2.8333333333333335</v>
      </c>
      <c r="L164" s="55" t="s">
        <v>589</v>
      </c>
      <c r="M164" s="61" t="s">
        <v>1056</v>
      </c>
    </row>
    <row r="165" spans="1:13">
      <c r="A165" s="2">
        <v>164</v>
      </c>
      <c r="B165" s="2">
        <v>16</v>
      </c>
      <c r="C165" s="2" t="s">
        <v>285</v>
      </c>
      <c r="D165" s="43" t="s">
        <v>654</v>
      </c>
      <c r="E165" s="2" t="s">
        <v>57</v>
      </c>
      <c r="F165" s="3" t="s">
        <v>885</v>
      </c>
      <c r="G165" s="54">
        <f t="shared" si="7"/>
        <v>23.583333333333332</v>
      </c>
      <c r="H165" s="71" t="s">
        <v>110</v>
      </c>
      <c r="I165" s="2" t="s">
        <v>35</v>
      </c>
      <c r="J165" s="2" t="s">
        <v>14</v>
      </c>
      <c r="K165" s="78">
        <f t="shared" si="8"/>
        <v>2.3333333333333335</v>
      </c>
      <c r="L165" s="55" t="s">
        <v>587</v>
      </c>
      <c r="M165" s="61" t="s">
        <v>1056</v>
      </c>
    </row>
    <row r="166" spans="1:13">
      <c r="A166" s="2">
        <v>165</v>
      </c>
      <c r="B166" s="2">
        <v>17</v>
      </c>
      <c r="C166" s="2" t="s">
        <v>285</v>
      </c>
      <c r="D166" s="43" t="s">
        <v>313</v>
      </c>
      <c r="E166" s="2" t="s">
        <v>57</v>
      </c>
      <c r="F166" s="3" t="s">
        <v>749</v>
      </c>
      <c r="G166" s="54">
        <f t="shared" si="7"/>
        <v>23.833333333333332</v>
      </c>
      <c r="H166" s="71" t="s">
        <v>112</v>
      </c>
      <c r="I166" s="2" t="s">
        <v>34</v>
      </c>
      <c r="J166" s="2" t="s">
        <v>14</v>
      </c>
      <c r="K166" s="78">
        <f t="shared" si="8"/>
        <v>2.0833333333333335</v>
      </c>
      <c r="L166" s="55" t="s">
        <v>589</v>
      </c>
      <c r="M166" s="61" t="s">
        <v>1056</v>
      </c>
    </row>
    <row r="167" spans="1:13">
      <c r="A167" s="2">
        <v>166</v>
      </c>
      <c r="B167" s="2">
        <v>18</v>
      </c>
      <c r="C167" s="2" t="s">
        <v>285</v>
      </c>
      <c r="D167" s="43" t="s">
        <v>314</v>
      </c>
      <c r="E167" s="2" t="s">
        <v>57</v>
      </c>
      <c r="F167" s="3" t="s">
        <v>886</v>
      </c>
      <c r="G167" s="54">
        <f t="shared" si="7"/>
        <v>23.833333333333332</v>
      </c>
      <c r="H167" s="71" t="s">
        <v>115</v>
      </c>
      <c r="I167" s="2" t="s">
        <v>34</v>
      </c>
      <c r="J167" s="2" t="s">
        <v>13</v>
      </c>
      <c r="K167" s="78">
        <f t="shared" si="8"/>
        <v>1.25</v>
      </c>
      <c r="L167" s="55" t="s">
        <v>590</v>
      </c>
      <c r="M167" s="61" t="s">
        <v>1056</v>
      </c>
    </row>
    <row r="168" spans="1:13">
      <c r="A168" s="2">
        <v>167</v>
      </c>
      <c r="B168" s="2">
        <v>19</v>
      </c>
      <c r="C168" s="2" t="s">
        <v>285</v>
      </c>
      <c r="D168" s="43" t="s">
        <v>655</v>
      </c>
      <c r="E168" s="2" t="s">
        <v>164</v>
      </c>
      <c r="F168" s="3" t="s">
        <v>886</v>
      </c>
      <c r="G168" s="54">
        <f t="shared" si="7"/>
        <v>23.833333333333332</v>
      </c>
      <c r="H168" s="71" t="s">
        <v>115</v>
      </c>
      <c r="I168" s="2" t="s">
        <v>34</v>
      </c>
      <c r="J168" s="2" t="s">
        <v>13</v>
      </c>
      <c r="K168" s="78">
        <f t="shared" si="8"/>
        <v>1.25</v>
      </c>
      <c r="L168" s="55" t="s">
        <v>590</v>
      </c>
      <c r="M168" s="61" t="s">
        <v>1056</v>
      </c>
    </row>
    <row r="169" spans="1:13">
      <c r="A169" s="2">
        <v>168</v>
      </c>
      <c r="B169" s="2">
        <v>20</v>
      </c>
      <c r="C169" s="2" t="s">
        <v>285</v>
      </c>
      <c r="D169" s="73" t="s">
        <v>887</v>
      </c>
      <c r="E169" s="73" t="s">
        <v>57</v>
      </c>
      <c r="F169" s="75" t="s">
        <v>888</v>
      </c>
      <c r="G169" s="54">
        <f t="shared" si="7"/>
        <v>21.666666666666668</v>
      </c>
      <c r="H169" s="71" t="d">
        <v>2023-07-11</v>
      </c>
      <c r="I169" s="73" t="s">
        <v>34</v>
      </c>
      <c r="J169" s="2" t="s">
        <v>13</v>
      </c>
      <c r="K169" s="78">
        <f t="shared" si="8"/>
        <v>0.25</v>
      </c>
      <c r="L169" s="55" t="s">
        <v>590</v>
      </c>
      <c r="M169" s="61" t="s">
        <v>1056</v>
      </c>
    </row>
    <row r="170" spans="1:13">
      <c r="A170" s="2">
        <v>169</v>
      </c>
      <c r="B170" s="2">
        <v>21</v>
      </c>
      <c r="C170" s="2" t="s">
        <v>285</v>
      </c>
      <c r="D170" s="73" t="s">
        <v>889</v>
      </c>
      <c r="E170" s="73" t="s">
        <v>57</v>
      </c>
      <c r="F170" s="75" t="s">
        <v>890</v>
      </c>
      <c r="G170" s="54">
        <f t="shared" si="7"/>
        <v>22</v>
      </c>
      <c r="H170" s="71" t="d">
        <v>2023-07-11</v>
      </c>
      <c r="I170" s="73" t="s">
        <v>34</v>
      </c>
      <c r="J170" s="2" t="s">
        <v>13</v>
      </c>
      <c r="K170" s="78">
        <f t="shared" si="8"/>
        <v>0.25</v>
      </c>
      <c r="L170" s="55" t="s">
        <v>590</v>
      </c>
      <c r="M170" s="61" t="s">
        <v>1056</v>
      </c>
    </row>
    <row r="171" spans="1:13" s="53" customFormat="1">
      <c r="A171" s="2">
        <v>170</v>
      </c>
      <c r="B171" s="64">
        <v>1</v>
      </c>
      <c r="C171" s="64" t="s">
        <v>316</v>
      </c>
      <c r="D171" s="64" t="s">
        <v>317</v>
      </c>
      <c r="E171" s="64" t="s">
        <v>57</v>
      </c>
      <c r="F171" s="74" t="s">
        <v>891</v>
      </c>
      <c r="G171" s="67">
        <f t="shared" si="7"/>
        <v>49.75</v>
      </c>
      <c r="H171" s="68" t="s">
        <v>592</v>
      </c>
      <c r="I171" s="64" t="s">
        <v>35</v>
      </c>
      <c r="J171" s="64" t="s">
        <v>17</v>
      </c>
      <c r="K171" s="78">
        <f t="shared" si="8"/>
        <v>31.333333333333332</v>
      </c>
      <c r="L171" s="80" t="s">
        <v>584</v>
      </c>
      <c r="M171" s="61" t="s">
        <v>1056</v>
      </c>
    </row>
    <row r="172" spans="1:13">
      <c r="A172" s="2">
        <v>171</v>
      </c>
      <c r="B172" s="2">
        <v>2</v>
      </c>
      <c r="C172" s="2" t="s">
        <v>316</v>
      </c>
      <c r="D172" s="2" t="s">
        <v>319</v>
      </c>
      <c r="E172" s="2" t="s">
        <v>57</v>
      </c>
      <c r="F172" s="3" t="s">
        <v>892</v>
      </c>
      <c r="G172" s="54">
        <f t="shared" si="7"/>
        <v>33.5</v>
      </c>
      <c r="H172" s="71" t="s">
        <v>173</v>
      </c>
      <c r="I172" s="2" t="s">
        <v>35</v>
      </c>
      <c r="J172" s="2" t="s">
        <v>15</v>
      </c>
      <c r="K172" s="78">
        <f t="shared" si="8"/>
        <v>10.333333333333334</v>
      </c>
      <c r="L172" s="55" t="s">
        <v>587</v>
      </c>
      <c r="M172" s="61" t="s">
        <v>1056</v>
      </c>
    </row>
    <row r="173" spans="1:13">
      <c r="A173" s="2">
        <v>172</v>
      </c>
      <c r="B173" s="2">
        <v>3</v>
      </c>
      <c r="C173" s="2" t="s">
        <v>316</v>
      </c>
      <c r="D173" s="69" t="s">
        <v>320</v>
      </c>
      <c r="E173" s="2" t="s">
        <v>57</v>
      </c>
      <c r="F173" s="70" t="s">
        <v>893</v>
      </c>
      <c r="G173" s="54">
        <f t="shared" si="7"/>
        <v>30</v>
      </c>
      <c r="H173" s="71" t="s">
        <v>126</v>
      </c>
      <c r="I173" s="2" t="s">
        <v>35</v>
      </c>
      <c r="J173" s="2" t="s">
        <v>15</v>
      </c>
      <c r="K173" s="78">
        <f t="shared" si="8"/>
        <v>9.3333333333333339</v>
      </c>
      <c r="L173" s="55" t="s">
        <v>587</v>
      </c>
      <c r="M173" s="61" t="s">
        <v>1056</v>
      </c>
    </row>
    <row r="174" spans="1:13">
      <c r="A174" s="2">
        <v>173</v>
      </c>
      <c r="B174" s="2">
        <v>4</v>
      </c>
      <c r="C174" s="2" t="s">
        <v>316</v>
      </c>
      <c r="D174" s="69" t="s">
        <v>329</v>
      </c>
      <c r="E174" s="2" t="s">
        <v>57</v>
      </c>
      <c r="F174" s="3" t="s">
        <v>868</v>
      </c>
      <c r="G174" s="54">
        <f t="shared" si="7"/>
        <v>27.5</v>
      </c>
      <c r="H174" s="71" t="s">
        <v>207</v>
      </c>
      <c r="I174" s="43" t="s">
        <v>34</v>
      </c>
      <c r="J174" s="2" t="s">
        <v>14</v>
      </c>
      <c r="K174" s="78">
        <f t="shared" si="8"/>
        <v>6</v>
      </c>
      <c r="L174" s="55" t="s">
        <v>587</v>
      </c>
      <c r="M174" s="61" t="s">
        <v>1056</v>
      </c>
    </row>
    <row r="175" spans="1:13">
      <c r="A175" s="2">
        <v>174</v>
      </c>
      <c r="B175" s="2">
        <v>5</v>
      </c>
      <c r="C175" s="2" t="s">
        <v>316</v>
      </c>
      <c r="D175" s="2" t="s">
        <v>330</v>
      </c>
      <c r="E175" s="2" t="s">
        <v>57</v>
      </c>
      <c r="F175" s="3" t="s">
        <v>868</v>
      </c>
      <c r="G175" s="54">
        <f t="shared" si="7"/>
        <v>27.5</v>
      </c>
      <c r="H175" s="71" t="s">
        <v>99</v>
      </c>
      <c r="I175" s="2" t="s">
        <v>35</v>
      </c>
      <c r="J175" s="2" t="s">
        <v>14</v>
      </c>
      <c r="K175" s="78">
        <f t="shared" si="8"/>
        <v>5.333333333333333</v>
      </c>
      <c r="L175" s="55" t="s">
        <v>587</v>
      </c>
      <c r="M175" s="61" t="s">
        <v>1056</v>
      </c>
    </row>
    <row r="176" spans="1:13">
      <c r="A176" s="2">
        <v>175</v>
      </c>
      <c r="B176" s="2">
        <v>6</v>
      </c>
      <c r="C176" s="2" t="s">
        <v>316</v>
      </c>
      <c r="D176" s="2" t="s">
        <v>337</v>
      </c>
      <c r="E176" s="2" t="s">
        <v>57</v>
      </c>
      <c r="F176" s="3" t="s">
        <v>806</v>
      </c>
      <c r="G176" s="54">
        <f t="shared" si="7"/>
        <v>22.833333333333332</v>
      </c>
      <c r="H176" s="71" t="d">
        <v>2021-09-01</v>
      </c>
      <c r="I176" s="2" t="s">
        <v>34</v>
      </c>
      <c r="J176" s="2" t="s">
        <v>14</v>
      </c>
      <c r="K176" s="78">
        <f t="shared" si="8"/>
        <v>2.1666666666666665</v>
      </c>
      <c r="L176" s="55" t="s">
        <v>589</v>
      </c>
      <c r="M176" s="61" t="s">
        <v>1056</v>
      </c>
    </row>
    <row r="177" spans="1:13">
      <c r="A177" s="2">
        <v>176</v>
      </c>
      <c r="B177" s="2">
        <v>7</v>
      </c>
      <c r="C177" s="2" t="s">
        <v>316</v>
      </c>
      <c r="D177" s="2" t="s">
        <v>338</v>
      </c>
      <c r="E177" s="2" t="s">
        <v>57</v>
      </c>
      <c r="F177" s="3" t="s">
        <v>787</v>
      </c>
      <c r="G177" s="54">
        <f t="shared" si="7"/>
        <v>26.833333333333332</v>
      </c>
      <c r="H177" s="71" t="s">
        <v>112</v>
      </c>
      <c r="I177" s="2" t="s">
        <v>34</v>
      </c>
      <c r="J177" s="2" t="s">
        <v>14</v>
      </c>
      <c r="K177" s="78">
        <f t="shared" si="8"/>
        <v>2.0833333333333335</v>
      </c>
      <c r="L177" s="55" t="s">
        <v>589</v>
      </c>
      <c r="M177" s="61" t="s">
        <v>1056</v>
      </c>
    </row>
    <row r="178" spans="1:13">
      <c r="A178" s="2">
        <v>177</v>
      </c>
      <c r="B178" s="2">
        <v>8</v>
      </c>
      <c r="C178" s="2" t="s">
        <v>316</v>
      </c>
      <c r="D178" s="2" t="s">
        <v>656</v>
      </c>
      <c r="E178" s="2" t="s">
        <v>57</v>
      </c>
      <c r="F178" s="3" t="s">
        <v>895</v>
      </c>
      <c r="G178" s="54">
        <f t="shared" si="7"/>
        <v>24.333333333333332</v>
      </c>
      <c r="H178" s="71" t="d">
        <v>2023-02-01</v>
      </c>
      <c r="I178" s="2" t="s">
        <v>35</v>
      </c>
      <c r="J178" s="2" t="s">
        <v>13</v>
      </c>
      <c r="K178" s="78">
        <f t="shared" si="8"/>
        <v>0.75</v>
      </c>
      <c r="L178" s="55" t="s">
        <v>590</v>
      </c>
      <c r="M178" s="61" t="s">
        <v>1056</v>
      </c>
    </row>
    <row r="179" spans="1:13">
      <c r="A179" s="2">
        <v>178</v>
      </c>
      <c r="B179" s="2">
        <v>9</v>
      </c>
      <c r="C179" s="2" t="s">
        <v>316</v>
      </c>
      <c r="D179" s="2" t="s">
        <v>605</v>
      </c>
      <c r="E179" s="2" t="s">
        <v>57</v>
      </c>
      <c r="F179" s="3" t="s">
        <v>886</v>
      </c>
      <c r="G179" s="54">
        <f t="shared" si="7"/>
        <v>23.833333333333332</v>
      </c>
      <c r="H179" s="71" t="d">
        <v>2023-02-01</v>
      </c>
      <c r="I179" s="2" t="s">
        <v>34</v>
      </c>
      <c r="J179" s="2" t="s">
        <v>13</v>
      </c>
      <c r="K179" s="78">
        <f t="shared" si="8"/>
        <v>0.75</v>
      </c>
      <c r="L179" s="55" t="s">
        <v>590</v>
      </c>
      <c r="M179" s="61" t="s">
        <v>1056</v>
      </c>
    </row>
    <row r="180" spans="1:13">
      <c r="A180" s="2">
        <v>179</v>
      </c>
      <c r="B180" s="2">
        <v>10</v>
      </c>
      <c r="C180" s="2" t="s">
        <v>316</v>
      </c>
      <c r="D180" s="2" t="s">
        <v>727</v>
      </c>
      <c r="E180" s="2" t="s">
        <v>57</v>
      </c>
      <c r="F180" s="3" t="s">
        <v>896</v>
      </c>
      <c r="G180" s="54">
        <f t="shared" si="7"/>
        <v>26.583333333333332</v>
      </c>
      <c r="H180" s="71" t="d">
        <v>2023-06-01</v>
      </c>
      <c r="I180" s="2" t="s">
        <v>35</v>
      </c>
      <c r="J180" s="2" t="s">
        <v>13</v>
      </c>
      <c r="K180" s="78">
        <f t="shared" si="8"/>
        <v>0.41666666666666669</v>
      </c>
      <c r="L180" s="55" t="s">
        <v>590</v>
      </c>
      <c r="M180" s="61" t="s">
        <v>1056</v>
      </c>
    </row>
    <row r="181" spans="1:13">
      <c r="A181" s="2">
        <v>180</v>
      </c>
      <c r="B181" s="2">
        <v>11</v>
      </c>
      <c r="C181" s="2" t="s">
        <v>316</v>
      </c>
      <c r="D181" s="73" t="s">
        <v>897</v>
      </c>
      <c r="E181" s="73" t="s">
        <v>57</v>
      </c>
      <c r="F181" s="75" t="s">
        <v>898</v>
      </c>
      <c r="G181" s="54">
        <f t="shared" si="7"/>
        <v>22.25</v>
      </c>
      <c r="H181" s="71" t="d">
        <v>2023-07-11</v>
      </c>
      <c r="I181" s="73" t="s">
        <v>34</v>
      </c>
      <c r="J181" s="2" t="s">
        <v>13</v>
      </c>
      <c r="K181" s="78">
        <f t="shared" si="8"/>
        <v>0.25</v>
      </c>
      <c r="L181" s="55" t="s">
        <v>590</v>
      </c>
      <c r="M181" s="61" t="s">
        <v>1056</v>
      </c>
    </row>
    <row r="182" spans="1:13">
      <c r="A182" s="2">
        <v>181</v>
      </c>
      <c r="B182" s="2">
        <v>12</v>
      </c>
      <c r="C182" s="2" t="s">
        <v>316</v>
      </c>
      <c r="D182" s="73" t="s">
        <v>899</v>
      </c>
      <c r="E182" s="73" t="s">
        <v>57</v>
      </c>
      <c r="F182" s="75" t="s">
        <v>900</v>
      </c>
      <c r="G182" s="54">
        <f t="shared" si="7"/>
        <v>22</v>
      </c>
      <c r="H182" s="71" t="d">
        <v>2023-07-11</v>
      </c>
      <c r="I182" s="73" t="s">
        <v>34</v>
      </c>
      <c r="J182" s="2" t="s">
        <v>13</v>
      </c>
      <c r="K182" s="78">
        <f t="shared" si="8"/>
        <v>0.25</v>
      </c>
      <c r="L182" s="55" t="s">
        <v>590</v>
      </c>
      <c r="M182" s="61" t="s">
        <v>1056</v>
      </c>
    </row>
    <row r="183" spans="1:13">
      <c r="A183" s="2">
        <v>182</v>
      </c>
      <c r="B183" s="2">
        <v>13</v>
      </c>
      <c r="C183" s="2" t="s">
        <v>316</v>
      </c>
      <c r="D183" s="73" t="s">
        <v>901</v>
      </c>
      <c r="E183" s="73" t="s">
        <v>57</v>
      </c>
      <c r="F183" s="75" t="s">
        <v>902</v>
      </c>
      <c r="G183" s="54">
        <f t="shared" si="7"/>
        <v>23.333333333333332</v>
      </c>
      <c r="H183" s="71" t="d">
        <v>2023-07-11</v>
      </c>
      <c r="I183" s="73" t="s">
        <v>34</v>
      </c>
      <c r="J183" s="2" t="s">
        <v>13</v>
      </c>
      <c r="K183" s="78">
        <f t="shared" si="8"/>
        <v>0.25</v>
      </c>
      <c r="L183" s="55" t="s">
        <v>590</v>
      </c>
      <c r="M183" s="61" t="s">
        <v>1056</v>
      </c>
    </row>
    <row r="184" spans="1:13">
      <c r="A184" s="2">
        <v>183</v>
      </c>
      <c r="B184" s="2">
        <v>14</v>
      </c>
      <c r="C184" s="2" t="s">
        <v>316</v>
      </c>
      <c r="D184" s="73" t="s">
        <v>1052</v>
      </c>
      <c r="E184" s="73" t="s">
        <v>57</v>
      </c>
      <c r="F184" s="75" t="s">
        <v>1053</v>
      </c>
      <c r="G184" s="54">
        <f t="shared" si="7"/>
        <v>27.833333333333332</v>
      </c>
      <c r="H184" s="71" t="d">
        <v>2023-09-01</v>
      </c>
      <c r="I184" s="73" t="s">
        <v>35</v>
      </c>
      <c r="J184" s="2" t="s">
        <v>15</v>
      </c>
      <c r="K184" s="78">
        <v>0.1</v>
      </c>
      <c r="L184" s="55" t="s">
        <v>587</v>
      </c>
      <c r="M184" s="61" t="s">
        <v>1056</v>
      </c>
    </row>
    <row r="185" spans="1:13" s="53" customFormat="1">
      <c r="A185" s="2">
        <v>184</v>
      </c>
      <c r="B185" s="64">
        <v>1</v>
      </c>
      <c r="C185" s="64" t="s">
        <v>339</v>
      </c>
      <c r="D185" s="64" t="s">
        <v>657</v>
      </c>
      <c r="E185" s="64" t="s">
        <v>57</v>
      </c>
      <c r="F185" s="74" t="s">
        <v>903</v>
      </c>
      <c r="G185" s="67">
        <f t="shared" si="7"/>
        <v>39.25</v>
      </c>
      <c r="H185" s="68" t="d">
        <v>2003-09-01</v>
      </c>
      <c r="I185" s="64" t="s">
        <v>35</v>
      </c>
      <c r="J185" s="64" t="s">
        <v>16</v>
      </c>
      <c r="K185" s="78">
        <f t="shared" ref="K185:K248" si="9">DATEDIF(H185,M185,"M")/12</f>
        <v>20.166666666666668</v>
      </c>
      <c r="L185" s="80" t="s">
        <v>586</v>
      </c>
      <c r="M185" s="61" t="s">
        <v>1056</v>
      </c>
    </row>
    <row r="186" spans="1:13">
      <c r="A186" s="2">
        <v>185</v>
      </c>
      <c r="B186" s="2">
        <v>2</v>
      </c>
      <c r="C186" s="2" t="s">
        <v>339</v>
      </c>
      <c r="D186" s="2" t="s">
        <v>342</v>
      </c>
      <c r="E186" s="2" t="s">
        <v>57</v>
      </c>
      <c r="F186" s="3" t="s">
        <v>904</v>
      </c>
      <c r="G186" s="54">
        <f t="shared" si="7"/>
        <v>35.25</v>
      </c>
      <c r="H186" s="71" t="s">
        <v>344</v>
      </c>
      <c r="I186" s="2" t="s">
        <v>35</v>
      </c>
      <c r="J186" s="2" t="s">
        <v>15</v>
      </c>
      <c r="K186" s="78">
        <f t="shared" si="9"/>
        <v>12.416666666666666</v>
      </c>
      <c r="L186" s="55" t="s">
        <v>587</v>
      </c>
      <c r="M186" s="61" t="s">
        <v>1056</v>
      </c>
    </row>
    <row r="187" spans="1:13">
      <c r="A187" s="2">
        <v>186</v>
      </c>
      <c r="B187" s="2">
        <v>3</v>
      </c>
      <c r="C187" s="2" t="s">
        <v>339</v>
      </c>
      <c r="D187" s="69" t="s">
        <v>345</v>
      </c>
      <c r="E187" s="2" t="s">
        <v>57</v>
      </c>
      <c r="F187" s="70" t="s">
        <v>905</v>
      </c>
      <c r="G187" s="54">
        <f t="shared" si="7"/>
        <v>29.833333333333332</v>
      </c>
      <c r="H187" s="71" t="s">
        <v>65</v>
      </c>
      <c r="I187" s="2" t="s">
        <v>35</v>
      </c>
      <c r="J187" s="2" t="s">
        <v>15</v>
      </c>
      <c r="K187" s="78">
        <f t="shared" si="9"/>
        <v>8.3333333333333339</v>
      </c>
      <c r="L187" s="55" t="s">
        <v>587</v>
      </c>
      <c r="M187" s="61" t="s">
        <v>1056</v>
      </c>
    </row>
    <row r="188" spans="1:13">
      <c r="A188" s="2">
        <v>187</v>
      </c>
      <c r="B188" s="2">
        <v>4</v>
      </c>
      <c r="C188" s="2" t="s">
        <v>339</v>
      </c>
      <c r="D188" s="2" t="s">
        <v>347</v>
      </c>
      <c r="E188" s="2" t="s">
        <v>57</v>
      </c>
      <c r="F188" s="3" t="s">
        <v>905</v>
      </c>
      <c r="G188" s="54">
        <f t="shared" si="7"/>
        <v>29.833333333333332</v>
      </c>
      <c r="H188" s="71" t="s">
        <v>70</v>
      </c>
      <c r="I188" s="2" t="s">
        <v>35</v>
      </c>
      <c r="J188" s="2" t="s">
        <v>15</v>
      </c>
      <c r="K188" s="78">
        <f t="shared" si="9"/>
        <v>6.333333333333333</v>
      </c>
      <c r="L188" s="55" t="s">
        <v>587</v>
      </c>
      <c r="M188" s="61" t="s">
        <v>1056</v>
      </c>
    </row>
    <row r="189" spans="1:13">
      <c r="A189" s="2">
        <v>188</v>
      </c>
      <c r="B189" s="2">
        <v>5</v>
      </c>
      <c r="C189" s="2" t="s">
        <v>339</v>
      </c>
      <c r="D189" s="2" t="s">
        <v>352</v>
      </c>
      <c r="E189" s="2" t="s">
        <v>57</v>
      </c>
      <c r="F189" s="3" t="s">
        <v>784</v>
      </c>
      <c r="G189" s="54">
        <f t="shared" si="7"/>
        <v>26</v>
      </c>
      <c r="H189" s="71" t="s">
        <v>99</v>
      </c>
      <c r="I189" s="2" t="s">
        <v>35</v>
      </c>
      <c r="J189" s="2" t="s">
        <v>14</v>
      </c>
      <c r="K189" s="78">
        <f t="shared" si="9"/>
        <v>5.333333333333333</v>
      </c>
      <c r="L189" s="55" t="s">
        <v>587</v>
      </c>
      <c r="M189" s="61" t="s">
        <v>1056</v>
      </c>
    </row>
    <row r="190" spans="1:13">
      <c r="A190" s="2">
        <v>189</v>
      </c>
      <c r="B190" s="2">
        <v>6</v>
      </c>
      <c r="C190" s="2" t="s">
        <v>339</v>
      </c>
      <c r="D190" s="2" t="s">
        <v>658</v>
      </c>
      <c r="E190" s="2" t="s">
        <v>57</v>
      </c>
      <c r="F190" s="3" t="s">
        <v>906</v>
      </c>
      <c r="G190" s="54">
        <f t="shared" si="7"/>
        <v>24.166666666666668</v>
      </c>
      <c r="H190" s="71" t="d">
        <v>2019-07-01</v>
      </c>
      <c r="I190" s="2" t="s">
        <v>34</v>
      </c>
      <c r="J190" s="2" t="s">
        <v>14</v>
      </c>
      <c r="K190" s="78">
        <f t="shared" si="9"/>
        <v>4.333333333333333</v>
      </c>
      <c r="L190" s="55" t="s">
        <v>589</v>
      </c>
      <c r="M190" s="61" t="s">
        <v>1056</v>
      </c>
    </row>
    <row r="191" spans="1:13">
      <c r="A191" s="2">
        <v>190</v>
      </c>
      <c r="B191" s="2">
        <v>7</v>
      </c>
      <c r="C191" s="2" t="s">
        <v>339</v>
      </c>
      <c r="D191" s="2" t="s">
        <v>355</v>
      </c>
      <c r="E191" s="2" t="s">
        <v>57</v>
      </c>
      <c r="F191" s="3" t="s">
        <v>907</v>
      </c>
      <c r="G191" s="54">
        <f t="shared" si="7"/>
        <v>26.75</v>
      </c>
      <c r="H191" s="71" t="d">
        <v>2020-03-01</v>
      </c>
      <c r="I191" s="2" t="s">
        <v>34</v>
      </c>
      <c r="J191" s="2" t="s">
        <v>14</v>
      </c>
      <c r="K191" s="78">
        <f t="shared" si="9"/>
        <v>3.6666666666666665</v>
      </c>
      <c r="L191" s="55" t="s">
        <v>587</v>
      </c>
      <c r="M191" s="61" t="s">
        <v>1056</v>
      </c>
    </row>
    <row r="192" spans="1:13">
      <c r="A192" s="2">
        <v>191</v>
      </c>
      <c r="B192" s="2">
        <v>8</v>
      </c>
      <c r="C192" s="2" t="s">
        <v>339</v>
      </c>
      <c r="D192" s="2" t="s">
        <v>659</v>
      </c>
      <c r="E192" s="2" t="s">
        <v>57</v>
      </c>
      <c r="F192" s="3" t="s">
        <v>788</v>
      </c>
      <c r="G192" s="54">
        <f t="shared" si="7"/>
        <v>24.833333333333332</v>
      </c>
      <c r="H192" s="71" t="d">
        <v>2020-07-01</v>
      </c>
      <c r="I192" s="2" t="s">
        <v>34</v>
      </c>
      <c r="J192" s="2" t="s">
        <v>14</v>
      </c>
      <c r="K192" s="78">
        <f t="shared" si="9"/>
        <v>3.3333333333333335</v>
      </c>
      <c r="L192" s="55" t="s">
        <v>589</v>
      </c>
      <c r="M192" s="61" t="s">
        <v>1056</v>
      </c>
    </row>
    <row r="193" spans="1:13">
      <c r="A193" s="2">
        <v>192</v>
      </c>
      <c r="B193" s="2">
        <v>9</v>
      </c>
      <c r="C193" s="2" t="s">
        <v>339</v>
      </c>
      <c r="D193" s="2" t="s">
        <v>660</v>
      </c>
      <c r="E193" s="2" t="s">
        <v>57</v>
      </c>
      <c r="F193" s="3" t="s">
        <v>908</v>
      </c>
      <c r="G193" s="54">
        <f t="shared" si="7"/>
        <v>25.083333333333332</v>
      </c>
      <c r="H193" s="71" t="d">
        <v>2020-07-01</v>
      </c>
      <c r="I193" s="2" t="s">
        <v>35</v>
      </c>
      <c r="J193" s="2" t="s">
        <v>14</v>
      </c>
      <c r="K193" s="78">
        <f t="shared" si="9"/>
        <v>3.3333333333333335</v>
      </c>
      <c r="L193" s="55" t="s">
        <v>589</v>
      </c>
      <c r="M193" s="61" t="s">
        <v>1056</v>
      </c>
    </row>
    <row r="194" spans="1:13">
      <c r="A194" s="2">
        <v>193</v>
      </c>
      <c r="B194" s="2">
        <v>10</v>
      </c>
      <c r="C194" s="2" t="s">
        <v>339</v>
      </c>
      <c r="D194" s="43" t="s">
        <v>359</v>
      </c>
      <c r="E194" s="43" t="s">
        <v>57</v>
      </c>
      <c r="F194" s="72" t="s">
        <v>909</v>
      </c>
      <c r="G194" s="54">
        <f t="shared" si="7"/>
        <v>24.25</v>
      </c>
      <c r="H194" s="71" t="d">
        <v>2020-07-01</v>
      </c>
      <c r="I194" s="43" t="s">
        <v>35</v>
      </c>
      <c r="J194" s="2" t="s">
        <v>14</v>
      </c>
      <c r="K194" s="78">
        <f t="shared" si="9"/>
        <v>3.3333333333333335</v>
      </c>
      <c r="L194" s="55" t="s">
        <v>589</v>
      </c>
      <c r="M194" s="61" t="s">
        <v>1056</v>
      </c>
    </row>
    <row r="195" spans="1:13">
      <c r="A195" s="2">
        <v>194</v>
      </c>
      <c r="B195" s="2">
        <v>11</v>
      </c>
      <c r="C195" s="2" t="s">
        <v>339</v>
      </c>
      <c r="D195" s="2" t="s">
        <v>661</v>
      </c>
      <c r="E195" s="2" t="s">
        <v>57</v>
      </c>
      <c r="F195" s="3" t="s">
        <v>749</v>
      </c>
      <c r="G195" s="54">
        <f t="shared" si="7"/>
        <v>23.833333333333332</v>
      </c>
      <c r="H195" s="71" t="d">
        <v>2020-07-01</v>
      </c>
      <c r="I195" s="2" t="s">
        <v>35</v>
      </c>
      <c r="J195" s="2" t="s">
        <v>14</v>
      </c>
      <c r="K195" s="78">
        <f t="shared" si="9"/>
        <v>3.3333333333333335</v>
      </c>
      <c r="L195" s="55" t="s">
        <v>589</v>
      </c>
      <c r="M195" s="61" t="s">
        <v>1056</v>
      </c>
    </row>
    <row r="196" spans="1:13">
      <c r="A196" s="2">
        <v>195</v>
      </c>
      <c r="B196" s="2">
        <v>12</v>
      </c>
      <c r="C196" s="2" t="s">
        <v>339</v>
      </c>
      <c r="D196" s="2" t="s">
        <v>363</v>
      </c>
      <c r="E196" s="43" t="s">
        <v>57</v>
      </c>
      <c r="F196" s="3" t="s">
        <v>909</v>
      </c>
      <c r="G196" s="54">
        <f t="shared" si="7"/>
        <v>24.25</v>
      </c>
      <c r="H196" s="71" t="d">
        <v>2021-07-01</v>
      </c>
      <c r="I196" s="2" t="s">
        <v>34</v>
      </c>
      <c r="J196" s="2" t="s">
        <v>14</v>
      </c>
      <c r="K196" s="78">
        <f t="shared" si="9"/>
        <v>2.3333333333333335</v>
      </c>
      <c r="L196" s="55" t="s">
        <v>589</v>
      </c>
      <c r="M196" s="61" t="s">
        <v>1056</v>
      </c>
    </row>
    <row r="197" spans="1:13">
      <c r="A197" s="2">
        <v>196</v>
      </c>
      <c r="B197" s="2">
        <v>13</v>
      </c>
      <c r="C197" s="2" t="s">
        <v>339</v>
      </c>
      <c r="D197" s="2" t="s">
        <v>606</v>
      </c>
      <c r="E197" s="2" t="s">
        <v>57</v>
      </c>
      <c r="F197" s="3" t="s">
        <v>758</v>
      </c>
      <c r="G197" s="54">
        <f t="shared" si="7"/>
        <v>22</v>
      </c>
      <c r="H197" s="71" t="d">
        <v>2023-02-01</v>
      </c>
      <c r="I197" s="2" t="s">
        <v>34</v>
      </c>
      <c r="J197" s="2" t="s">
        <v>13</v>
      </c>
      <c r="K197" s="78">
        <f t="shared" si="9"/>
        <v>0.75</v>
      </c>
      <c r="L197" s="55" t="s">
        <v>590</v>
      </c>
      <c r="M197" s="61" t="s">
        <v>1056</v>
      </c>
    </row>
    <row r="198" spans="1:13">
      <c r="A198" s="2">
        <v>197</v>
      </c>
      <c r="B198" s="2">
        <v>14</v>
      </c>
      <c r="C198" s="2" t="s">
        <v>339</v>
      </c>
      <c r="D198" s="2" t="s">
        <v>662</v>
      </c>
      <c r="E198" s="2" t="s">
        <v>57</v>
      </c>
      <c r="F198" s="120" t="s">
        <v>1090</v>
      </c>
      <c r="G198" s="88"/>
      <c r="H198" s="71" t="d">
        <v>2023-02-01</v>
      </c>
      <c r="I198" s="2" t="s">
        <v>35</v>
      </c>
      <c r="J198" s="2" t="s">
        <v>14</v>
      </c>
      <c r="K198" s="78">
        <f t="shared" si="9"/>
        <v>0.75</v>
      </c>
      <c r="L198" s="55" t="s">
        <v>587</v>
      </c>
      <c r="M198" s="61" t="s">
        <v>1056</v>
      </c>
    </row>
    <row r="199" spans="1:13">
      <c r="A199" s="2">
        <v>198</v>
      </c>
      <c r="B199" s="2">
        <v>15</v>
      </c>
      <c r="C199" s="2" t="s">
        <v>339</v>
      </c>
      <c r="D199" s="73" t="s">
        <v>910</v>
      </c>
      <c r="E199" s="73" t="s">
        <v>57</v>
      </c>
      <c r="F199" s="75" t="s">
        <v>911</v>
      </c>
      <c r="G199" s="54">
        <f t="shared" ref="G199:G225" si="10">DATEDIF(F199,M199,"M")/12</f>
        <v>23.083333333333332</v>
      </c>
      <c r="H199" s="71" t="d">
        <v>2023-07-11</v>
      </c>
      <c r="I199" s="73" t="s">
        <v>34</v>
      </c>
      <c r="J199" s="2" t="s">
        <v>13</v>
      </c>
      <c r="K199" s="78">
        <f t="shared" si="9"/>
        <v>0.25</v>
      </c>
      <c r="L199" s="55" t="s">
        <v>590</v>
      </c>
      <c r="M199" s="61" t="s">
        <v>1056</v>
      </c>
    </row>
    <row r="200" spans="1:13">
      <c r="A200" s="2">
        <v>199</v>
      </c>
      <c r="B200" s="2">
        <v>16</v>
      </c>
      <c r="C200" s="2" t="s">
        <v>339</v>
      </c>
      <c r="D200" s="73" t="s">
        <v>912</v>
      </c>
      <c r="E200" s="73" t="s">
        <v>57</v>
      </c>
      <c r="F200" s="75" t="s">
        <v>913</v>
      </c>
      <c r="G200" s="54">
        <f t="shared" si="10"/>
        <v>23.5</v>
      </c>
      <c r="H200" s="71" t="d">
        <v>2023-07-11</v>
      </c>
      <c r="I200" s="73" t="s">
        <v>34</v>
      </c>
      <c r="J200" s="2" t="s">
        <v>13</v>
      </c>
      <c r="K200" s="78">
        <f t="shared" si="9"/>
        <v>0.25</v>
      </c>
      <c r="L200" s="55" t="s">
        <v>590</v>
      </c>
      <c r="M200" s="61" t="s">
        <v>1056</v>
      </c>
    </row>
    <row r="201" spans="1:13">
      <c r="A201" s="2">
        <v>200</v>
      </c>
      <c r="B201" s="2">
        <v>17</v>
      </c>
      <c r="C201" s="2" t="s">
        <v>339</v>
      </c>
      <c r="D201" s="73" t="s">
        <v>914</v>
      </c>
      <c r="E201" s="73" t="s">
        <v>57</v>
      </c>
      <c r="F201" s="75" t="s">
        <v>915</v>
      </c>
      <c r="G201" s="54">
        <f t="shared" si="10"/>
        <v>21.416666666666668</v>
      </c>
      <c r="H201" s="71" t="d">
        <v>2023-07-11</v>
      </c>
      <c r="I201" s="73" t="s">
        <v>34</v>
      </c>
      <c r="J201" s="2" t="s">
        <v>13</v>
      </c>
      <c r="K201" s="78">
        <f t="shared" si="9"/>
        <v>0.25</v>
      </c>
      <c r="L201" s="55" t="s">
        <v>590</v>
      </c>
      <c r="M201" s="61" t="s">
        <v>1056</v>
      </c>
    </row>
    <row r="202" spans="1:13">
      <c r="A202" s="2">
        <v>201</v>
      </c>
      <c r="B202" s="2">
        <v>18</v>
      </c>
      <c r="C202" s="2" t="s">
        <v>339</v>
      </c>
      <c r="D202" s="73" t="s">
        <v>916</v>
      </c>
      <c r="E202" s="73" t="s">
        <v>57</v>
      </c>
      <c r="F202" s="75" t="s">
        <v>917</v>
      </c>
      <c r="G202" s="54">
        <f t="shared" si="10"/>
        <v>21.583333333333332</v>
      </c>
      <c r="H202" s="71" t="d">
        <v>2023-07-11</v>
      </c>
      <c r="I202" s="73" t="s">
        <v>34</v>
      </c>
      <c r="J202" s="2" t="s">
        <v>13</v>
      </c>
      <c r="K202" s="78">
        <f t="shared" si="9"/>
        <v>0.25</v>
      </c>
      <c r="L202" s="55" t="s">
        <v>590</v>
      </c>
      <c r="M202" s="61" t="s">
        <v>1056</v>
      </c>
    </row>
    <row r="203" spans="1:13" s="53" customFormat="1">
      <c r="A203" s="2">
        <v>202</v>
      </c>
      <c r="B203" s="64">
        <v>1</v>
      </c>
      <c r="C203" s="64" t="s">
        <v>364</v>
      </c>
      <c r="D203" s="64" t="s">
        <v>365</v>
      </c>
      <c r="E203" s="64" t="s">
        <v>57</v>
      </c>
      <c r="F203" s="74" t="s">
        <v>918</v>
      </c>
      <c r="G203" s="67">
        <f t="shared" si="10"/>
        <v>37.5</v>
      </c>
      <c r="H203" s="68" t="d">
        <v>2006-01-01</v>
      </c>
      <c r="I203" s="64" t="s">
        <v>35</v>
      </c>
      <c r="J203" s="64" t="s">
        <v>16</v>
      </c>
      <c r="K203" s="78">
        <f t="shared" si="9"/>
        <v>17.833333333333332</v>
      </c>
      <c r="L203" s="80" t="s">
        <v>584</v>
      </c>
      <c r="M203" s="61" t="s">
        <v>1056</v>
      </c>
    </row>
    <row r="204" spans="1:13">
      <c r="A204" s="2">
        <v>203</v>
      </c>
      <c r="B204" s="2">
        <v>2</v>
      </c>
      <c r="C204" s="2" t="s">
        <v>364</v>
      </c>
      <c r="D204" s="2" t="s">
        <v>367</v>
      </c>
      <c r="E204" s="2" t="s">
        <v>57</v>
      </c>
      <c r="F204" s="3" t="s">
        <v>919</v>
      </c>
      <c r="G204" s="54">
        <f t="shared" si="10"/>
        <v>29.416666666666668</v>
      </c>
      <c r="H204" s="71" t="d">
        <v>2016-07-01</v>
      </c>
      <c r="I204" s="2" t="s">
        <v>34</v>
      </c>
      <c r="J204" s="2" t="s">
        <v>15</v>
      </c>
      <c r="K204" s="78">
        <f t="shared" si="9"/>
        <v>7.333333333333333</v>
      </c>
      <c r="L204" s="55" t="s">
        <v>587</v>
      </c>
      <c r="M204" s="61" t="s">
        <v>1056</v>
      </c>
    </row>
    <row r="205" spans="1:13">
      <c r="A205" s="2">
        <v>204</v>
      </c>
      <c r="B205" s="2">
        <v>3</v>
      </c>
      <c r="C205" s="2" t="s">
        <v>364</v>
      </c>
      <c r="D205" s="2" t="s">
        <v>369</v>
      </c>
      <c r="E205" s="2" t="s">
        <v>57</v>
      </c>
      <c r="F205" s="3" t="s">
        <v>768</v>
      </c>
      <c r="G205" s="54">
        <f t="shared" si="10"/>
        <v>27.833333333333332</v>
      </c>
      <c r="H205" s="71" t="d">
        <v>2016-07-01</v>
      </c>
      <c r="I205" s="2" t="s">
        <v>35</v>
      </c>
      <c r="J205" s="2" t="s">
        <v>15</v>
      </c>
      <c r="K205" s="78">
        <f t="shared" si="9"/>
        <v>7.333333333333333</v>
      </c>
      <c r="L205" s="55" t="s">
        <v>587</v>
      </c>
      <c r="M205" s="61" t="s">
        <v>1056</v>
      </c>
    </row>
    <row r="206" spans="1:13">
      <c r="A206" s="2">
        <v>205</v>
      </c>
      <c r="B206" s="2">
        <v>4</v>
      </c>
      <c r="C206" s="2" t="s">
        <v>364</v>
      </c>
      <c r="D206" s="2" t="s">
        <v>371</v>
      </c>
      <c r="E206" s="2" t="s">
        <v>57</v>
      </c>
      <c r="F206" s="3" t="s">
        <v>920</v>
      </c>
      <c r="G206" s="54">
        <f t="shared" si="10"/>
        <v>27.75</v>
      </c>
      <c r="H206" s="71" t="s">
        <v>99</v>
      </c>
      <c r="I206" s="2" t="s">
        <v>34</v>
      </c>
      <c r="J206" s="2" t="s">
        <v>15</v>
      </c>
      <c r="K206" s="78">
        <f t="shared" si="9"/>
        <v>5.333333333333333</v>
      </c>
      <c r="L206" s="55" t="s">
        <v>587</v>
      </c>
      <c r="M206" s="61" t="s">
        <v>1056</v>
      </c>
    </row>
    <row r="207" spans="1:13">
      <c r="A207" s="2">
        <v>206</v>
      </c>
      <c r="B207" s="2">
        <v>5</v>
      </c>
      <c r="C207" s="2" t="s">
        <v>364</v>
      </c>
      <c r="D207" s="2" t="s">
        <v>663</v>
      </c>
      <c r="E207" s="2" t="s">
        <v>57</v>
      </c>
      <c r="F207" s="3" t="s">
        <v>884</v>
      </c>
      <c r="G207" s="54">
        <f t="shared" si="10"/>
        <v>26.333333333333332</v>
      </c>
      <c r="H207" s="71" t="s">
        <v>99</v>
      </c>
      <c r="I207" s="2" t="s">
        <v>34</v>
      </c>
      <c r="J207" s="2" t="s">
        <v>14</v>
      </c>
      <c r="K207" s="78">
        <f t="shared" si="9"/>
        <v>5.333333333333333</v>
      </c>
      <c r="L207" s="55" t="s">
        <v>587</v>
      </c>
      <c r="M207" s="61" t="s">
        <v>1056</v>
      </c>
    </row>
    <row r="208" spans="1:13">
      <c r="A208" s="2">
        <v>207</v>
      </c>
      <c r="B208" s="2">
        <v>6</v>
      </c>
      <c r="C208" s="2" t="s">
        <v>364</v>
      </c>
      <c r="D208" s="2" t="s">
        <v>664</v>
      </c>
      <c r="E208" s="2" t="s">
        <v>57</v>
      </c>
      <c r="F208" s="3" t="s">
        <v>867</v>
      </c>
      <c r="G208" s="54">
        <f t="shared" si="10"/>
        <v>25.5</v>
      </c>
      <c r="H208" s="71" t="s">
        <v>75</v>
      </c>
      <c r="I208" s="2" t="s">
        <v>34</v>
      </c>
      <c r="J208" s="2" t="s">
        <v>14</v>
      </c>
      <c r="K208" s="78">
        <f t="shared" si="9"/>
        <v>4.333333333333333</v>
      </c>
      <c r="L208" s="55" t="s">
        <v>589</v>
      </c>
      <c r="M208" s="61" t="s">
        <v>1056</v>
      </c>
    </row>
    <row r="209" spans="1:13">
      <c r="A209" s="2">
        <v>208</v>
      </c>
      <c r="B209" s="2">
        <v>7</v>
      </c>
      <c r="C209" s="2" t="s">
        <v>364</v>
      </c>
      <c r="D209" s="2" t="s">
        <v>375</v>
      </c>
      <c r="E209" s="2" t="s">
        <v>57</v>
      </c>
      <c r="F209" s="3" t="s">
        <v>921</v>
      </c>
      <c r="G209" s="54">
        <f t="shared" si="10"/>
        <v>26.416666666666668</v>
      </c>
      <c r="H209" s="71" t="s">
        <v>75</v>
      </c>
      <c r="I209" s="2" t="s">
        <v>34</v>
      </c>
      <c r="J209" s="2" t="s">
        <v>14</v>
      </c>
      <c r="K209" s="78">
        <f t="shared" si="9"/>
        <v>4.333333333333333</v>
      </c>
      <c r="L209" s="55" t="s">
        <v>589</v>
      </c>
      <c r="M209" s="61" t="s">
        <v>1056</v>
      </c>
    </row>
    <row r="210" spans="1:13">
      <c r="A210" s="2">
        <v>209</v>
      </c>
      <c r="B210" s="2">
        <v>8</v>
      </c>
      <c r="C210" s="2" t="s">
        <v>364</v>
      </c>
      <c r="D210" s="2" t="s">
        <v>378</v>
      </c>
      <c r="E210" s="2" t="s">
        <v>57</v>
      </c>
      <c r="F210" s="3" t="s">
        <v>822</v>
      </c>
      <c r="G210" s="54">
        <f t="shared" si="10"/>
        <v>23.916666666666668</v>
      </c>
      <c r="H210" s="71" t="d">
        <v>2021-07-01</v>
      </c>
      <c r="I210" s="2" t="s">
        <v>34</v>
      </c>
      <c r="J210" s="2" t="s">
        <v>14</v>
      </c>
      <c r="K210" s="78">
        <f t="shared" si="9"/>
        <v>2.3333333333333335</v>
      </c>
      <c r="L210" s="55" t="s">
        <v>589</v>
      </c>
      <c r="M210" s="61" t="s">
        <v>1056</v>
      </c>
    </row>
    <row r="211" spans="1:13">
      <c r="A211" s="2">
        <v>210</v>
      </c>
      <c r="B211" s="2">
        <v>9</v>
      </c>
      <c r="C211" s="2" t="s">
        <v>364</v>
      </c>
      <c r="D211" s="2" t="s">
        <v>728</v>
      </c>
      <c r="E211" s="2" t="s">
        <v>57</v>
      </c>
      <c r="F211" s="3" t="s">
        <v>847</v>
      </c>
      <c r="G211" s="54">
        <f t="shared" si="10"/>
        <v>23.416666666666668</v>
      </c>
      <c r="H211" s="71" t="d">
        <v>2023-06-01</v>
      </c>
      <c r="I211" s="2" t="s">
        <v>714</v>
      </c>
      <c r="J211" s="2" t="s">
        <v>13</v>
      </c>
      <c r="K211" s="78">
        <f t="shared" si="9"/>
        <v>0.41666666666666669</v>
      </c>
      <c r="L211" s="55" t="s">
        <v>590</v>
      </c>
      <c r="M211" s="61" t="s">
        <v>1056</v>
      </c>
    </row>
    <row r="212" spans="1:13">
      <c r="A212" s="2">
        <v>211</v>
      </c>
      <c r="B212" s="2">
        <v>10</v>
      </c>
      <c r="C212" s="2" t="s">
        <v>364</v>
      </c>
      <c r="D212" s="73" t="s">
        <v>923</v>
      </c>
      <c r="E212" s="73" t="s">
        <v>57</v>
      </c>
      <c r="F212" s="75" t="s">
        <v>924</v>
      </c>
      <c r="G212" s="54">
        <f t="shared" si="10"/>
        <v>21.583333333333332</v>
      </c>
      <c r="H212" s="71" t="d">
        <v>2023-07-11</v>
      </c>
      <c r="I212" s="73" t="s">
        <v>34</v>
      </c>
      <c r="J212" s="2" t="s">
        <v>13</v>
      </c>
      <c r="K212" s="78">
        <f t="shared" si="9"/>
        <v>0.25</v>
      </c>
      <c r="L212" s="55" t="s">
        <v>590</v>
      </c>
      <c r="M212" s="61" t="s">
        <v>1056</v>
      </c>
    </row>
    <row r="213" spans="1:13">
      <c r="A213" s="2">
        <v>212</v>
      </c>
      <c r="B213" s="2">
        <v>11</v>
      </c>
      <c r="C213" s="2" t="s">
        <v>364</v>
      </c>
      <c r="D213" s="73" t="s">
        <v>925</v>
      </c>
      <c r="E213" s="73" t="s">
        <v>57</v>
      </c>
      <c r="F213" s="75" t="s">
        <v>926</v>
      </c>
      <c r="G213" s="54">
        <f t="shared" si="10"/>
        <v>20.583333333333332</v>
      </c>
      <c r="H213" s="71" t="d">
        <v>2023-07-11</v>
      </c>
      <c r="I213" s="73" t="s">
        <v>34</v>
      </c>
      <c r="J213" s="2" t="s">
        <v>13</v>
      </c>
      <c r="K213" s="78">
        <f t="shared" si="9"/>
        <v>0.25</v>
      </c>
      <c r="L213" s="55" t="s">
        <v>590</v>
      </c>
      <c r="M213" s="61" t="s">
        <v>1056</v>
      </c>
    </row>
    <row r="214" spans="1:13">
      <c r="A214" s="2">
        <v>213</v>
      </c>
      <c r="B214" s="2">
        <v>12</v>
      </c>
      <c r="C214" s="2" t="s">
        <v>364</v>
      </c>
      <c r="D214" s="73" t="s">
        <v>927</v>
      </c>
      <c r="E214" s="73" t="s">
        <v>57</v>
      </c>
      <c r="F214" s="75" t="s">
        <v>928</v>
      </c>
      <c r="G214" s="54">
        <f t="shared" si="10"/>
        <v>22.416666666666668</v>
      </c>
      <c r="H214" s="71" t="d">
        <v>2023-07-11</v>
      </c>
      <c r="I214" s="73" t="s">
        <v>34</v>
      </c>
      <c r="J214" s="2" t="s">
        <v>13</v>
      </c>
      <c r="K214" s="78">
        <f t="shared" si="9"/>
        <v>0.25</v>
      </c>
      <c r="L214" s="55" t="s">
        <v>590</v>
      </c>
      <c r="M214" s="61" t="s">
        <v>1056</v>
      </c>
    </row>
    <row r="215" spans="1:13" s="53" customFormat="1">
      <c r="A215" s="2">
        <v>214</v>
      </c>
      <c r="B215" s="64">
        <v>1</v>
      </c>
      <c r="C215" s="64" t="s">
        <v>381</v>
      </c>
      <c r="D215" s="64" t="s">
        <v>382</v>
      </c>
      <c r="E215" s="64" t="s">
        <v>57</v>
      </c>
      <c r="F215" s="74" t="s">
        <v>929</v>
      </c>
      <c r="G215" s="67">
        <f t="shared" si="10"/>
        <v>30.75</v>
      </c>
      <c r="H215" s="68" t="d">
        <v>2012-07-01</v>
      </c>
      <c r="I215" s="64" t="s">
        <v>35</v>
      </c>
      <c r="J215" s="64" t="s">
        <v>15</v>
      </c>
      <c r="K215" s="78">
        <f t="shared" si="9"/>
        <v>11.333333333333334</v>
      </c>
      <c r="L215" s="80" t="s">
        <v>587</v>
      </c>
      <c r="M215" s="61" t="s">
        <v>1056</v>
      </c>
    </row>
    <row r="216" spans="1:13">
      <c r="A216" s="2">
        <v>215</v>
      </c>
      <c r="B216" s="2">
        <v>2</v>
      </c>
      <c r="C216" s="2" t="s">
        <v>381</v>
      </c>
      <c r="D216" s="2" t="s">
        <v>386</v>
      </c>
      <c r="E216" s="2" t="s">
        <v>57</v>
      </c>
      <c r="F216" s="3" t="s">
        <v>930</v>
      </c>
      <c r="G216" s="54">
        <f t="shared" si="10"/>
        <v>28.416666666666668</v>
      </c>
      <c r="H216" s="71" t="d">
        <v>2016-07-01</v>
      </c>
      <c r="I216" s="2" t="s">
        <v>34</v>
      </c>
      <c r="J216" s="2" t="s">
        <v>15</v>
      </c>
      <c r="K216" s="78">
        <f t="shared" si="9"/>
        <v>7.333333333333333</v>
      </c>
      <c r="L216" s="55" t="s">
        <v>587</v>
      </c>
      <c r="M216" s="61" t="s">
        <v>1056</v>
      </c>
    </row>
    <row r="217" spans="1:13">
      <c r="A217" s="2">
        <v>216</v>
      </c>
      <c r="B217" s="2">
        <v>3</v>
      </c>
      <c r="C217" s="2" t="s">
        <v>381</v>
      </c>
      <c r="D217" s="2" t="s">
        <v>388</v>
      </c>
      <c r="E217" s="2" t="s">
        <v>57</v>
      </c>
      <c r="F217" s="3" t="s">
        <v>931</v>
      </c>
      <c r="G217" s="54">
        <f t="shared" si="10"/>
        <v>27.833333333333332</v>
      </c>
      <c r="H217" s="71" t="s">
        <v>99</v>
      </c>
      <c r="I217" s="2" t="s">
        <v>34</v>
      </c>
      <c r="J217" s="2" t="s">
        <v>14</v>
      </c>
      <c r="K217" s="78">
        <f t="shared" si="9"/>
        <v>5.333333333333333</v>
      </c>
      <c r="L217" s="55" t="s">
        <v>587</v>
      </c>
      <c r="M217" s="61" t="s">
        <v>1056</v>
      </c>
    </row>
    <row r="218" spans="1:13">
      <c r="A218" s="2">
        <v>217</v>
      </c>
      <c r="B218" s="2">
        <v>4</v>
      </c>
      <c r="C218" s="2" t="s">
        <v>381</v>
      </c>
      <c r="D218" s="2" t="s">
        <v>665</v>
      </c>
      <c r="E218" s="2" t="s">
        <v>57</v>
      </c>
      <c r="F218" s="3" t="s">
        <v>788</v>
      </c>
      <c r="G218" s="54">
        <f t="shared" si="10"/>
        <v>24.833333333333332</v>
      </c>
      <c r="H218" s="71" t="s">
        <v>99</v>
      </c>
      <c r="I218" s="2" t="s">
        <v>34</v>
      </c>
      <c r="J218" s="2" t="s">
        <v>14</v>
      </c>
      <c r="K218" s="78">
        <f t="shared" si="9"/>
        <v>5.333333333333333</v>
      </c>
      <c r="L218" s="55" t="s">
        <v>587</v>
      </c>
      <c r="M218" s="61" t="s">
        <v>1056</v>
      </c>
    </row>
    <row r="219" spans="1:13">
      <c r="A219" s="2">
        <v>218</v>
      </c>
      <c r="B219" s="2">
        <v>5</v>
      </c>
      <c r="C219" s="2" t="s">
        <v>381</v>
      </c>
      <c r="D219" s="2" t="s">
        <v>392</v>
      </c>
      <c r="E219" s="2" t="s">
        <v>57</v>
      </c>
      <c r="F219" s="3" t="s">
        <v>784</v>
      </c>
      <c r="G219" s="54">
        <f t="shared" si="10"/>
        <v>26</v>
      </c>
      <c r="H219" s="71" t="s">
        <v>75</v>
      </c>
      <c r="I219" s="2" t="s">
        <v>34</v>
      </c>
      <c r="J219" s="2" t="s">
        <v>14</v>
      </c>
      <c r="K219" s="78">
        <f t="shared" si="9"/>
        <v>4.333333333333333</v>
      </c>
      <c r="L219" s="55" t="s">
        <v>589</v>
      </c>
      <c r="M219" s="61" t="s">
        <v>1056</v>
      </c>
    </row>
    <row r="220" spans="1:13">
      <c r="A220" s="2">
        <v>219</v>
      </c>
      <c r="B220" s="2">
        <v>6</v>
      </c>
      <c r="C220" s="2" t="s">
        <v>381</v>
      </c>
      <c r="D220" s="2" t="s">
        <v>393</v>
      </c>
      <c r="E220" s="2" t="s">
        <v>57</v>
      </c>
      <c r="F220" s="3" t="s">
        <v>764</v>
      </c>
      <c r="G220" s="54">
        <f t="shared" si="10"/>
        <v>25.833333333333332</v>
      </c>
      <c r="H220" s="71" t="s">
        <v>75</v>
      </c>
      <c r="I220" s="2" t="s">
        <v>35</v>
      </c>
      <c r="J220" s="2" t="s">
        <v>14</v>
      </c>
      <c r="K220" s="78">
        <f t="shared" si="9"/>
        <v>4.333333333333333</v>
      </c>
      <c r="L220" s="55" t="s">
        <v>589</v>
      </c>
      <c r="M220" s="61" t="s">
        <v>1056</v>
      </c>
    </row>
    <row r="221" spans="1:13">
      <c r="A221" s="2">
        <v>220</v>
      </c>
      <c r="B221" s="2">
        <v>7</v>
      </c>
      <c r="C221" s="2" t="s">
        <v>381</v>
      </c>
      <c r="D221" s="2" t="s">
        <v>666</v>
      </c>
      <c r="E221" s="2" t="s">
        <v>57</v>
      </c>
      <c r="F221" s="3" t="s">
        <v>909</v>
      </c>
      <c r="G221" s="54">
        <f t="shared" si="10"/>
        <v>24.25</v>
      </c>
      <c r="H221" s="71" t="s">
        <v>311</v>
      </c>
      <c r="I221" s="2" t="s">
        <v>34</v>
      </c>
      <c r="J221" s="2" t="s">
        <v>14</v>
      </c>
      <c r="K221" s="78">
        <f t="shared" si="9"/>
        <v>2.8333333333333335</v>
      </c>
      <c r="L221" s="55" t="s">
        <v>589</v>
      </c>
      <c r="M221" s="61" t="s">
        <v>1056</v>
      </c>
    </row>
    <row r="222" spans="1:13">
      <c r="A222" s="2">
        <v>221</v>
      </c>
      <c r="B222" s="2">
        <v>8</v>
      </c>
      <c r="C222" s="2" t="s">
        <v>381</v>
      </c>
      <c r="D222" s="2" t="s">
        <v>667</v>
      </c>
      <c r="E222" s="2" t="s">
        <v>57</v>
      </c>
      <c r="F222" s="3" t="s">
        <v>750</v>
      </c>
      <c r="G222" s="54">
        <f t="shared" si="10"/>
        <v>24.833333333333332</v>
      </c>
      <c r="H222" s="71" t="s">
        <v>110</v>
      </c>
      <c r="I222" s="2" t="s">
        <v>34</v>
      </c>
      <c r="J222" s="2" t="s">
        <v>14</v>
      </c>
      <c r="K222" s="78">
        <f t="shared" si="9"/>
        <v>2.3333333333333335</v>
      </c>
      <c r="L222" s="55" t="s">
        <v>589</v>
      </c>
      <c r="M222" s="61" t="s">
        <v>1056</v>
      </c>
    </row>
    <row r="223" spans="1:13">
      <c r="A223" s="2">
        <v>222</v>
      </c>
      <c r="B223" s="2">
        <v>9</v>
      </c>
      <c r="C223" s="2" t="s">
        <v>381</v>
      </c>
      <c r="D223" s="2" t="s">
        <v>668</v>
      </c>
      <c r="E223" s="2" t="s">
        <v>57</v>
      </c>
      <c r="F223" s="3" t="s">
        <v>833</v>
      </c>
      <c r="G223" s="54">
        <f t="shared" si="10"/>
        <v>23</v>
      </c>
      <c r="H223" s="71" t="s">
        <v>115</v>
      </c>
      <c r="I223" s="2" t="s">
        <v>34</v>
      </c>
      <c r="J223" s="2" t="s">
        <v>13</v>
      </c>
      <c r="K223" s="78">
        <f t="shared" si="9"/>
        <v>1.25</v>
      </c>
      <c r="L223" s="55" t="s">
        <v>590</v>
      </c>
      <c r="M223" s="61" t="s">
        <v>1056</v>
      </c>
    </row>
    <row r="224" spans="1:13">
      <c r="A224" s="2">
        <v>223</v>
      </c>
      <c r="B224" s="2">
        <v>10</v>
      </c>
      <c r="C224" s="2" t="s">
        <v>381</v>
      </c>
      <c r="D224" s="2" t="s">
        <v>669</v>
      </c>
      <c r="E224" s="2" t="s">
        <v>57</v>
      </c>
      <c r="F224" s="3" t="s">
        <v>932</v>
      </c>
      <c r="G224" s="54">
        <f t="shared" si="10"/>
        <v>22.333333333333332</v>
      </c>
      <c r="H224" s="71" t="s">
        <v>115</v>
      </c>
      <c r="I224" s="2" t="s">
        <v>34</v>
      </c>
      <c r="J224" s="2" t="s">
        <v>13</v>
      </c>
      <c r="K224" s="78">
        <f t="shared" si="9"/>
        <v>1.25</v>
      </c>
      <c r="L224" s="55" t="s">
        <v>590</v>
      </c>
      <c r="M224" s="61" t="s">
        <v>1056</v>
      </c>
    </row>
    <row r="225" spans="1:13">
      <c r="A225" s="2">
        <v>224</v>
      </c>
      <c r="B225" s="2">
        <v>11</v>
      </c>
      <c r="C225" s="2" t="s">
        <v>381</v>
      </c>
      <c r="D225" s="2" t="s">
        <v>398</v>
      </c>
      <c r="E225" s="2" t="s">
        <v>57</v>
      </c>
      <c r="F225" s="3" t="s">
        <v>806</v>
      </c>
      <c r="G225" s="54">
        <f t="shared" si="10"/>
        <v>22.833333333333332</v>
      </c>
      <c r="H225" s="71" t="s">
        <v>115</v>
      </c>
      <c r="I225" s="2" t="s">
        <v>34</v>
      </c>
      <c r="J225" s="2" t="s">
        <v>13</v>
      </c>
      <c r="K225" s="78">
        <f t="shared" si="9"/>
        <v>1.25</v>
      </c>
      <c r="L225" s="55" t="s">
        <v>590</v>
      </c>
      <c r="M225" s="61" t="s">
        <v>1056</v>
      </c>
    </row>
    <row r="226" spans="1:13">
      <c r="A226" s="2">
        <v>225</v>
      </c>
      <c r="B226" s="2">
        <v>12</v>
      </c>
      <c r="C226" s="2" t="s">
        <v>381</v>
      </c>
      <c r="D226" s="2" t="s">
        <v>608</v>
      </c>
      <c r="E226" s="2" t="s">
        <v>57</v>
      </c>
      <c r="F226" s="120" t="s">
        <v>1090</v>
      </c>
      <c r="G226" s="88"/>
      <c r="H226" s="71" t="d">
        <v>2023-02-01</v>
      </c>
      <c r="I226" s="2" t="s">
        <v>35</v>
      </c>
      <c r="J226" s="2" t="s">
        <v>14</v>
      </c>
      <c r="K226" s="78">
        <f t="shared" si="9"/>
        <v>0.75</v>
      </c>
      <c r="L226" s="55" t="s">
        <v>587</v>
      </c>
      <c r="M226" s="61" t="s">
        <v>1056</v>
      </c>
    </row>
    <row r="227" spans="1:13" s="53" customFormat="1">
      <c r="A227" s="2">
        <v>226</v>
      </c>
      <c r="B227" s="64">
        <v>1</v>
      </c>
      <c r="C227" s="64" t="s">
        <v>399</v>
      </c>
      <c r="D227" s="64" t="s">
        <v>670</v>
      </c>
      <c r="E227" s="64" t="s">
        <v>57</v>
      </c>
      <c r="F227" s="74" t="s">
        <v>933</v>
      </c>
      <c r="G227" s="67">
        <f t="shared" ref="G227:G241" si="11">DATEDIF(F227,M227,"M")/12</f>
        <v>42.666666666666664</v>
      </c>
      <c r="H227" s="68" t="s">
        <v>402</v>
      </c>
      <c r="I227" s="64" t="s">
        <v>34</v>
      </c>
      <c r="J227" s="64" t="s">
        <v>16</v>
      </c>
      <c r="K227" s="78">
        <f t="shared" si="9"/>
        <v>21.083333333333332</v>
      </c>
      <c r="L227" s="80" t="s">
        <v>586</v>
      </c>
      <c r="M227" s="61" t="s">
        <v>1056</v>
      </c>
    </row>
    <row r="228" spans="1:13">
      <c r="A228" s="2">
        <v>227</v>
      </c>
      <c r="B228" s="2">
        <v>2</v>
      </c>
      <c r="C228" s="2" t="s">
        <v>399</v>
      </c>
      <c r="D228" s="2" t="s">
        <v>403</v>
      </c>
      <c r="E228" s="2" t="s">
        <v>57</v>
      </c>
      <c r="F228" s="3" t="s">
        <v>934</v>
      </c>
      <c r="G228" s="54">
        <f t="shared" si="11"/>
        <v>27.083333333333332</v>
      </c>
      <c r="H228" s="71" t="s">
        <v>99</v>
      </c>
      <c r="I228" s="2" t="s">
        <v>35</v>
      </c>
      <c r="J228" s="2" t="s">
        <v>14</v>
      </c>
      <c r="K228" s="78">
        <f t="shared" si="9"/>
        <v>5.333333333333333</v>
      </c>
      <c r="L228" s="55" t="s">
        <v>587</v>
      </c>
      <c r="M228" s="61" t="s">
        <v>1056</v>
      </c>
    </row>
    <row r="229" spans="1:13">
      <c r="A229" s="2">
        <v>228</v>
      </c>
      <c r="B229" s="2">
        <v>3</v>
      </c>
      <c r="C229" s="2" t="s">
        <v>399</v>
      </c>
      <c r="D229" s="2" t="s">
        <v>671</v>
      </c>
      <c r="E229" s="89" t="s">
        <v>164</v>
      </c>
      <c r="F229" s="3" t="s">
        <v>871</v>
      </c>
      <c r="G229" s="54">
        <f t="shared" si="11"/>
        <v>25.75</v>
      </c>
      <c r="H229" s="71" t="d">
        <v>2019-07-01</v>
      </c>
      <c r="I229" s="2" t="s">
        <v>34</v>
      </c>
      <c r="J229" s="2" t="s">
        <v>14</v>
      </c>
      <c r="K229" s="78">
        <f t="shared" si="9"/>
        <v>4.333333333333333</v>
      </c>
      <c r="L229" s="55" t="s">
        <v>589</v>
      </c>
      <c r="M229" s="61" t="s">
        <v>1056</v>
      </c>
    </row>
    <row r="230" spans="1:13">
      <c r="A230" s="2">
        <v>229</v>
      </c>
      <c r="B230" s="2">
        <v>4</v>
      </c>
      <c r="C230" s="2" t="s">
        <v>399</v>
      </c>
      <c r="D230" s="2" t="s">
        <v>408</v>
      </c>
      <c r="E230" s="2" t="s">
        <v>57</v>
      </c>
      <c r="F230" s="3" t="s">
        <v>768</v>
      </c>
      <c r="G230" s="54">
        <f t="shared" si="11"/>
        <v>27.833333333333332</v>
      </c>
      <c r="H230" s="71" t="d">
        <v>2019-07-01</v>
      </c>
      <c r="I230" s="2" t="s">
        <v>34</v>
      </c>
      <c r="J230" s="2" t="s">
        <v>14</v>
      </c>
      <c r="K230" s="78">
        <f t="shared" si="9"/>
        <v>4.333333333333333</v>
      </c>
      <c r="L230" s="55" t="s">
        <v>589</v>
      </c>
      <c r="M230" s="61" t="s">
        <v>1056</v>
      </c>
    </row>
    <row r="231" spans="1:13">
      <c r="A231" s="2">
        <v>230</v>
      </c>
      <c r="B231" s="2">
        <v>5</v>
      </c>
      <c r="C231" s="2" t="s">
        <v>399</v>
      </c>
      <c r="D231" s="2" t="s">
        <v>673</v>
      </c>
      <c r="E231" s="2" t="s">
        <v>57</v>
      </c>
      <c r="F231" s="3" t="s">
        <v>883</v>
      </c>
      <c r="G231" s="54">
        <f t="shared" si="11"/>
        <v>25.333333333333332</v>
      </c>
      <c r="H231" s="71" t="d">
        <v>2020-07-01</v>
      </c>
      <c r="I231" s="2" t="s">
        <v>35</v>
      </c>
      <c r="J231" s="2" t="s">
        <v>14</v>
      </c>
      <c r="K231" s="78">
        <f t="shared" si="9"/>
        <v>3.3333333333333335</v>
      </c>
      <c r="L231" s="55" t="s">
        <v>589</v>
      </c>
      <c r="M231" s="61" t="s">
        <v>1056</v>
      </c>
    </row>
    <row r="232" spans="1:13">
      <c r="A232" s="2">
        <v>231</v>
      </c>
      <c r="B232" s="2">
        <v>6</v>
      </c>
      <c r="C232" s="2" t="s">
        <v>399</v>
      </c>
      <c r="D232" s="43" t="s">
        <v>413</v>
      </c>
      <c r="E232" s="89" t="s">
        <v>164</v>
      </c>
      <c r="F232" s="72" t="s">
        <v>935</v>
      </c>
      <c r="G232" s="54">
        <f t="shared" si="11"/>
        <v>25.5</v>
      </c>
      <c r="H232" s="71" t="d">
        <v>2020-07-01</v>
      </c>
      <c r="I232" s="43" t="s">
        <v>35</v>
      </c>
      <c r="J232" s="2" t="s">
        <v>14</v>
      </c>
      <c r="K232" s="78">
        <f t="shared" si="9"/>
        <v>3.3333333333333335</v>
      </c>
      <c r="L232" s="55" t="s">
        <v>589</v>
      </c>
      <c r="M232" s="61" t="s">
        <v>1056</v>
      </c>
    </row>
    <row r="233" spans="1:13">
      <c r="A233" s="2">
        <v>232</v>
      </c>
      <c r="B233" s="2">
        <v>7</v>
      </c>
      <c r="C233" s="2" t="s">
        <v>399</v>
      </c>
      <c r="D233" s="43" t="s">
        <v>415</v>
      </c>
      <c r="E233" s="2" t="s">
        <v>57</v>
      </c>
      <c r="F233" s="72" t="s">
        <v>936</v>
      </c>
      <c r="G233" s="54">
        <f t="shared" si="11"/>
        <v>25.166666666666668</v>
      </c>
      <c r="H233" s="71" t="s">
        <v>110</v>
      </c>
      <c r="I233" s="2" t="s">
        <v>34</v>
      </c>
      <c r="J233" s="2" t="s">
        <v>14</v>
      </c>
      <c r="K233" s="78">
        <f t="shared" si="9"/>
        <v>2.3333333333333335</v>
      </c>
      <c r="L233" s="55" t="s">
        <v>587</v>
      </c>
      <c r="M233" s="61" t="s">
        <v>1056</v>
      </c>
    </row>
    <row r="234" spans="1:13">
      <c r="A234" s="2">
        <v>233</v>
      </c>
      <c r="B234" s="2">
        <v>8</v>
      </c>
      <c r="C234" s="2" t="s">
        <v>399</v>
      </c>
      <c r="D234" s="43" t="s">
        <v>416</v>
      </c>
      <c r="E234" s="2" t="s">
        <v>57</v>
      </c>
      <c r="F234" s="72" t="s">
        <v>746</v>
      </c>
      <c r="G234" s="54">
        <f t="shared" si="11"/>
        <v>24</v>
      </c>
      <c r="H234" s="71" t="s">
        <v>110</v>
      </c>
      <c r="I234" s="2" t="s">
        <v>34</v>
      </c>
      <c r="J234" s="2" t="s">
        <v>14</v>
      </c>
      <c r="K234" s="78">
        <f t="shared" si="9"/>
        <v>2.3333333333333335</v>
      </c>
      <c r="L234" s="55" t="s">
        <v>589</v>
      </c>
      <c r="M234" s="61" t="s">
        <v>1056</v>
      </c>
    </row>
    <row r="235" spans="1:13">
      <c r="A235" s="2">
        <v>234</v>
      </c>
      <c r="B235" s="2">
        <v>9</v>
      </c>
      <c r="C235" s="2" t="s">
        <v>399</v>
      </c>
      <c r="D235" s="43" t="s">
        <v>674</v>
      </c>
      <c r="E235" s="2" t="s">
        <v>57</v>
      </c>
      <c r="F235" s="72" t="s">
        <v>909</v>
      </c>
      <c r="G235" s="54">
        <f t="shared" si="11"/>
        <v>24.25</v>
      </c>
      <c r="H235" s="71" t="s">
        <v>110</v>
      </c>
      <c r="I235" s="2" t="s">
        <v>34</v>
      </c>
      <c r="J235" s="2" t="s">
        <v>14</v>
      </c>
      <c r="K235" s="78">
        <f t="shared" si="9"/>
        <v>2.3333333333333335</v>
      </c>
      <c r="L235" s="55" t="s">
        <v>589</v>
      </c>
      <c r="M235" s="61" t="s">
        <v>1056</v>
      </c>
    </row>
    <row r="236" spans="1:13">
      <c r="A236" s="2">
        <v>235</v>
      </c>
      <c r="B236" s="2">
        <v>10</v>
      </c>
      <c r="C236" s="2" t="s">
        <v>399</v>
      </c>
      <c r="D236" s="43" t="s">
        <v>675</v>
      </c>
      <c r="E236" s="2" t="s">
        <v>57</v>
      </c>
      <c r="F236" s="72" t="s">
        <v>885</v>
      </c>
      <c r="G236" s="54">
        <f t="shared" si="11"/>
        <v>23.583333333333332</v>
      </c>
      <c r="H236" s="71" t="s">
        <v>110</v>
      </c>
      <c r="I236" s="2" t="s">
        <v>34</v>
      </c>
      <c r="J236" s="2" t="s">
        <v>14</v>
      </c>
      <c r="K236" s="78">
        <f t="shared" si="9"/>
        <v>2.3333333333333335</v>
      </c>
      <c r="L236" s="55" t="s">
        <v>589</v>
      </c>
      <c r="M236" s="61" t="s">
        <v>1056</v>
      </c>
    </row>
    <row r="237" spans="1:13">
      <c r="A237" s="2">
        <v>236</v>
      </c>
      <c r="B237" s="2">
        <v>11</v>
      </c>
      <c r="C237" s="2" t="s">
        <v>399</v>
      </c>
      <c r="D237" s="43" t="s">
        <v>676</v>
      </c>
      <c r="E237" s="2" t="s">
        <v>57</v>
      </c>
      <c r="F237" s="72" t="s">
        <v>869</v>
      </c>
      <c r="G237" s="54">
        <f t="shared" si="11"/>
        <v>28.833333333333332</v>
      </c>
      <c r="H237" s="71" t="s">
        <v>110</v>
      </c>
      <c r="I237" s="2" t="s">
        <v>35</v>
      </c>
      <c r="J237" s="2" t="s">
        <v>14</v>
      </c>
      <c r="K237" s="78">
        <f t="shared" si="9"/>
        <v>2.3333333333333335</v>
      </c>
      <c r="L237" s="55" t="s">
        <v>587</v>
      </c>
      <c r="M237" s="61" t="s">
        <v>1056</v>
      </c>
    </row>
    <row r="238" spans="1:13">
      <c r="A238" s="2">
        <v>237</v>
      </c>
      <c r="B238" s="2">
        <v>12</v>
      </c>
      <c r="C238" s="2" t="s">
        <v>399</v>
      </c>
      <c r="D238" s="43" t="s">
        <v>420</v>
      </c>
      <c r="E238" s="2" t="s">
        <v>164</v>
      </c>
      <c r="F238" s="72" t="s">
        <v>833</v>
      </c>
      <c r="G238" s="54">
        <f t="shared" si="11"/>
        <v>23</v>
      </c>
      <c r="H238" s="71" t="s">
        <v>115</v>
      </c>
      <c r="I238" s="2" t="s">
        <v>34</v>
      </c>
      <c r="J238" s="2" t="s">
        <v>13</v>
      </c>
      <c r="K238" s="78">
        <f t="shared" si="9"/>
        <v>1.25</v>
      </c>
      <c r="L238" s="55" t="s">
        <v>590</v>
      </c>
      <c r="M238" s="61" t="s">
        <v>1056</v>
      </c>
    </row>
    <row r="239" spans="1:13">
      <c r="A239" s="2">
        <v>238</v>
      </c>
      <c r="B239" s="2">
        <v>13</v>
      </c>
      <c r="C239" s="2" t="s">
        <v>399</v>
      </c>
      <c r="D239" s="43" t="s">
        <v>421</v>
      </c>
      <c r="E239" s="2" t="s">
        <v>57</v>
      </c>
      <c r="F239" s="72" t="s">
        <v>749</v>
      </c>
      <c r="G239" s="54">
        <f t="shared" si="11"/>
        <v>23.833333333333332</v>
      </c>
      <c r="H239" s="71" t="s">
        <v>115</v>
      </c>
      <c r="I239" s="2" t="s">
        <v>35</v>
      </c>
      <c r="J239" s="2" t="s">
        <v>13</v>
      </c>
      <c r="K239" s="78">
        <f t="shared" si="9"/>
        <v>1.25</v>
      </c>
      <c r="L239" s="55" t="s">
        <v>590</v>
      </c>
      <c r="M239" s="61" t="s">
        <v>1056</v>
      </c>
    </row>
    <row r="240" spans="1:13">
      <c r="A240" s="2">
        <v>239</v>
      </c>
      <c r="B240" s="2">
        <v>14</v>
      </c>
      <c r="C240" s="2" t="s">
        <v>399</v>
      </c>
      <c r="D240" s="43" t="s">
        <v>422</v>
      </c>
      <c r="E240" s="2" t="s">
        <v>164</v>
      </c>
      <c r="F240" s="72" t="s">
        <v>922</v>
      </c>
      <c r="G240" s="54">
        <f t="shared" si="11"/>
        <v>22.916666666666668</v>
      </c>
      <c r="H240" s="71" t="s">
        <v>115</v>
      </c>
      <c r="I240" s="2" t="s">
        <v>34</v>
      </c>
      <c r="J240" s="2" t="s">
        <v>13</v>
      </c>
      <c r="K240" s="78">
        <f t="shared" si="9"/>
        <v>1.25</v>
      </c>
      <c r="L240" s="55" t="s">
        <v>590</v>
      </c>
      <c r="M240" s="61" t="s">
        <v>1056</v>
      </c>
    </row>
    <row r="241" spans="1:13">
      <c r="A241" s="2">
        <v>240</v>
      </c>
      <c r="B241" s="2">
        <v>15</v>
      </c>
      <c r="C241" s="2" t="s">
        <v>399</v>
      </c>
      <c r="D241" s="2" t="s">
        <v>677</v>
      </c>
      <c r="E241" s="2" t="s">
        <v>57</v>
      </c>
      <c r="F241" s="3" t="s">
        <v>848</v>
      </c>
      <c r="G241" s="54">
        <f t="shared" si="11"/>
        <v>23.166666666666668</v>
      </c>
      <c r="H241" s="71" t="d">
        <v>2023-02-01</v>
      </c>
      <c r="I241" s="2" t="s">
        <v>34</v>
      </c>
      <c r="J241" s="2" t="s">
        <v>14</v>
      </c>
      <c r="K241" s="78">
        <f t="shared" si="9"/>
        <v>0.75</v>
      </c>
      <c r="L241" s="55" t="s">
        <v>590</v>
      </c>
      <c r="M241" s="61" t="s">
        <v>1056</v>
      </c>
    </row>
    <row r="242" spans="1:13">
      <c r="A242" s="2">
        <v>241</v>
      </c>
      <c r="B242" s="2">
        <v>16</v>
      </c>
      <c r="C242" s="2" t="s">
        <v>399</v>
      </c>
      <c r="D242" s="2" t="s">
        <v>678</v>
      </c>
      <c r="E242" s="2" t="s">
        <v>57</v>
      </c>
      <c r="F242" s="120" t="s">
        <v>1090</v>
      </c>
      <c r="G242" s="88"/>
      <c r="H242" s="71" t="d">
        <v>2023-02-01</v>
      </c>
      <c r="I242" s="2" t="s">
        <v>35</v>
      </c>
      <c r="J242" s="2" t="s">
        <v>14</v>
      </c>
      <c r="K242" s="78">
        <f t="shared" si="9"/>
        <v>0.75</v>
      </c>
      <c r="L242" s="55" t="s">
        <v>587</v>
      </c>
      <c r="M242" s="61" t="s">
        <v>1056</v>
      </c>
    </row>
    <row r="243" spans="1:13">
      <c r="A243" s="2">
        <v>242</v>
      </c>
      <c r="B243" s="2">
        <v>17</v>
      </c>
      <c r="C243" s="2" t="s">
        <v>399</v>
      </c>
      <c r="D243" s="2" t="s">
        <v>937</v>
      </c>
      <c r="E243" s="73" t="s">
        <v>57</v>
      </c>
      <c r="F243" s="3" t="s">
        <v>752</v>
      </c>
      <c r="G243" s="54">
        <f t="shared" ref="G243:G306" si="12">DATEDIF(F243,M243,"M")/12</f>
        <v>27.5</v>
      </c>
      <c r="H243" s="71" t="d">
        <v>2023-07-11</v>
      </c>
      <c r="I243" s="2" t="s">
        <v>36</v>
      </c>
      <c r="J243" s="2" t="s">
        <v>13</v>
      </c>
      <c r="K243" s="78">
        <f t="shared" si="9"/>
        <v>0.25</v>
      </c>
      <c r="L243" s="55" t="s">
        <v>590</v>
      </c>
      <c r="M243" s="61" t="s">
        <v>1056</v>
      </c>
    </row>
    <row r="244" spans="1:13">
      <c r="A244" s="2">
        <v>243</v>
      </c>
      <c r="B244" s="2">
        <v>18</v>
      </c>
      <c r="C244" s="2" t="s">
        <v>399</v>
      </c>
      <c r="D244" s="2" t="s">
        <v>938</v>
      </c>
      <c r="E244" s="73" t="s">
        <v>57</v>
      </c>
      <c r="F244" s="3" t="s">
        <v>939</v>
      </c>
      <c r="G244" s="54">
        <f t="shared" si="12"/>
        <v>21</v>
      </c>
      <c r="H244" s="71" t="d">
        <v>2023-07-11</v>
      </c>
      <c r="I244" s="2" t="s">
        <v>34</v>
      </c>
      <c r="J244" s="2" t="s">
        <v>13</v>
      </c>
      <c r="K244" s="78">
        <f t="shared" si="9"/>
        <v>0.25</v>
      </c>
      <c r="L244" s="55" t="s">
        <v>590</v>
      </c>
      <c r="M244" s="61" t="s">
        <v>1056</v>
      </c>
    </row>
    <row r="245" spans="1:13" s="53" customFormat="1">
      <c r="A245" s="2">
        <v>244</v>
      </c>
      <c r="B245" s="64">
        <v>1</v>
      </c>
      <c r="C245" s="64" t="s">
        <v>423</v>
      </c>
      <c r="D245" s="64" t="s">
        <v>424</v>
      </c>
      <c r="E245" s="64" t="s">
        <v>57</v>
      </c>
      <c r="F245" s="74" t="s">
        <v>940</v>
      </c>
      <c r="G245" s="67">
        <f t="shared" si="12"/>
        <v>44.833333333333336</v>
      </c>
      <c r="H245" s="68" t="d">
        <v>1999-09-01</v>
      </c>
      <c r="I245" s="64" t="s">
        <v>35</v>
      </c>
      <c r="J245" s="64" t="s">
        <v>16</v>
      </c>
      <c r="K245" s="78">
        <f t="shared" si="9"/>
        <v>24.166666666666668</v>
      </c>
      <c r="L245" s="80" t="s">
        <v>586</v>
      </c>
      <c r="M245" s="61" t="s">
        <v>1056</v>
      </c>
    </row>
    <row r="246" spans="1:13">
      <c r="A246" s="2">
        <v>245</v>
      </c>
      <c r="B246" s="2">
        <v>2</v>
      </c>
      <c r="C246" s="2" t="s">
        <v>423</v>
      </c>
      <c r="D246" s="2" t="s">
        <v>426</v>
      </c>
      <c r="E246" s="2" t="s">
        <v>57</v>
      </c>
      <c r="F246" s="3" t="s">
        <v>941</v>
      </c>
      <c r="G246" s="54">
        <f t="shared" si="12"/>
        <v>43.666666666666664</v>
      </c>
      <c r="H246" s="71" t="d">
        <v>1999-08-01</v>
      </c>
      <c r="I246" s="2" t="s">
        <v>35</v>
      </c>
      <c r="J246" s="2" t="s">
        <v>16</v>
      </c>
      <c r="K246" s="78">
        <f t="shared" si="9"/>
        <v>24.25</v>
      </c>
      <c r="L246" s="55" t="s">
        <v>586</v>
      </c>
      <c r="M246" s="61" t="s">
        <v>1056</v>
      </c>
    </row>
    <row r="247" spans="1:13">
      <c r="A247" s="2">
        <v>246</v>
      </c>
      <c r="B247" s="2">
        <v>3</v>
      </c>
      <c r="C247" s="2" t="s">
        <v>423</v>
      </c>
      <c r="D247" s="2" t="s">
        <v>428</v>
      </c>
      <c r="E247" s="2" t="s">
        <v>57</v>
      </c>
      <c r="F247" s="3" t="s">
        <v>802</v>
      </c>
      <c r="G247" s="54">
        <f t="shared" si="12"/>
        <v>34.75</v>
      </c>
      <c r="H247" s="71" t="d">
        <v>2010-07-01</v>
      </c>
      <c r="I247" s="2" t="s">
        <v>35</v>
      </c>
      <c r="J247" s="2" t="s">
        <v>15</v>
      </c>
      <c r="K247" s="78">
        <f t="shared" si="9"/>
        <v>13.333333333333334</v>
      </c>
      <c r="L247" s="55" t="s">
        <v>587</v>
      </c>
      <c r="M247" s="61" t="s">
        <v>1056</v>
      </c>
    </row>
    <row r="248" spans="1:13">
      <c r="A248" s="2">
        <v>247</v>
      </c>
      <c r="B248" s="2">
        <v>4</v>
      </c>
      <c r="C248" s="2" t="s">
        <v>423</v>
      </c>
      <c r="D248" s="69" t="s">
        <v>430</v>
      </c>
      <c r="E248" s="2" t="s">
        <v>57</v>
      </c>
      <c r="F248" s="70" t="s">
        <v>942</v>
      </c>
      <c r="G248" s="54">
        <f t="shared" si="12"/>
        <v>30.25</v>
      </c>
      <c r="H248" s="71" t="s">
        <v>65</v>
      </c>
      <c r="I248" s="2" t="s">
        <v>35</v>
      </c>
      <c r="J248" s="2" t="s">
        <v>15</v>
      </c>
      <c r="K248" s="78">
        <f t="shared" si="9"/>
        <v>8.3333333333333339</v>
      </c>
      <c r="L248" s="55" t="s">
        <v>587</v>
      </c>
      <c r="M248" s="61" t="s">
        <v>1056</v>
      </c>
    </row>
    <row r="249" spans="1:13">
      <c r="A249" s="2">
        <v>248</v>
      </c>
      <c r="B249" s="2">
        <v>5</v>
      </c>
      <c r="C249" s="2" t="s">
        <v>423</v>
      </c>
      <c r="D249" s="69" t="s">
        <v>431</v>
      </c>
      <c r="E249" s="81" t="s">
        <v>164</v>
      </c>
      <c r="F249" s="70" t="s">
        <v>943</v>
      </c>
      <c r="G249" s="54">
        <f t="shared" si="12"/>
        <v>31.25</v>
      </c>
      <c r="H249" s="71" t="s">
        <v>65</v>
      </c>
      <c r="I249" s="69" t="s">
        <v>35</v>
      </c>
      <c r="J249" s="2" t="s">
        <v>15</v>
      </c>
      <c r="K249" s="78">
        <f t="shared" ref="K249:K312" si="13">DATEDIF(H249,M249,"M")/12</f>
        <v>8.3333333333333339</v>
      </c>
      <c r="L249" s="55" t="s">
        <v>587</v>
      </c>
      <c r="M249" s="61" t="s">
        <v>1056</v>
      </c>
    </row>
    <row r="250" spans="1:13">
      <c r="A250" s="2">
        <v>249</v>
      </c>
      <c r="B250" s="2">
        <v>6</v>
      </c>
      <c r="C250" s="2" t="s">
        <v>423</v>
      </c>
      <c r="D250" s="69" t="s">
        <v>432</v>
      </c>
      <c r="E250" s="2" t="s">
        <v>57</v>
      </c>
      <c r="F250" s="90" t="s">
        <v>934</v>
      </c>
      <c r="G250" s="54">
        <f t="shared" si="12"/>
        <v>27.083333333333332</v>
      </c>
      <c r="H250" s="71" t="s">
        <v>99</v>
      </c>
      <c r="I250" s="2" t="s">
        <v>35</v>
      </c>
      <c r="J250" s="2" t="s">
        <v>14</v>
      </c>
      <c r="K250" s="78">
        <f t="shared" si="13"/>
        <v>5.333333333333333</v>
      </c>
      <c r="L250" s="55" t="s">
        <v>587</v>
      </c>
      <c r="M250" s="61" t="s">
        <v>1056</v>
      </c>
    </row>
    <row r="251" spans="1:13">
      <c r="A251" s="2">
        <v>250</v>
      </c>
      <c r="B251" s="2">
        <v>7</v>
      </c>
      <c r="C251" s="2" t="s">
        <v>423</v>
      </c>
      <c r="D251" s="69" t="s">
        <v>679</v>
      </c>
      <c r="E251" s="2" t="s">
        <v>57</v>
      </c>
      <c r="F251" s="90" t="s">
        <v>934</v>
      </c>
      <c r="G251" s="54">
        <f t="shared" si="12"/>
        <v>27.083333333333332</v>
      </c>
      <c r="H251" s="71" t="s">
        <v>99</v>
      </c>
      <c r="I251" s="2" t="s">
        <v>34</v>
      </c>
      <c r="J251" s="2" t="s">
        <v>14</v>
      </c>
      <c r="K251" s="78">
        <f t="shared" si="13"/>
        <v>5.333333333333333</v>
      </c>
      <c r="L251" s="55" t="s">
        <v>589</v>
      </c>
      <c r="M251" s="61" t="s">
        <v>1056</v>
      </c>
    </row>
    <row r="252" spans="1:13">
      <c r="A252" s="2">
        <v>251</v>
      </c>
      <c r="B252" s="2">
        <v>8</v>
      </c>
      <c r="C252" s="2" t="s">
        <v>423</v>
      </c>
      <c r="D252" s="69" t="s">
        <v>680</v>
      </c>
      <c r="E252" s="69" t="s">
        <v>57</v>
      </c>
      <c r="F252" s="70" t="s">
        <v>788</v>
      </c>
      <c r="G252" s="54">
        <f t="shared" si="12"/>
        <v>24.833333333333332</v>
      </c>
      <c r="H252" s="71" t="d">
        <v>2019-07-01</v>
      </c>
      <c r="I252" s="2" t="s">
        <v>34</v>
      </c>
      <c r="J252" s="2" t="s">
        <v>14</v>
      </c>
      <c r="K252" s="78">
        <f t="shared" si="13"/>
        <v>4.333333333333333</v>
      </c>
      <c r="L252" s="55" t="s">
        <v>589</v>
      </c>
      <c r="M252" s="61" t="s">
        <v>1056</v>
      </c>
    </row>
    <row r="253" spans="1:13">
      <c r="A253" s="2">
        <v>252</v>
      </c>
      <c r="B253" s="2">
        <v>9</v>
      </c>
      <c r="C253" s="2" t="s">
        <v>423</v>
      </c>
      <c r="D253" s="2" t="s">
        <v>681</v>
      </c>
      <c r="E253" s="2" t="s">
        <v>57</v>
      </c>
      <c r="F253" s="3" t="s">
        <v>744</v>
      </c>
      <c r="G253" s="54">
        <f t="shared" si="12"/>
        <v>25</v>
      </c>
      <c r="H253" s="71" t="d">
        <v>2019-07-01</v>
      </c>
      <c r="I253" s="2" t="s">
        <v>34</v>
      </c>
      <c r="J253" s="2" t="s">
        <v>14</v>
      </c>
      <c r="K253" s="78">
        <f t="shared" si="13"/>
        <v>4.333333333333333</v>
      </c>
      <c r="L253" s="55" t="s">
        <v>589</v>
      </c>
      <c r="M253" s="61" t="s">
        <v>1056</v>
      </c>
    </row>
    <row r="254" spans="1:13">
      <c r="A254" s="2">
        <v>253</v>
      </c>
      <c r="B254" s="2">
        <v>10</v>
      </c>
      <c r="C254" s="2" t="s">
        <v>423</v>
      </c>
      <c r="D254" s="69" t="s">
        <v>436</v>
      </c>
      <c r="E254" s="69" t="s">
        <v>57</v>
      </c>
      <c r="F254" s="70" t="s">
        <v>944</v>
      </c>
      <c r="G254" s="54">
        <f t="shared" si="12"/>
        <v>29.333333333333332</v>
      </c>
      <c r="H254" s="71" t="d">
        <v>2019-07-01</v>
      </c>
      <c r="I254" s="2" t="s">
        <v>35</v>
      </c>
      <c r="J254" s="2" t="s">
        <v>15</v>
      </c>
      <c r="K254" s="78">
        <f t="shared" si="13"/>
        <v>4.333333333333333</v>
      </c>
      <c r="L254" s="55" t="s">
        <v>587</v>
      </c>
      <c r="M254" s="61" t="s">
        <v>1056</v>
      </c>
    </row>
    <row r="255" spans="1:13">
      <c r="A255" s="2">
        <v>254</v>
      </c>
      <c r="B255" s="2">
        <v>11</v>
      </c>
      <c r="C255" s="2" t="s">
        <v>423</v>
      </c>
      <c r="D255" s="2" t="s">
        <v>438</v>
      </c>
      <c r="E255" s="2" t="s">
        <v>57</v>
      </c>
      <c r="F255" s="3" t="s">
        <v>788</v>
      </c>
      <c r="G255" s="54">
        <f t="shared" si="12"/>
        <v>24.833333333333332</v>
      </c>
      <c r="H255" s="71" t="d">
        <v>2020-07-01</v>
      </c>
      <c r="I255" s="2" t="s">
        <v>34</v>
      </c>
      <c r="J255" s="2" t="s">
        <v>14</v>
      </c>
      <c r="K255" s="78">
        <f t="shared" si="13"/>
        <v>3.3333333333333335</v>
      </c>
      <c r="L255" s="55" t="s">
        <v>589</v>
      </c>
      <c r="M255" s="61" t="s">
        <v>1056</v>
      </c>
    </row>
    <row r="256" spans="1:13">
      <c r="A256" s="2">
        <v>255</v>
      </c>
      <c r="B256" s="2">
        <v>12</v>
      </c>
      <c r="C256" s="2" t="s">
        <v>423</v>
      </c>
      <c r="D256" s="43" t="s">
        <v>682</v>
      </c>
      <c r="E256" s="43" t="s">
        <v>57</v>
      </c>
      <c r="F256" s="72" t="s">
        <v>945</v>
      </c>
      <c r="G256" s="54">
        <f t="shared" si="12"/>
        <v>26.5</v>
      </c>
      <c r="H256" s="71" t="d">
        <v>2020-07-01</v>
      </c>
      <c r="I256" s="43" t="s">
        <v>34</v>
      </c>
      <c r="J256" s="2" t="s">
        <v>14</v>
      </c>
      <c r="K256" s="78">
        <f t="shared" si="13"/>
        <v>3.3333333333333335</v>
      </c>
      <c r="L256" s="55" t="s">
        <v>589</v>
      </c>
      <c r="M256" s="61" t="s">
        <v>1056</v>
      </c>
    </row>
    <row r="257" spans="1:13">
      <c r="A257" s="2">
        <v>256</v>
      </c>
      <c r="B257" s="2">
        <v>13</v>
      </c>
      <c r="C257" s="2" t="s">
        <v>423</v>
      </c>
      <c r="D257" s="43" t="s">
        <v>441</v>
      </c>
      <c r="E257" s="43" t="s">
        <v>57</v>
      </c>
      <c r="F257" s="72" t="s">
        <v>946</v>
      </c>
      <c r="G257" s="54">
        <f t="shared" si="12"/>
        <v>25.333333333333332</v>
      </c>
      <c r="H257" s="71" t="d">
        <v>2021-07-01</v>
      </c>
      <c r="I257" s="43" t="s">
        <v>34</v>
      </c>
      <c r="J257" s="2" t="s">
        <v>14</v>
      </c>
      <c r="K257" s="78">
        <f t="shared" si="13"/>
        <v>2.3333333333333335</v>
      </c>
      <c r="L257" s="55" t="s">
        <v>589</v>
      </c>
      <c r="M257" s="61" t="s">
        <v>1056</v>
      </c>
    </row>
    <row r="258" spans="1:13">
      <c r="A258" s="2">
        <v>257</v>
      </c>
      <c r="B258" s="2">
        <v>14</v>
      </c>
      <c r="C258" s="2" t="s">
        <v>423</v>
      </c>
      <c r="D258" s="43" t="s">
        <v>683</v>
      </c>
      <c r="E258" s="2" t="s">
        <v>57</v>
      </c>
      <c r="F258" s="72" t="s">
        <v>750</v>
      </c>
      <c r="G258" s="54">
        <f t="shared" si="12"/>
        <v>24.833333333333332</v>
      </c>
      <c r="H258" s="71" t="d">
        <v>2021-09-01</v>
      </c>
      <c r="I258" s="43" t="s">
        <v>34</v>
      </c>
      <c r="J258" s="2" t="s">
        <v>14</v>
      </c>
      <c r="K258" s="78">
        <f t="shared" si="13"/>
        <v>2.1666666666666665</v>
      </c>
      <c r="L258" s="55" t="s">
        <v>589</v>
      </c>
      <c r="M258" s="61" t="s">
        <v>1056</v>
      </c>
    </row>
    <row r="259" spans="1:13">
      <c r="A259" s="2">
        <v>258</v>
      </c>
      <c r="B259" s="2">
        <v>15</v>
      </c>
      <c r="C259" s="2" t="s">
        <v>423</v>
      </c>
      <c r="D259" s="43" t="s">
        <v>443</v>
      </c>
      <c r="E259" s="2" t="s">
        <v>57</v>
      </c>
      <c r="F259" s="72" t="s">
        <v>947</v>
      </c>
      <c r="G259" s="54">
        <f t="shared" si="12"/>
        <v>22.5</v>
      </c>
      <c r="H259" s="71" t="d">
        <v>2022-07-01</v>
      </c>
      <c r="I259" s="43" t="s">
        <v>34</v>
      </c>
      <c r="J259" s="2" t="s">
        <v>13</v>
      </c>
      <c r="K259" s="78">
        <f t="shared" si="13"/>
        <v>1.3333333333333333</v>
      </c>
      <c r="L259" s="55" t="s">
        <v>590</v>
      </c>
      <c r="M259" s="61" t="s">
        <v>1056</v>
      </c>
    </row>
    <row r="260" spans="1:13">
      <c r="A260" s="2">
        <v>259</v>
      </c>
      <c r="B260" s="2">
        <v>16</v>
      </c>
      <c r="C260" s="2" t="s">
        <v>423</v>
      </c>
      <c r="D260" s="43" t="s">
        <v>684</v>
      </c>
      <c r="E260" s="2" t="s">
        <v>57</v>
      </c>
      <c r="F260" s="72" t="s">
        <v>833</v>
      </c>
      <c r="G260" s="54">
        <f t="shared" si="12"/>
        <v>23</v>
      </c>
      <c r="H260" s="71" t="d">
        <v>2022-08-01</v>
      </c>
      <c r="I260" s="43" t="s">
        <v>34</v>
      </c>
      <c r="J260" s="2" t="s">
        <v>13</v>
      </c>
      <c r="K260" s="78">
        <f t="shared" si="13"/>
        <v>1.25</v>
      </c>
      <c r="L260" s="55" t="s">
        <v>590</v>
      </c>
      <c r="M260" s="61" t="s">
        <v>1056</v>
      </c>
    </row>
    <row r="261" spans="1:13">
      <c r="A261" s="2">
        <v>260</v>
      </c>
      <c r="B261" s="2">
        <v>17</v>
      </c>
      <c r="C261" s="2" t="s">
        <v>423</v>
      </c>
      <c r="D261" s="43" t="s">
        <v>445</v>
      </c>
      <c r="E261" s="2" t="s">
        <v>57</v>
      </c>
      <c r="F261" s="72" t="s">
        <v>755</v>
      </c>
      <c r="G261" s="54">
        <f t="shared" si="12"/>
        <v>22.833333333333332</v>
      </c>
      <c r="H261" s="71" t="d">
        <v>2022-08-01</v>
      </c>
      <c r="I261" s="43" t="s">
        <v>34</v>
      </c>
      <c r="J261" s="2" t="s">
        <v>13</v>
      </c>
      <c r="K261" s="78">
        <f t="shared" si="13"/>
        <v>1.25</v>
      </c>
      <c r="L261" s="55" t="s">
        <v>590</v>
      </c>
      <c r="M261" s="61" t="s">
        <v>1056</v>
      </c>
    </row>
    <row r="262" spans="1:13">
      <c r="A262" s="2">
        <v>261</v>
      </c>
      <c r="B262" s="2">
        <v>18</v>
      </c>
      <c r="C262" s="2" t="s">
        <v>423</v>
      </c>
      <c r="D262" s="2" t="s">
        <v>729</v>
      </c>
      <c r="E262" s="2" t="s">
        <v>57</v>
      </c>
      <c r="F262" s="3" t="s">
        <v>948</v>
      </c>
      <c r="G262" s="54">
        <f t="shared" si="12"/>
        <v>24.666666666666668</v>
      </c>
      <c r="H262" s="71" t="d">
        <v>2023-06-01</v>
      </c>
      <c r="I262" s="2" t="s">
        <v>35</v>
      </c>
      <c r="J262" s="2" t="s">
        <v>13</v>
      </c>
      <c r="K262" s="78">
        <f t="shared" si="13"/>
        <v>0.41666666666666669</v>
      </c>
      <c r="L262" s="55" t="s">
        <v>590</v>
      </c>
      <c r="M262" s="61" t="s">
        <v>1056</v>
      </c>
    </row>
    <row r="263" spans="1:13">
      <c r="A263" s="2">
        <v>262</v>
      </c>
      <c r="B263" s="2">
        <v>19</v>
      </c>
      <c r="C263" s="2" t="s">
        <v>423</v>
      </c>
      <c r="D263" s="73" t="s">
        <v>949</v>
      </c>
      <c r="E263" s="73" t="s">
        <v>57</v>
      </c>
      <c r="F263" s="3" t="s">
        <v>922</v>
      </c>
      <c r="G263" s="54">
        <f t="shared" si="12"/>
        <v>22.916666666666668</v>
      </c>
      <c r="H263" s="71" t="d">
        <v>2023-07-11</v>
      </c>
      <c r="I263" s="43" t="s">
        <v>34</v>
      </c>
      <c r="J263" s="2" t="s">
        <v>13</v>
      </c>
      <c r="K263" s="78">
        <f t="shared" si="13"/>
        <v>0.25</v>
      </c>
      <c r="L263" s="55" t="s">
        <v>590</v>
      </c>
      <c r="M263" s="61" t="s">
        <v>1056</v>
      </c>
    </row>
    <row r="264" spans="1:13">
      <c r="A264" s="2">
        <v>263</v>
      </c>
      <c r="B264" s="2">
        <v>20</v>
      </c>
      <c r="C264" s="2" t="s">
        <v>423</v>
      </c>
      <c r="D264" s="73" t="s">
        <v>950</v>
      </c>
      <c r="E264" s="73" t="s">
        <v>57</v>
      </c>
      <c r="F264" s="3" t="s">
        <v>63</v>
      </c>
      <c r="G264" s="54">
        <f t="shared" si="12"/>
        <v>20.416666666666668</v>
      </c>
      <c r="H264" s="71" t="d">
        <v>2023-07-11</v>
      </c>
      <c r="I264" s="43" t="s">
        <v>34</v>
      </c>
      <c r="J264" s="2" t="s">
        <v>13</v>
      </c>
      <c r="K264" s="78">
        <f t="shared" si="13"/>
        <v>0.25</v>
      </c>
      <c r="L264" s="55" t="s">
        <v>590</v>
      </c>
      <c r="M264" s="61" t="s">
        <v>1056</v>
      </c>
    </row>
    <row r="265" spans="1:13" s="53" customFormat="1">
      <c r="A265" s="2">
        <v>264</v>
      </c>
      <c r="B265" s="64">
        <v>1</v>
      </c>
      <c r="C265" s="64" t="s">
        <v>447</v>
      </c>
      <c r="D265" s="64" t="s">
        <v>448</v>
      </c>
      <c r="E265" s="64" t="s">
        <v>57</v>
      </c>
      <c r="F265" s="74" t="s">
        <v>951</v>
      </c>
      <c r="G265" s="54">
        <f t="shared" si="12"/>
        <v>39.75</v>
      </c>
      <c r="H265" s="68" t="d">
        <v>2003-06-01</v>
      </c>
      <c r="I265" s="64" t="s">
        <v>35</v>
      </c>
      <c r="J265" s="64" t="s">
        <v>16</v>
      </c>
      <c r="K265" s="78">
        <f t="shared" si="13"/>
        <v>20.416666666666668</v>
      </c>
      <c r="L265" s="80" t="s">
        <v>586</v>
      </c>
      <c r="M265" s="61" t="s">
        <v>1056</v>
      </c>
    </row>
    <row r="266" spans="1:13">
      <c r="A266" s="2">
        <v>265</v>
      </c>
      <c r="B266" s="2">
        <v>2</v>
      </c>
      <c r="C266" s="2" t="s">
        <v>447</v>
      </c>
      <c r="D266" s="2" t="s">
        <v>452</v>
      </c>
      <c r="E266" s="2" t="s">
        <v>57</v>
      </c>
      <c r="F266" s="3" t="s">
        <v>952</v>
      </c>
      <c r="G266" s="54">
        <f t="shared" si="12"/>
        <v>39.5</v>
      </c>
      <c r="H266" s="71" t="s">
        <v>454</v>
      </c>
      <c r="I266" s="2" t="s">
        <v>35</v>
      </c>
      <c r="J266" s="2" t="s">
        <v>16</v>
      </c>
      <c r="K266" s="78">
        <f t="shared" si="13"/>
        <v>20.666666666666668</v>
      </c>
      <c r="L266" s="55" t="s">
        <v>586</v>
      </c>
      <c r="M266" s="61" t="s">
        <v>1056</v>
      </c>
    </row>
    <row r="267" spans="1:13">
      <c r="A267" s="2">
        <v>266</v>
      </c>
      <c r="B267" s="2">
        <v>3</v>
      </c>
      <c r="C267" s="2" t="s">
        <v>447</v>
      </c>
      <c r="D267" s="2" t="s">
        <v>455</v>
      </c>
      <c r="E267" s="2" t="s">
        <v>57</v>
      </c>
      <c r="F267" s="3" t="s">
        <v>953</v>
      </c>
      <c r="G267" s="54">
        <f t="shared" si="12"/>
        <v>35.166666666666664</v>
      </c>
      <c r="H267" s="71" t="s">
        <v>457</v>
      </c>
      <c r="I267" s="2" t="s">
        <v>34</v>
      </c>
      <c r="J267" s="2" t="s">
        <v>15</v>
      </c>
      <c r="K267" s="78">
        <f t="shared" si="13"/>
        <v>12.583333333333334</v>
      </c>
      <c r="L267" s="55" t="s">
        <v>587</v>
      </c>
      <c r="M267" s="61" t="s">
        <v>1056</v>
      </c>
    </row>
    <row r="268" spans="1:13">
      <c r="A268" s="2">
        <v>267</v>
      </c>
      <c r="B268" s="2">
        <v>4</v>
      </c>
      <c r="C268" s="2" t="s">
        <v>447</v>
      </c>
      <c r="D268" s="2" t="s">
        <v>458</v>
      </c>
      <c r="E268" s="2" t="s">
        <v>57</v>
      </c>
      <c r="F268" s="70" t="s">
        <v>954</v>
      </c>
      <c r="G268" s="54">
        <f t="shared" si="12"/>
        <v>34</v>
      </c>
      <c r="H268" s="71" t="s">
        <v>297</v>
      </c>
      <c r="I268" s="2" t="s">
        <v>35</v>
      </c>
      <c r="J268" s="2" t="s">
        <v>15</v>
      </c>
      <c r="K268" s="78">
        <f t="shared" si="13"/>
        <v>8.5833333333333339</v>
      </c>
      <c r="L268" s="55" t="s">
        <v>587</v>
      </c>
      <c r="M268" s="61" t="s">
        <v>1056</v>
      </c>
    </row>
    <row r="269" spans="1:13">
      <c r="A269" s="2">
        <v>268</v>
      </c>
      <c r="B269" s="2">
        <v>5</v>
      </c>
      <c r="C269" s="2" t="s">
        <v>447</v>
      </c>
      <c r="D269" s="2" t="s">
        <v>686</v>
      </c>
      <c r="E269" s="2" t="s">
        <v>57</v>
      </c>
      <c r="F269" s="70" t="s">
        <v>955</v>
      </c>
      <c r="G269" s="54">
        <f t="shared" si="12"/>
        <v>35</v>
      </c>
      <c r="H269" s="71" t="s">
        <v>462</v>
      </c>
      <c r="I269" s="2" t="s">
        <v>35</v>
      </c>
      <c r="J269" s="2" t="s">
        <v>15</v>
      </c>
      <c r="K269" s="78">
        <f t="shared" si="13"/>
        <v>3.8333333333333335</v>
      </c>
      <c r="L269" s="55" t="s">
        <v>587</v>
      </c>
      <c r="M269" s="61" t="s">
        <v>1056</v>
      </c>
    </row>
    <row r="270" spans="1:13">
      <c r="A270" s="2">
        <v>269</v>
      </c>
      <c r="B270" s="64">
        <v>1</v>
      </c>
      <c r="C270" s="64" t="s">
        <v>218</v>
      </c>
      <c r="D270" s="64" t="s">
        <v>636</v>
      </c>
      <c r="E270" s="64" t="s">
        <v>57</v>
      </c>
      <c r="F270" s="74" t="s">
        <v>828</v>
      </c>
      <c r="G270" s="67">
        <f t="shared" si="12"/>
        <v>35.5</v>
      </c>
      <c r="H270" s="68" t="d">
        <v>2008-06-01</v>
      </c>
      <c r="I270" s="64" t="s">
        <v>35</v>
      </c>
      <c r="J270" s="64" t="s">
        <v>16</v>
      </c>
      <c r="K270" s="91">
        <f t="shared" si="13"/>
        <v>15.416666666666666</v>
      </c>
      <c r="L270" s="80" t="s">
        <v>586</v>
      </c>
      <c r="M270" s="61" t="s">
        <v>1056</v>
      </c>
    </row>
    <row r="271" spans="1:13">
      <c r="A271" s="2">
        <v>270</v>
      </c>
      <c r="B271" s="2">
        <v>2</v>
      </c>
      <c r="C271" s="2" t="s">
        <v>463</v>
      </c>
      <c r="D271" s="69" t="s">
        <v>466</v>
      </c>
      <c r="E271" s="2" t="s">
        <v>57</v>
      </c>
      <c r="F271" s="70" t="s">
        <v>956</v>
      </c>
      <c r="G271" s="54">
        <f t="shared" si="12"/>
        <v>31.916666666666668</v>
      </c>
      <c r="H271" s="71" t="s">
        <v>126</v>
      </c>
      <c r="I271" s="43" t="s">
        <v>35</v>
      </c>
      <c r="J271" s="2" t="s">
        <v>15</v>
      </c>
      <c r="K271" s="78">
        <f t="shared" si="13"/>
        <v>9.3333333333333339</v>
      </c>
      <c r="L271" s="55" t="s">
        <v>587</v>
      </c>
      <c r="M271" s="61" t="s">
        <v>1056</v>
      </c>
    </row>
    <row r="272" spans="1:13">
      <c r="A272" s="2">
        <v>271</v>
      </c>
      <c r="B272" s="2">
        <v>3</v>
      </c>
      <c r="C272" s="2" t="s">
        <v>463</v>
      </c>
      <c r="D272" s="2" t="s">
        <v>469</v>
      </c>
      <c r="E272" s="2" t="s">
        <v>57</v>
      </c>
      <c r="F272" s="3" t="s">
        <v>878</v>
      </c>
      <c r="G272" s="54">
        <f t="shared" si="12"/>
        <v>28.75</v>
      </c>
      <c r="H272" s="71" t="s">
        <v>207</v>
      </c>
      <c r="I272" s="43" t="s">
        <v>35</v>
      </c>
      <c r="J272" s="2" t="s">
        <v>15</v>
      </c>
      <c r="K272" s="78">
        <f t="shared" si="13"/>
        <v>6</v>
      </c>
      <c r="L272" s="55" t="s">
        <v>587</v>
      </c>
      <c r="M272" s="61" t="s">
        <v>1056</v>
      </c>
    </row>
    <row r="273" spans="1:13">
      <c r="A273" s="2">
        <v>272</v>
      </c>
      <c r="B273" s="2">
        <v>4</v>
      </c>
      <c r="C273" s="2" t="s">
        <v>463</v>
      </c>
      <c r="D273" s="2" t="s">
        <v>687</v>
      </c>
      <c r="E273" s="2" t="s">
        <v>57</v>
      </c>
      <c r="F273" s="3" t="s">
        <v>957</v>
      </c>
      <c r="G273" s="54">
        <f t="shared" si="12"/>
        <v>25.166666666666668</v>
      </c>
      <c r="H273" s="71" t="s">
        <v>99</v>
      </c>
      <c r="I273" s="2" t="s">
        <v>34</v>
      </c>
      <c r="J273" s="2" t="s">
        <v>14</v>
      </c>
      <c r="K273" s="78">
        <f t="shared" si="13"/>
        <v>5.333333333333333</v>
      </c>
      <c r="L273" s="55" t="s">
        <v>587</v>
      </c>
      <c r="M273" s="61" t="s">
        <v>1056</v>
      </c>
    </row>
    <row r="274" spans="1:13">
      <c r="A274" s="2">
        <v>273</v>
      </c>
      <c r="B274" s="2">
        <v>5</v>
      </c>
      <c r="C274" s="2" t="s">
        <v>463</v>
      </c>
      <c r="D274" s="2" t="s">
        <v>688</v>
      </c>
      <c r="E274" s="43" t="s">
        <v>57</v>
      </c>
      <c r="F274" s="72" t="s">
        <v>921</v>
      </c>
      <c r="G274" s="54">
        <f t="shared" si="12"/>
        <v>26.416666666666668</v>
      </c>
      <c r="H274" s="71" t="s">
        <v>473</v>
      </c>
      <c r="I274" s="43" t="s">
        <v>34</v>
      </c>
      <c r="J274" s="2" t="s">
        <v>14</v>
      </c>
      <c r="K274" s="78">
        <f t="shared" si="13"/>
        <v>3.6666666666666665</v>
      </c>
      <c r="L274" s="55" t="s">
        <v>587</v>
      </c>
      <c r="M274" s="61" t="s">
        <v>1056</v>
      </c>
    </row>
    <row r="275" spans="1:13">
      <c r="A275" s="2">
        <v>274</v>
      </c>
      <c r="B275" s="2">
        <v>6</v>
      </c>
      <c r="C275" s="2" t="s">
        <v>463</v>
      </c>
      <c r="D275" s="2" t="s">
        <v>689</v>
      </c>
      <c r="E275" s="2" t="s">
        <v>57</v>
      </c>
      <c r="F275" s="3" t="s">
        <v>958</v>
      </c>
      <c r="G275" s="54">
        <f t="shared" si="12"/>
        <v>23.75</v>
      </c>
      <c r="H275" s="71" t="d">
        <v>2021-07-01</v>
      </c>
      <c r="I275" s="43" t="s">
        <v>34</v>
      </c>
      <c r="J275" s="2" t="s">
        <v>14</v>
      </c>
      <c r="K275" s="78">
        <f t="shared" si="13"/>
        <v>2.3333333333333335</v>
      </c>
      <c r="L275" s="55" t="s">
        <v>589</v>
      </c>
      <c r="M275" s="61" t="s">
        <v>1056</v>
      </c>
    </row>
    <row r="276" spans="1:13">
      <c r="A276" s="2">
        <v>275</v>
      </c>
      <c r="B276" s="2">
        <v>7</v>
      </c>
      <c r="C276" s="2" t="s">
        <v>463</v>
      </c>
      <c r="D276" s="2" t="s">
        <v>475</v>
      </c>
      <c r="E276" s="43" t="s">
        <v>57</v>
      </c>
      <c r="F276" s="3" t="s">
        <v>958</v>
      </c>
      <c r="G276" s="54">
        <f t="shared" si="12"/>
        <v>23.75</v>
      </c>
      <c r="H276" s="71" t="d">
        <v>2021-07-01</v>
      </c>
      <c r="I276" s="43" t="s">
        <v>34</v>
      </c>
      <c r="J276" s="2" t="s">
        <v>14</v>
      </c>
      <c r="K276" s="78">
        <f t="shared" si="13"/>
        <v>2.3333333333333335</v>
      </c>
      <c r="L276" s="55" t="s">
        <v>589</v>
      </c>
      <c r="M276" s="61" t="s">
        <v>1056</v>
      </c>
    </row>
    <row r="277" spans="1:13">
      <c r="A277" s="2">
        <v>276</v>
      </c>
      <c r="B277" s="2">
        <v>8</v>
      </c>
      <c r="C277" s="2" t="s">
        <v>463</v>
      </c>
      <c r="D277" s="2" t="s">
        <v>476</v>
      </c>
      <c r="E277" s="2" t="s">
        <v>57</v>
      </c>
      <c r="F277" s="3" t="s">
        <v>869</v>
      </c>
      <c r="G277" s="54">
        <f t="shared" si="12"/>
        <v>28.833333333333332</v>
      </c>
      <c r="H277" s="71" t="d">
        <v>2021-07-01</v>
      </c>
      <c r="I277" s="43" t="s">
        <v>35</v>
      </c>
      <c r="J277" s="2" t="s">
        <v>14</v>
      </c>
      <c r="K277" s="78">
        <f t="shared" si="13"/>
        <v>2.3333333333333335</v>
      </c>
      <c r="L277" s="55" t="s">
        <v>587</v>
      </c>
      <c r="M277" s="61" t="s">
        <v>1056</v>
      </c>
    </row>
    <row r="278" spans="1:13">
      <c r="A278" s="2">
        <v>277</v>
      </c>
      <c r="B278" s="2">
        <v>9</v>
      </c>
      <c r="C278" s="2" t="s">
        <v>463</v>
      </c>
      <c r="D278" s="2" t="s">
        <v>477</v>
      </c>
      <c r="E278" s="2" t="s">
        <v>57</v>
      </c>
      <c r="F278" s="3" t="s">
        <v>749</v>
      </c>
      <c r="G278" s="54">
        <f t="shared" si="12"/>
        <v>23.833333333333332</v>
      </c>
      <c r="H278" s="71" t="d">
        <v>2021-09-01</v>
      </c>
      <c r="I278" s="43" t="s">
        <v>34</v>
      </c>
      <c r="J278" s="2" t="s">
        <v>14</v>
      </c>
      <c r="K278" s="78">
        <f t="shared" si="13"/>
        <v>2.1666666666666665</v>
      </c>
      <c r="L278" s="55" t="s">
        <v>589</v>
      </c>
      <c r="M278" s="61" t="s">
        <v>1056</v>
      </c>
    </row>
    <row r="279" spans="1:13">
      <c r="A279" s="2">
        <v>278</v>
      </c>
      <c r="B279" s="2">
        <v>10</v>
      </c>
      <c r="C279" s="2" t="s">
        <v>463</v>
      </c>
      <c r="D279" s="2" t="s">
        <v>479</v>
      </c>
      <c r="E279" s="2" t="s">
        <v>57</v>
      </c>
      <c r="F279" s="3" t="s">
        <v>758</v>
      </c>
      <c r="G279" s="54">
        <f t="shared" si="12"/>
        <v>22</v>
      </c>
      <c r="H279" s="71" t="d">
        <v>2022-08-01</v>
      </c>
      <c r="I279" s="43" t="s">
        <v>34</v>
      </c>
      <c r="J279" s="2" t="s">
        <v>13</v>
      </c>
      <c r="K279" s="78">
        <f t="shared" si="13"/>
        <v>1.25</v>
      </c>
      <c r="L279" s="55" t="s">
        <v>590</v>
      </c>
      <c r="M279" s="61" t="s">
        <v>1056</v>
      </c>
    </row>
    <row r="280" spans="1:13">
      <c r="A280" s="2">
        <v>279</v>
      </c>
      <c r="B280" s="2">
        <v>11</v>
      </c>
      <c r="C280" s="2" t="s">
        <v>463</v>
      </c>
      <c r="D280" s="2" t="s">
        <v>690</v>
      </c>
      <c r="E280" s="2" t="s">
        <v>57</v>
      </c>
      <c r="F280" s="3" t="s">
        <v>744</v>
      </c>
      <c r="G280" s="54">
        <f t="shared" si="12"/>
        <v>25</v>
      </c>
      <c r="H280" s="71" t="d">
        <v>2022-08-01</v>
      </c>
      <c r="I280" s="43" t="s">
        <v>34</v>
      </c>
      <c r="J280" s="2" t="s">
        <v>13</v>
      </c>
      <c r="K280" s="78">
        <f t="shared" si="13"/>
        <v>1.25</v>
      </c>
      <c r="L280" s="55" t="s">
        <v>590</v>
      </c>
      <c r="M280" s="61" t="s">
        <v>1056</v>
      </c>
    </row>
    <row r="281" spans="1:13">
      <c r="A281" s="2">
        <v>280</v>
      </c>
      <c r="B281" s="2">
        <v>12</v>
      </c>
      <c r="C281" s="2" t="s">
        <v>463</v>
      </c>
      <c r="D281" s="2" t="s">
        <v>482</v>
      </c>
      <c r="E281" s="2" t="s">
        <v>57</v>
      </c>
      <c r="F281" s="3" t="s">
        <v>749</v>
      </c>
      <c r="G281" s="54">
        <f t="shared" si="12"/>
        <v>23.833333333333332</v>
      </c>
      <c r="H281" s="71" t="d">
        <v>2022-08-01</v>
      </c>
      <c r="I281" s="43" t="s">
        <v>35</v>
      </c>
      <c r="J281" s="2" t="s">
        <v>13</v>
      </c>
      <c r="K281" s="78">
        <f t="shared" si="13"/>
        <v>1.25</v>
      </c>
      <c r="L281" s="55" t="s">
        <v>590</v>
      </c>
      <c r="M281" s="61" t="s">
        <v>1056</v>
      </c>
    </row>
    <row r="282" spans="1:13">
      <c r="A282" s="2">
        <v>281</v>
      </c>
      <c r="B282" s="2">
        <v>13</v>
      </c>
      <c r="C282" s="2" t="s">
        <v>463</v>
      </c>
      <c r="D282" s="73" t="s">
        <v>960</v>
      </c>
      <c r="E282" s="73" t="s">
        <v>57</v>
      </c>
      <c r="F282" s="75" t="s">
        <v>961</v>
      </c>
      <c r="G282" s="54">
        <f t="shared" si="12"/>
        <v>23.166666666666668</v>
      </c>
      <c r="H282" s="71" t="d">
        <v>2023-07-11</v>
      </c>
      <c r="I282" s="43" t="s">
        <v>34</v>
      </c>
      <c r="J282" s="2" t="s">
        <v>13</v>
      </c>
      <c r="K282" s="78">
        <f t="shared" si="13"/>
        <v>0.25</v>
      </c>
      <c r="L282" s="55" t="s">
        <v>590</v>
      </c>
      <c r="M282" s="61" t="s">
        <v>1056</v>
      </c>
    </row>
    <row r="283" spans="1:13">
      <c r="A283" s="2">
        <v>282</v>
      </c>
      <c r="B283" s="2">
        <v>14</v>
      </c>
      <c r="C283" s="2" t="s">
        <v>463</v>
      </c>
      <c r="D283" s="73" t="s">
        <v>962</v>
      </c>
      <c r="E283" s="73" t="s">
        <v>57</v>
      </c>
      <c r="F283" s="75" t="s">
        <v>963</v>
      </c>
      <c r="G283" s="54">
        <f t="shared" si="12"/>
        <v>22</v>
      </c>
      <c r="H283" s="71" t="d">
        <v>2023-07-11</v>
      </c>
      <c r="I283" s="43" t="s">
        <v>34</v>
      </c>
      <c r="J283" s="2" t="s">
        <v>13</v>
      </c>
      <c r="K283" s="78">
        <f t="shared" si="13"/>
        <v>0.25</v>
      </c>
      <c r="L283" s="55" t="s">
        <v>590</v>
      </c>
      <c r="M283" s="61" t="s">
        <v>1056</v>
      </c>
    </row>
    <row r="284" spans="1:13">
      <c r="A284" s="2">
        <v>283</v>
      </c>
      <c r="B284" s="2">
        <v>15</v>
      </c>
      <c r="C284" s="2" t="s">
        <v>463</v>
      </c>
      <c r="D284" s="73" t="s">
        <v>964</v>
      </c>
      <c r="E284" s="73" t="s">
        <v>57</v>
      </c>
      <c r="F284" s="75" t="s">
        <v>965</v>
      </c>
      <c r="G284" s="54">
        <f t="shared" si="12"/>
        <v>23</v>
      </c>
      <c r="H284" s="71" t="d">
        <v>2023-07-11</v>
      </c>
      <c r="I284" s="43" t="s">
        <v>34</v>
      </c>
      <c r="J284" s="2" t="s">
        <v>13</v>
      </c>
      <c r="K284" s="78">
        <f t="shared" si="13"/>
        <v>0.25</v>
      </c>
      <c r="L284" s="55" t="s">
        <v>590</v>
      </c>
      <c r="M284" s="61" t="s">
        <v>1056</v>
      </c>
    </row>
    <row r="285" spans="1:13">
      <c r="A285" s="2">
        <v>284</v>
      </c>
      <c r="B285" s="2">
        <v>16</v>
      </c>
      <c r="C285" s="2" t="s">
        <v>463</v>
      </c>
      <c r="D285" s="73" t="s">
        <v>966</v>
      </c>
      <c r="E285" s="73" t="s">
        <v>57</v>
      </c>
      <c r="F285" s="75" t="s">
        <v>967</v>
      </c>
      <c r="G285" s="54">
        <f t="shared" si="12"/>
        <v>24.75</v>
      </c>
      <c r="H285" s="71" t="d">
        <v>2023-07-11</v>
      </c>
      <c r="I285" s="43" t="s">
        <v>34</v>
      </c>
      <c r="J285" s="2" t="s">
        <v>13</v>
      </c>
      <c r="K285" s="78">
        <f t="shared" si="13"/>
        <v>0.25</v>
      </c>
      <c r="L285" s="55" t="s">
        <v>590</v>
      </c>
      <c r="M285" s="61" t="s">
        <v>1056</v>
      </c>
    </row>
    <row r="286" spans="1:13" s="53" customFormat="1">
      <c r="A286" s="2">
        <v>285</v>
      </c>
      <c r="B286" s="64">
        <v>1</v>
      </c>
      <c r="C286" s="64" t="s">
        <v>483</v>
      </c>
      <c r="D286" s="64" t="s">
        <v>484</v>
      </c>
      <c r="E286" s="64" t="s">
        <v>57</v>
      </c>
      <c r="F286" s="74" t="s">
        <v>968</v>
      </c>
      <c r="G286" s="67">
        <f t="shared" si="12"/>
        <v>51.583333333333336</v>
      </c>
      <c r="H286" s="68" t="d">
        <v>2000-12-01</v>
      </c>
      <c r="I286" s="64" t="s">
        <v>35</v>
      </c>
      <c r="J286" s="64" t="s">
        <v>16</v>
      </c>
      <c r="K286" s="78">
        <f t="shared" si="13"/>
        <v>22.916666666666668</v>
      </c>
      <c r="L286" s="80" t="s">
        <v>584</v>
      </c>
      <c r="M286" s="61" t="s">
        <v>1056</v>
      </c>
    </row>
    <row r="287" spans="1:13">
      <c r="A287" s="2">
        <v>286</v>
      </c>
      <c r="B287" s="2">
        <v>2</v>
      </c>
      <c r="C287" s="2" t="s">
        <v>483</v>
      </c>
      <c r="D287" s="2" t="s">
        <v>486</v>
      </c>
      <c r="E287" s="2" t="s">
        <v>57</v>
      </c>
      <c r="F287" s="3" t="s">
        <v>969</v>
      </c>
      <c r="G287" s="54">
        <f t="shared" si="12"/>
        <v>50.25</v>
      </c>
      <c r="H287" s="71" t="d">
        <v>2005-05-01</v>
      </c>
      <c r="I287" s="2" t="s">
        <v>35</v>
      </c>
      <c r="J287" s="2" t="s">
        <v>16</v>
      </c>
      <c r="K287" s="78">
        <f t="shared" si="13"/>
        <v>18.5</v>
      </c>
      <c r="L287" s="55" t="s">
        <v>586</v>
      </c>
      <c r="M287" s="61" t="s">
        <v>1056</v>
      </c>
    </row>
    <row r="288" spans="1:13">
      <c r="A288" s="2">
        <v>287</v>
      </c>
      <c r="B288" s="2">
        <v>3</v>
      </c>
      <c r="C288" s="2" t="s">
        <v>483</v>
      </c>
      <c r="D288" s="69" t="s">
        <v>488</v>
      </c>
      <c r="E288" s="81" t="s">
        <v>164</v>
      </c>
      <c r="F288" s="70" t="s">
        <v>970</v>
      </c>
      <c r="G288" s="54">
        <f t="shared" si="12"/>
        <v>34.333333333333336</v>
      </c>
      <c r="H288" s="71" t="s">
        <v>126</v>
      </c>
      <c r="I288" s="92" t="s">
        <v>34</v>
      </c>
      <c r="J288" s="2" t="s">
        <v>15</v>
      </c>
      <c r="K288" s="78">
        <f t="shared" si="13"/>
        <v>9.3333333333333339</v>
      </c>
      <c r="L288" s="55" t="s">
        <v>587</v>
      </c>
      <c r="M288" s="61" t="s">
        <v>1056</v>
      </c>
    </row>
    <row r="289" spans="1:13">
      <c r="A289" s="2">
        <v>288</v>
      </c>
      <c r="B289" s="2">
        <v>4</v>
      </c>
      <c r="C289" s="2" t="s">
        <v>483</v>
      </c>
      <c r="D289" s="2" t="s">
        <v>691</v>
      </c>
      <c r="E289" s="2" t="s">
        <v>57</v>
      </c>
      <c r="F289" s="3" t="s">
        <v>970</v>
      </c>
      <c r="G289" s="54">
        <f t="shared" si="12"/>
        <v>34.333333333333336</v>
      </c>
      <c r="H289" s="71" t="d">
        <v>2012-07-01</v>
      </c>
      <c r="I289" s="2" t="s">
        <v>35</v>
      </c>
      <c r="J289" s="2" t="s">
        <v>15</v>
      </c>
      <c r="K289" s="78">
        <f t="shared" si="13"/>
        <v>11.333333333333334</v>
      </c>
      <c r="L289" s="55" t="s">
        <v>587</v>
      </c>
      <c r="M289" s="61" t="s">
        <v>1056</v>
      </c>
    </row>
    <row r="290" spans="1:13">
      <c r="A290" s="2">
        <v>289</v>
      </c>
      <c r="B290" s="2">
        <v>5</v>
      </c>
      <c r="C290" s="3" t="s">
        <v>483</v>
      </c>
      <c r="D290" s="43" t="s">
        <v>491</v>
      </c>
      <c r="E290" s="81" t="s">
        <v>164</v>
      </c>
      <c r="F290" s="90" t="s">
        <v>786</v>
      </c>
      <c r="G290" s="54">
        <f t="shared" si="12"/>
        <v>25.916666666666668</v>
      </c>
      <c r="H290" s="71" t="s">
        <v>99</v>
      </c>
      <c r="I290" s="2" t="s">
        <v>35</v>
      </c>
      <c r="J290" s="2" t="s">
        <v>14</v>
      </c>
      <c r="K290" s="78">
        <f t="shared" si="13"/>
        <v>5.333333333333333</v>
      </c>
      <c r="L290" s="55" t="s">
        <v>587</v>
      </c>
      <c r="M290" s="61" t="s">
        <v>1056</v>
      </c>
    </row>
    <row r="291" spans="1:13">
      <c r="A291" s="2">
        <v>290</v>
      </c>
      <c r="B291" s="2">
        <v>6</v>
      </c>
      <c r="C291" s="3" t="s">
        <v>483</v>
      </c>
      <c r="D291" s="43" t="s">
        <v>492</v>
      </c>
      <c r="E291" s="89" t="s">
        <v>164</v>
      </c>
      <c r="F291" s="90" t="s">
        <v>971</v>
      </c>
      <c r="G291" s="54">
        <f t="shared" si="12"/>
        <v>27</v>
      </c>
      <c r="H291" s="71" t="s">
        <v>493</v>
      </c>
      <c r="I291" s="2" t="s">
        <v>34</v>
      </c>
      <c r="J291" s="2" t="s">
        <v>14</v>
      </c>
      <c r="K291" s="78">
        <f t="shared" si="13"/>
        <v>2.75</v>
      </c>
      <c r="L291" s="55" t="s">
        <v>589</v>
      </c>
      <c r="M291" s="61" t="s">
        <v>1056</v>
      </c>
    </row>
    <row r="292" spans="1:13">
      <c r="A292" s="2">
        <v>291</v>
      </c>
      <c r="B292" s="2">
        <v>7</v>
      </c>
      <c r="C292" s="3" t="s">
        <v>483</v>
      </c>
      <c r="D292" s="2" t="s">
        <v>494</v>
      </c>
      <c r="E292" s="81" t="s">
        <v>164</v>
      </c>
      <c r="F292" s="3" t="s">
        <v>972</v>
      </c>
      <c r="G292" s="54">
        <f t="shared" si="12"/>
        <v>35.833333333333336</v>
      </c>
      <c r="H292" s="71" t="s">
        <v>495</v>
      </c>
      <c r="I292" s="2" t="s">
        <v>34</v>
      </c>
      <c r="J292" s="2" t="s">
        <v>15</v>
      </c>
      <c r="K292" s="78">
        <f t="shared" si="13"/>
        <v>12.333333333333334</v>
      </c>
      <c r="L292" s="55" t="s">
        <v>587</v>
      </c>
      <c r="M292" s="61" t="s">
        <v>1056</v>
      </c>
    </row>
    <row r="293" spans="1:13">
      <c r="A293" s="2">
        <v>292</v>
      </c>
      <c r="B293" s="2">
        <v>1</v>
      </c>
      <c r="C293" s="2" t="s">
        <v>496</v>
      </c>
      <c r="D293" s="2" t="s">
        <v>497</v>
      </c>
      <c r="E293" s="81" t="s">
        <v>164</v>
      </c>
      <c r="F293" s="3" t="s">
        <v>973</v>
      </c>
      <c r="G293" s="54">
        <f t="shared" si="12"/>
        <v>40.833333333333336</v>
      </c>
      <c r="H293" s="71" t="d">
        <v>2005-01-01</v>
      </c>
      <c r="I293" s="2" t="s">
        <v>35</v>
      </c>
      <c r="J293" s="2" t="s">
        <v>16</v>
      </c>
      <c r="K293" s="78">
        <f t="shared" si="13"/>
        <v>18.833333333333332</v>
      </c>
      <c r="L293" s="55" t="s">
        <v>586</v>
      </c>
      <c r="M293" s="61" t="s">
        <v>1056</v>
      </c>
    </row>
    <row r="294" spans="1:13" s="53" customFormat="1">
      <c r="A294" s="2">
        <v>293</v>
      </c>
      <c r="B294" s="64">
        <v>1</v>
      </c>
      <c r="C294" s="64" t="s">
        <v>499</v>
      </c>
      <c r="D294" s="64" t="s">
        <v>500</v>
      </c>
      <c r="E294" s="64" t="s">
        <v>57</v>
      </c>
      <c r="F294" s="74" t="s">
        <v>974</v>
      </c>
      <c r="G294" s="67">
        <f t="shared" si="12"/>
        <v>36.166666666666664</v>
      </c>
      <c r="H294" s="68" t="d">
        <v>2005-07-01</v>
      </c>
      <c r="I294" s="64" t="s">
        <v>35</v>
      </c>
      <c r="J294" s="64" t="s">
        <v>16</v>
      </c>
      <c r="K294" s="78">
        <f t="shared" si="13"/>
        <v>18.333333333333332</v>
      </c>
      <c r="L294" s="80" t="s">
        <v>586</v>
      </c>
      <c r="M294" s="61" t="s">
        <v>1056</v>
      </c>
    </row>
    <row r="295" spans="1:13">
      <c r="A295" s="2">
        <v>294</v>
      </c>
      <c r="B295" s="2">
        <v>2</v>
      </c>
      <c r="C295" s="2" t="s">
        <v>499</v>
      </c>
      <c r="D295" s="2" t="s">
        <v>502</v>
      </c>
      <c r="E295" s="2" t="s">
        <v>57</v>
      </c>
      <c r="F295" s="3" t="s">
        <v>975</v>
      </c>
      <c r="G295" s="54">
        <f t="shared" si="12"/>
        <v>37.583333333333336</v>
      </c>
      <c r="H295" s="71" t="s">
        <v>173</v>
      </c>
      <c r="I295" s="2" t="s">
        <v>35</v>
      </c>
      <c r="J295" s="2" t="s">
        <v>15</v>
      </c>
      <c r="K295" s="78">
        <f t="shared" si="13"/>
        <v>10.333333333333334</v>
      </c>
      <c r="L295" s="55" t="s">
        <v>587</v>
      </c>
      <c r="M295" s="61" t="s">
        <v>1056</v>
      </c>
    </row>
    <row r="296" spans="1:13">
      <c r="A296" s="2">
        <v>295</v>
      </c>
      <c r="B296" s="2">
        <v>3</v>
      </c>
      <c r="C296" s="2" t="s">
        <v>499</v>
      </c>
      <c r="D296" s="69" t="s">
        <v>504</v>
      </c>
      <c r="E296" s="2" t="s">
        <v>57</v>
      </c>
      <c r="F296" s="70" t="s">
        <v>869</v>
      </c>
      <c r="G296" s="54">
        <f t="shared" si="12"/>
        <v>28.833333333333332</v>
      </c>
      <c r="H296" s="71" t="s">
        <v>65</v>
      </c>
      <c r="I296" s="69" t="s">
        <v>35</v>
      </c>
      <c r="J296" s="2" t="s">
        <v>15</v>
      </c>
      <c r="K296" s="78">
        <f t="shared" si="13"/>
        <v>8.3333333333333339</v>
      </c>
      <c r="L296" s="55" t="s">
        <v>587</v>
      </c>
      <c r="M296" s="61" t="s">
        <v>1056</v>
      </c>
    </row>
    <row r="297" spans="1:13">
      <c r="A297" s="2">
        <v>296</v>
      </c>
      <c r="B297" s="2">
        <v>4</v>
      </c>
      <c r="C297" s="2" t="s">
        <v>499</v>
      </c>
      <c r="D297" s="69" t="s">
        <v>505</v>
      </c>
      <c r="E297" s="2" t="s">
        <v>57</v>
      </c>
      <c r="F297" s="70" t="s">
        <v>976</v>
      </c>
      <c r="G297" s="54">
        <f t="shared" si="12"/>
        <v>29.166666666666668</v>
      </c>
      <c r="H297" s="71" t="s">
        <v>65</v>
      </c>
      <c r="I297" s="69" t="s">
        <v>34</v>
      </c>
      <c r="J297" s="2" t="s">
        <v>15</v>
      </c>
      <c r="K297" s="78">
        <f t="shared" si="13"/>
        <v>8.3333333333333339</v>
      </c>
      <c r="L297" s="55" t="s">
        <v>587</v>
      </c>
      <c r="M297" s="61" t="s">
        <v>1056</v>
      </c>
    </row>
    <row r="298" spans="1:13">
      <c r="A298" s="2">
        <v>297</v>
      </c>
      <c r="B298" s="2">
        <v>5</v>
      </c>
      <c r="C298" s="2" t="s">
        <v>499</v>
      </c>
      <c r="D298" s="69" t="s">
        <v>692</v>
      </c>
      <c r="E298" s="2" t="s">
        <v>57</v>
      </c>
      <c r="F298" s="70" t="s">
        <v>869</v>
      </c>
      <c r="G298" s="54">
        <f t="shared" si="12"/>
        <v>28.833333333333332</v>
      </c>
      <c r="H298" s="71" t="s">
        <v>65</v>
      </c>
      <c r="I298" s="2" t="s">
        <v>35</v>
      </c>
      <c r="J298" s="2" t="s">
        <v>15</v>
      </c>
      <c r="K298" s="78">
        <f t="shared" si="13"/>
        <v>8.3333333333333339</v>
      </c>
      <c r="L298" s="55" t="s">
        <v>587</v>
      </c>
      <c r="M298" s="61" t="s">
        <v>1056</v>
      </c>
    </row>
    <row r="299" spans="1:13">
      <c r="A299" s="2">
        <v>298</v>
      </c>
      <c r="B299" s="2">
        <v>6</v>
      </c>
      <c r="C299" s="2" t="s">
        <v>499</v>
      </c>
      <c r="D299" s="69" t="s">
        <v>507</v>
      </c>
      <c r="E299" s="2" t="s">
        <v>57</v>
      </c>
      <c r="F299" s="70" t="s">
        <v>977</v>
      </c>
      <c r="G299" s="54">
        <f t="shared" si="12"/>
        <v>30.083333333333332</v>
      </c>
      <c r="H299" s="71" t="s">
        <v>65</v>
      </c>
      <c r="I299" s="2" t="s">
        <v>35</v>
      </c>
      <c r="J299" s="2" t="s">
        <v>15</v>
      </c>
      <c r="K299" s="78">
        <f t="shared" si="13"/>
        <v>8.3333333333333339</v>
      </c>
      <c r="L299" s="55" t="s">
        <v>587</v>
      </c>
      <c r="M299" s="61" t="s">
        <v>1056</v>
      </c>
    </row>
    <row r="300" spans="1:13">
      <c r="A300" s="2">
        <v>299</v>
      </c>
      <c r="B300" s="2">
        <v>7</v>
      </c>
      <c r="C300" s="2" t="s">
        <v>499</v>
      </c>
      <c r="D300" s="2" t="s">
        <v>509</v>
      </c>
      <c r="E300" s="2" t="s">
        <v>57</v>
      </c>
      <c r="F300" s="3" t="s">
        <v>978</v>
      </c>
      <c r="G300" s="54">
        <f t="shared" si="12"/>
        <v>32.25</v>
      </c>
      <c r="H300" s="71" t="d">
        <v>2016-04-01</v>
      </c>
      <c r="I300" s="2" t="s">
        <v>35</v>
      </c>
      <c r="J300" s="2" t="s">
        <v>15</v>
      </c>
      <c r="K300" s="78">
        <f t="shared" si="13"/>
        <v>7.583333333333333</v>
      </c>
      <c r="L300" s="55" t="s">
        <v>587</v>
      </c>
      <c r="M300" s="61" t="s">
        <v>1056</v>
      </c>
    </row>
    <row r="301" spans="1:13">
      <c r="A301" s="2">
        <v>300</v>
      </c>
      <c r="B301" s="2">
        <v>8</v>
      </c>
      <c r="C301" s="2" t="s">
        <v>499</v>
      </c>
      <c r="D301" s="2" t="s">
        <v>510</v>
      </c>
      <c r="E301" s="2" t="s">
        <v>57</v>
      </c>
      <c r="F301" s="3" t="s">
        <v>979</v>
      </c>
      <c r="G301" s="54">
        <f t="shared" si="12"/>
        <v>27.916666666666668</v>
      </c>
      <c r="H301" s="71" t="d">
        <v>2016-07-01</v>
      </c>
      <c r="I301" s="2" t="s">
        <v>35</v>
      </c>
      <c r="J301" s="2" t="s">
        <v>15</v>
      </c>
      <c r="K301" s="78">
        <f t="shared" si="13"/>
        <v>7.333333333333333</v>
      </c>
      <c r="L301" s="55" t="s">
        <v>587</v>
      </c>
      <c r="M301" s="61" t="s">
        <v>1056</v>
      </c>
    </row>
    <row r="302" spans="1:13">
      <c r="A302" s="2">
        <v>301</v>
      </c>
      <c r="B302" s="2">
        <v>9</v>
      </c>
      <c r="C302" s="2" t="s">
        <v>499</v>
      </c>
      <c r="D302" s="2" t="s">
        <v>511</v>
      </c>
      <c r="E302" s="2" t="s">
        <v>57</v>
      </c>
      <c r="F302" s="3" t="s">
        <v>980</v>
      </c>
      <c r="G302" s="54">
        <f t="shared" si="12"/>
        <v>29.833333333333332</v>
      </c>
      <c r="H302" s="71" t="d">
        <v>2016-07-01</v>
      </c>
      <c r="I302" s="2" t="s">
        <v>35</v>
      </c>
      <c r="J302" s="2" t="s">
        <v>15</v>
      </c>
      <c r="K302" s="78">
        <f t="shared" si="13"/>
        <v>7.333333333333333</v>
      </c>
      <c r="L302" s="55" t="s">
        <v>587</v>
      </c>
      <c r="M302" s="61" t="s">
        <v>1056</v>
      </c>
    </row>
    <row r="303" spans="1:13">
      <c r="A303" s="2">
        <v>302</v>
      </c>
      <c r="B303" s="2">
        <v>10</v>
      </c>
      <c r="C303" s="2" t="s">
        <v>499</v>
      </c>
      <c r="D303" s="2" t="s">
        <v>512</v>
      </c>
      <c r="E303" s="81" t="s">
        <v>164</v>
      </c>
      <c r="F303" s="3" t="s">
        <v>981</v>
      </c>
      <c r="G303" s="54">
        <f t="shared" si="12"/>
        <v>27.666666666666668</v>
      </c>
      <c r="H303" s="71" t="s">
        <v>99</v>
      </c>
      <c r="I303" s="2" t="s">
        <v>35</v>
      </c>
      <c r="J303" s="2" t="s">
        <v>14</v>
      </c>
      <c r="K303" s="78">
        <f t="shared" si="13"/>
        <v>5.333333333333333</v>
      </c>
      <c r="L303" s="55" t="s">
        <v>587</v>
      </c>
      <c r="M303" s="61" t="s">
        <v>1056</v>
      </c>
    </row>
    <row r="304" spans="1:13">
      <c r="A304" s="2">
        <v>303</v>
      </c>
      <c r="B304" s="2">
        <v>11</v>
      </c>
      <c r="C304" s="2" t="s">
        <v>499</v>
      </c>
      <c r="D304" s="69" t="s">
        <v>513</v>
      </c>
      <c r="E304" s="2" t="s">
        <v>57</v>
      </c>
      <c r="F304" s="90" t="s">
        <v>786</v>
      </c>
      <c r="G304" s="54">
        <f t="shared" si="12"/>
        <v>25.916666666666668</v>
      </c>
      <c r="H304" s="71" t="s">
        <v>99</v>
      </c>
      <c r="I304" s="2" t="s">
        <v>35</v>
      </c>
      <c r="J304" s="2" t="s">
        <v>14</v>
      </c>
      <c r="K304" s="78">
        <f t="shared" si="13"/>
        <v>5.333333333333333</v>
      </c>
      <c r="L304" s="55" t="s">
        <v>587</v>
      </c>
      <c r="M304" s="61" t="s">
        <v>1056</v>
      </c>
    </row>
    <row r="305" spans="1:13">
      <c r="A305" s="2">
        <v>304</v>
      </c>
      <c r="B305" s="2">
        <v>12</v>
      </c>
      <c r="C305" s="2" t="s">
        <v>499</v>
      </c>
      <c r="D305" s="2" t="s">
        <v>514</v>
      </c>
      <c r="E305" s="43" t="s">
        <v>57</v>
      </c>
      <c r="F305" s="72" t="s">
        <v>817</v>
      </c>
      <c r="G305" s="54">
        <f t="shared" si="12"/>
        <v>28.333333333333332</v>
      </c>
      <c r="H305" s="71" t="s">
        <v>99</v>
      </c>
      <c r="I305" s="43" t="s">
        <v>35</v>
      </c>
      <c r="J305" s="2" t="s">
        <v>15</v>
      </c>
      <c r="K305" s="78">
        <f t="shared" si="13"/>
        <v>5.333333333333333</v>
      </c>
      <c r="L305" s="55" t="s">
        <v>587</v>
      </c>
      <c r="M305" s="61" t="s">
        <v>1056</v>
      </c>
    </row>
    <row r="306" spans="1:13">
      <c r="A306" s="2">
        <v>305</v>
      </c>
      <c r="B306" s="2">
        <v>13</v>
      </c>
      <c r="C306" s="2" t="s">
        <v>499</v>
      </c>
      <c r="D306" s="2" t="s">
        <v>515</v>
      </c>
      <c r="E306" s="43" t="s">
        <v>57</v>
      </c>
      <c r="F306" s="72" t="s">
        <v>768</v>
      </c>
      <c r="G306" s="54">
        <f t="shared" si="12"/>
        <v>27.833333333333332</v>
      </c>
      <c r="H306" s="71" t="s">
        <v>99</v>
      </c>
      <c r="I306" s="43" t="s">
        <v>34</v>
      </c>
      <c r="J306" s="2" t="s">
        <v>14</v>
      </c>
      <c r="K306" s="78">
        <f t="shared" si="13"/>
        <v>5.333333333333333</v>
      </c>
      <c r="L306" s="55" t="s">
        <v>587</v>
      </c>
      <c r="M306" s="61" t="s">
        <v>1056</v>
      </c>
    </row>
    <row r="307" spans="1:13">
      <c r="A307" s="2">
        <v>306</v>
      </c>
      <c r="B307" s="2">
        <v>14</v>
      </c>
      <c r="C307" s="2" t="s">
        <v>499</v>
      </c>
      <c r="D307" s="43" t="s">
        <v>516</v>
      </c>
      <c r="E307" s="2" t="s">
        <v>57</v>
      </c>
      <c r="F307" s="72" t="s">
        <v>751</v>
      </c>
      <c r="G307" s="54">
        <f t="shared" ref="G307:G370" si="14">DATEDIF(F307,M307,"M")/12</f>
        <v>25.833333333333332</v>
      </c>
      <c r="H307" s="71" t="s">
        <v>75</v>
      </c>
      <c r="I307" s="2" t="s">
        <v>34</v>
      </c>
      <c r="J307" s="2" t="s">
        <v>14</v>
      </c>
      <c r="K307" s="78">
        <f t="shared" si="13"/>
        <v>4.333333333333333</v>
      </c>
      <c r="L307" s="55" t="s">
        <v>587</v>
      </c>
      <c r="M307" s="61" t="s">
        <v>1056</v>
      </c>
    </row>
    <row r="308" spans="1:13">
      <c r="A308" s="2">
        <v>307</v>
      </c>
      <c r="B308" s="2">
        <v>15</v>
      </c>
      <c r="C308" s="2" t="s">
        <v>499</v>
      </c>
      <c r="D308" s="43" t="s">
        <v>693</v>
      </c>
      <c r="E308" s="2" t="s">
        <v>57</v>
      </c>
      <c r="F308" s="72" t="s">
        <v>871</v>
      </c>
      <c r="G308" s="54">
        <f t="shared" si="14"/>
        <v>25.75</v>
      </c>
      <c r="H308" s="71" t="s">
        <v>75</v>
      </c>
      <c r="I308" s="2" t="s">
        <v>34</v>
      </c>
      <c r="J308" s="2" t="s">
        <v>14</v>
      </c>
      <c r="K308" s="78">
        <f t="shared" si="13"/>
        <v>4.333333333333333</v>
      </c>
      <c r="L308" s="55" t="s">
        <v>587</v>
      </c>
      <c r="M308" s="61" t="s">
        <v>1056</v>
      </c>
    </row>
    <row r="309" spans="1:13">
      <c r="A309" s="2">
        <v>308</v>
      </c>
      <c r="B309" s="2">
        <v>16</v>
      </c>
      <c r="C309" s="2" t="s">
        <v>499</v>
      </c>
      <c r="D309" s="43" t="s">
        <v>519</v>
      </c>
      <c r="E309" s="2" t="s">
        <v>57</v>
      </c>
      <c r="F309" s="72" t="s">
        <v>884</v>
      </c>
      <c r="G309" s="54">
        <f t="shared" si="14"/>
        <v>26.333333333333332</v>
      </c>
      <c r="H309" s="71" t="s">
        <v>75</v>
      </c>
      <c r="I309" s="2" t="s">
        <v>34</v>
      </c>
      <c r="J309" s="2" t="s">
        <v>14</v>
      </c>
      <c r="K309" s="78">
        <f t="shared" si="13"/>
        <v>4.333333333333333</v>
      </c>
      <c r="L309" s="55" t="s">
        <v>589</v>
      </c>
      <c r="M309" s="61" t="s">
        <v>1056</v>
      </c>
    </row>
    <row r="310" spans="1:13">
      <c r="A310" s="2">
        <v>309</v>
      </c>
      <c r="B310" s="2">
        <v>17</v>
      </c>
      <c r="C310" s="2" t="s">
        <v>499</v>
      </c>
      <c r="D310" s="43" t="s">
        <v>520</v>
      </c>
      <c r="E310" s="89" t="s">
        <v>164</v>
      </c>
      <c r="F310" s="72" t="s">
        <v>982</v>
      </c>
      <c r="G310" s="54">
        <f t="shared" si="14"/>
        <v>28.166666666666668</v>
      </c>
      <c r="H310" s="71" t="s">
        <v>75</v>
      </c>
      <c r="I310" s="2" t="s">
        <v>34</v>
      </c>
      <c r="J310" s="2" t="s">
        <v>14</v>
      </c>
      <c r="K310" s="78">
        <f t="shared" si="13"/>
        <v>4.333333333333333</v>
      </c>
      <c r="L310" s="55" t="s">
        <v>589</v>
      </c>
      <c r="M310" s="61" t="s">
        <v>1056</v>
      </c>
    </row>
    <row r="311" spans="1:13">
      <c r="A311" s="2">
        <v>310</v>
      </c>
      <c r="B311" s="2">
        <v>18</v>
      </c>
      <c r="C311" s="2" t="s">
        <v>499</v>
      </c>
      <c r="D311" s="2" t="s">
        <v>694</v>
      </c>
      <c r="E311" s="2" t="s">
        <v>57</v>
      </c>
      <c r="F311" s="3" t="s">
        <v>767</v>
      </c>
      <c r="G311" s="54">
        <f t="shared" si="14"/>
        <v>24.916666666666668</v>
      </c>
      <c r="H311" s="71" t="d">
        <v>2020-07-01</v>
      </c>
      <c r="I311" s="2" t="s">
        <v>34</v>
      </c>
      <c r="J311" s="2" t="s">
        <v>14</v>
      </c>
      <c r="K311" s="78">
        <f t="shared" si="13"/>
        <v>3.3333333333333335</v>
      </c>
      <c r="L311" s="55" t="s">
        <v>589</v>
      </c>
      <c r="M311" s="61" t="s">
        <v>1056</v>
      </c>
    </row>
    <row r="312" spans="1:13">
      <c r="A312" s="2">
        <v>311</v>
      </c>
      <c r="B312" s="2">
        <v>19</v>
      </c>
      <c r="C312" s="2" t="s">
        <v>499</v>
      </c>
      <c r="D312" s="2" t="s">
        <v>695</v>
      </c>
      <c r="E312" s="89" t="s">
        <v>164</v>
      </c>
      <c r="F312" s="3" t="s">
        <v>790</v>
      </c>
      <c r="G312" s="54">
        <f t="shared" si="14"/>
        <v>26.75</v>
      </c>
      <c r="H312" s="71" t="d">
        <v>2020-07-01</v>
      </c>
      <c r="I312" s="2" t="s">
        <v>35</v>
      </c>
      <c r="J312" s="2" t="s">
        <v>15</v>
      </c>
      <c r="K312" s="78">
        <f t="shared" si="13"/>
        <v>3.3333333333333335</v>
      </c>
      <c r="L312" s="55" t="s">
        <v>589</v>
      </c>
      <c r="M312" s="61" t="s">
        <v>1056</v>
      </c>
    </row>
    <row r="313" spans="1:13">
      <c r="A313" s="2">
        <v>312</v>
      </c>
      <c r="B313" s="2">
        <v>20</v>
      </c>
      <c r="C313" s="2" t="s">
        <v>499</v>
      </c>
      <c r="D313" s="43" t="s">
        <v>525</v>
      </c>
      <c r="E313" s="43" t="s">
        <v>57</v>
      </c>
      <c r="F313" s="72" t="s">
        <v>983</v>
      </c>
      <c r="G313" s="54">
        <f t="shared" si="14"/>
        <v>25.666666666666668</v>
      </c>
      <c r="H313" s="71" t="d">
        <v>2020-07-01</v>
      </c>
      <c r="I313" s="43" t="s">
        <v>35</v>
      </c>
      <c r="J313" s="2" t="s">
        <v>14</v>
      </c>
      <c r="K313" s="78">
        <f t="shared" ref="K313:K376" si="15">DATEDIF(H313,M313,"M")/12</f>
        <v>3.3333333333333335</v>
      </c>
      <c r="L313" s="55" t="s">
        <v>589</v>
      </c>
      <c r="M313" s="61" t="s">
        <v>1056</v>
      </c>
    </row>
    <row r="314" spans="1:13">
      <c r="A314" s="2">
        <v>313</v>
      </c>
      <c r="B314" s="2">
        <v>21</v>
      </c>
      <c r="C314" s="2" t="s">
        <v>499</v>
      </c>
      <c r="D314" s="2" t="s">
        <v>526</v>
      </c>
      <c r="E314" s="89" t="s">
        <v>164</v>
      </c>
      <c r="F314" s="3" t="s">
        <v>744</v>
      </c>
      <c r="G314" s="54">
        <f t="shared" si="14"/>
        <v>25</v>
      </c>
      <c r="H314" s="71" t="d">
        <v>2020-07-01</v>
      </c>
      <c r="I314" s="2" t="s">
        <v>35</v>
      </c>
      <c r="J314" s="2" t="s">
        <v>14</v>
      </c>
      <c r="K314" s="78">
        <f t="shared" si="15"/>
        <v>3.3333333333333335</v>
      </c>
      <c r="L314" s="55" t="s">
        <v>589</v>
      </c>
      <c r="M314" s="61" t="s">
        <v>1056</v>
      </c>
    </row>
    <row r="315" spans="1:13">
      <c r="A315" s="2">
        <v>314</v>
      </c>
      <c r="B315" s="2">
        <v>22</v>
      </c>
      <c r="C315" s="2" t="s">
        <v>499</v>
      </c>
      <c r="D315" s="2" t="s">
        <v>527</v>
      </c>
      <c r="E315" s="2" t="s">
        <v>57</v>
      </c>
      <c r="F315" s="3" t="s">
        <v>849</v>
      </c>
      <c r="G315" s="54">
        <f t="shared" si="14"/>
        <v>23.333333333333332</v>
      </c>
      <c r="H315" s="71" t="d">
        <v>2021-01-01</v>
      </c>
      <c r="I315" s="43" t="s">
        <v>34</v>
      </c>
      <c r="J315" s="2" t="s">
        <v>14</v>
      </c>
      <c r="K315" s="78">
        <f t="shared" si="15"/>
        <v>2.8333333333333335</v>
      </c>
      <c r="L315" s="55" t="s">
        <v>589</v>
      </c>
      <c r="M315" s="61" t="s">
        <v>1056</v>
      </c>
    </row>
    <row r="316" spans="1:13">
      <c r="A316" s="2">
        <v>315</v>
      </c>
      <c r="B316" s="2">
        <v>23</v>
      </c>
      <c r="C316" s="2" t="s">
        <v>499</v>
      </c>
      <c r="D316" s="2" t="s">
        <v>696</v>
      </c>
      <c r="E316" s="2" t="s">
        <v>57</v>
      </c>
      <c r="F316" s="3" t="s">
        <v>744</v>
      </c>
      <c r="G316" s="54">
        <f t="shared" si="14"/>
        <v>25</v>
      </c>
      <c r="H316" s="71" t="d">
        <v>2021-01-01</v>
      </c>
      <c r="I316" s="2" t="s">
        <v>34</v>
      </c>
      <c r="J316" s="2" t="s">
        <v>14</v>
      </c>
      <c r="K316" s="78">
        <f t="shared" si="15"/>
        <v>2.8333333333333335</v>
      </c>
      <c r="L316" s="55" t="s">
        <v>589</v>
      </c>
      <c r="M316" s="61" t="s">
        <v>1056</v>
      </c>
    </row>
    <row r="317" spans="1:13">
      <c r="A317" s="2">
        <v>316</v>
      </c>
      <c r="B317" s="2">
        <v>24</v>
      </c>
      <c r="C317" s="2" t="s">
        <v>499</v>
      </c>
      <c r="D317" s="2" t="s">
        <v>529</v>
      </c>
      <c r="E317" s="2" t="s">
        <v>57</v>
      </c>
      <c r="F317" s="3" t="s">
        <v>948</v>
      </c>
      <c r="G317" s="54">
        <f t="shared" si="14"/>
        <v>24.666666666666668</v>
      </c>
      <c r="H317" s="71" t="d">
        <v>2021-01-01</v>
      </c>
      <c r="I317" s="43" t="s">
        <v>34</v>
      </c>
      <c r="J317" s="2" t="s">
        <v>14</v>
      </c>
      <c r="K317" s="78">
        <f t="shared" si="15"/>
        <v>2.8333333333333335</v>
      </c>
      <c r="L317" s="55" t="s">
        <v>589</v>
      </c>
      <c r="M317" s="61" t="s">
        <v>1056</v>
      </c>
    </row>
    <row r="318" spans="1:13">
      <c r="A318" s="2">
        <v>317</v>
      </c>
      <c r="B318" s="2">
        <v>25</v>
      </c>
      <c r="C318" s="2" t="s">
        <v>499</v>
      </c>
      <c r="D318" s="2" t="s">
        <v>530</v>
      </c>
      <c r="E318" s="89" t="s">
        <v>164</v>
      </c>
      <c r="F318" s="3" t="s">
        <v>848</v>
      </c>
      <c r="G318" s="54">
        <f t="shared" si="14"/>
        <v>23.166666666666668</v>
      </c>
      <c r="H318" s="71" t="d">
        <v>2021-07-01</v>
      </c>
      <c r="I318" s="2" t="s">
        <v>34</v>
      </c>
      <c r="J318" s="2" t="s">
        <v>14</v>
      </c>
      <c r="K318" s="78">
        <f t="shared" si="15"/>
        <v>2.3333333333333335</v>
      </c>
      <c r="L318" s="55" t="s">
        <v>589</v>
      </c>
      <c r="M318" s="61" t="s">
        <v>1056</v>
      </c>
    </row>
    <row r="319" spans="1:13">
      <c r="A319" s="2">
        <v>318</v>
      </c>
      <c r="B319" s="2">
        <v>26</v>
      </c>
      <c r="C319" s="2" t="s">
        <v>499</v>
      </c>
      <c r="D319" s="2" t="s">
        <v>531</v>
      </c>
      <c r="E319" s="2" t="s">
        <v>57</v>
      </c>
      <c r="F319" s="3" t="s">
        <v>765</v>
      </c>
      <c r="G319" s="54">
        <f t="shared" si="14"/>
        <v>25.25</v>
      </c>
      <c r="H319" s="71" t="d">
        <v>2021-07-01</v>
      </c>
      <c r="I319" s="2" t="s">
        <v>34</v>
      </c>
      <c r="J319" s="2" t="s">
        <v>14</v>
      </c>
      <c r="K319" s="78">
        <f t="shared" si="15"/>
        <v>2.3333333333333335</v>
      </c>
      <c r="L319" s="55" t="s">
        <v>589</v>
      </c>
      <c r="M319" s="61" t="s">
        <v>1056</v>
      </c>
    </row>
    <row r="320" spans="1:13">
      <c r="A320" s="2">
        <v>319</v>
      </c>
      <c r="B320" s="2">
        <v>27</v>
      </c>
      <c r="C320" s="2" t="s">
        <v>499</v>
      </c>
      <c r="D320" s="2" t="s">
        <v>533</v>
      </c>
      <c r="E320" s="2" t="s">
        <v>57</v>
      </c>
      <c r="F320" s="3" t="s">
        <v>751</v>
      </c>
      <c r="G320" s="54">
        <f t="shared" si="14"/>
        <v>25.833333333333332</v>
      </c>
      <c r="H320" s="71" t="d">
        <v>2021-09-01</v>
      </c>
      <c r="I320" s="2" t="s">
        <v>34</v>
      </c>
      <c r="J320" s="2" t="s">
        <v>14</v>
      </c>
      <c r="K320" s="78">
        <f t="shared" si="15"/>
        <v>2.1666666666666665</v>
      </c>
      <c r="L320" s="55" t="s">
        <v>589</v>
      </c>
      <c r="M320" s="61" t="s">
        <v>1056</v>
      </c>
    </row>
    <row r="321" spans="1:13">
      <c r="A321" s="2">
        <v>320</v>
      </c>
      <c r="B321" s="2">
        <v>28</v>
      </c>
      <c r="C321" s="2" t="s">
        <v>499</v>
      </c>
      <c r="D321" s="2" t="s">
        <v>697</v>
      </c>
      <c r="E321" s="89" t="s">
        <v>164</v>
      </c>
      <c r="F321" s="3" t="s">
        <v>749</v>
      </c>
      <c r="G321" s="54">
        <f t="shared" si="14"/>
        <v>23.833333333333332</v>
      </c>
      <c r="H321" s="71" t="d">
        <v>2021-09-01</v>
      </c>
      <c r="I321" s="2" t="s">
        <v>34</v>
      </c>
      <c r="J321" s="2" t="s">
        <v>14</v>
      </c>
      <c r="K321" s="78">
        <f t="shared" si="15"/>
        <v>2.1666666666666665</v>
      </c>
      <c r="L321" s="55" t="s">
        <v>589</v>
      </c>
      <c r="M321" s="61" t="s">
        <v>1056</v>
      </c>
    </row>
    <row r="322" spans="1:13">
      <c r="A322" s="2">
        <v>321</v>
      </c>
      <c r="B322" s="2">
        <v>29</v>
      </c>
      <c r="C322" s="2" t="s">
        <v>499</v>
      </c>
      <c r="D322" s="2" t="s">
        <v>535</v>
      </c>
      <c r="E322" s="89" t="s">
        <v>164</v>
      </c>
      <c r="F322" s="3" t="s">
        <v>751</v>
      </c>
      <c r="G322" s="54">
        <f t="shared" si="14"/>
        <v>25.833333333333332</v>
      </c>
      <c r="H322" s="71" t="d">
        <v>2021-01-01</v>
      </c>
      <c r="I322" s="2" t="s">
        <v>34</v>
      </c>
      <c r="J322" s="2" t="s">
        <v>14</v>
      </c>
      <c r="K322" s="78">
        <f t="shared" si="15"/>
        <v>2.8333333333333335</v>
      </c>
      <c r="L322" s="55" t="s">
        <v>589</v>
      </c>
      <c r="M322" s="61" t="s">
        <v>1056</v>
      </c>
    </row>
    <row r="323" spans="1:13">
      <c r="A323" s="2">
        <v>322</v>
      </c>
      <c r="B323" s="2">
        <v>30</v>
      </c>
      <c r="C323" s="2" t="s">
        <v>499</v>
      </c>
      <c r="D323" s="2" t="s">
        <v>612</v>
      </c>
      <c r="E323" s="2" t="s">
        <v>57</v>
      </c>
      <c r="F323" s="3" t="s">
        <v>747</v>
      </c>
      <c r="G323" s="54">
        <f t="shared" si="14"/>
        <v>22.416666666666668</v>
      </c>
      <c r="H323" s="71" t="d">
        <v>2023-02-01</v>
      </c>
      <c r="I323" s="2" t="s">
        <v>34</v>
      </c>
      <c r="J323" s="2" t="s">
        <v>13</v>
      </c>
      <c r="K323" s="78">
        <f t="shared" si="15"/>
        <v>0.75</v>
      </c>
      <c r="L323" s="55" t="s">
        <v>590</v>
      </c>
      <c r="M323" s="61" t="s">
        <v>1056</v>
      </c>
    </row>
    <row r="324" spans="1:13">
      <c r="A324" s="2">
        <v>323</v>
      </c>
      <c r="B324" s="2">
        <v>31</v>
      </c>
      <c r="C324" s="2" t="s">
        <v>499</v>
      </c>
      <c r="D324" s="2" t="s">
        <v>731</v>
      </c>
      <c r="E324" s="2" t="s">
        <v>57</v>
      </c>
      <c r="F324" s="3" t="s">
        <v>850</v>
      </c>
      <c r="G324" s="54">
        <f t="shared" si="14"/>
        <v>24.166666666666668</v>
      </c>
      <c r="H324" s="71" t="d">
        <v>2023-06-01</v>
      </c>
      <c r="I324" s="2" t="s">
        <v>35</v>
      </c>
      <c r="J324" s="2" t="s">
        <v>13</v>
      </c>
      <c r="K324" s="78">
        <f t="shared" si="15"/>
        <v>0.41666666666666669</v>
      </c>
      <c r="L324" s="55" t="s">
        <v>590</v>
      </c>
      <c r="M324" s="61" t="s">
        <v>1056</v>
      </c>
    </row>
    <row r="325" spans="1:13">
      <c r="A325" s="2">
        <v>324</v>
      </c>
      <c r="B325" s="2">
        <v>32</v>
      </c>
      <c r="C325" s="2" t="s">
        <v>499</v>
      </c>
      <c r="D325" s="2" t="s">
        <v>732</v>
      </c>
      <c r="E325" s="2" t="s">
        <v>164</v>
      </c>
      <c r="F325" s="3" t="s">
        <v>984</v>
      </c>
      <c r="G325" s="54">
        <f t="shared" si="14"/>
        <v>26.416666666666668</v>
      </c>
      <c r="H325" s="71" t="d">
        <v>2023-06-01</v>
      </c>
      <c r="I325" s="2" t="s">
        <v>35</v>
      </c>
      <c r="J325" s="2" t="s">
        <v>14</v>
      </c>
      <c r="K325" s="78">
        <f t="shared" si="15"/>
        <v>0.41666666666666669</v>
      </c>
      <c r="L325" s="55" t="s">
        <v>587</v>
      </c>
      <c r="M325" s="61" t="s">
        <v>1056</v>
      </c>
    </row>
    <row r="326" spans="1:13">
      <c r="A326" s="2">
        <v>325</v>
      </c>
      <c r="B326" s="2">
        <v>33</v>
      </c>
      <c r="C326" s="2" t="s">
        <v>499</v>
      </c>
      <c r="D326" s="2" t="s">
        <v>733</v>
      </c>
      <c r="E326" s="2" t="s">
        <v>164</v>
      </c>
      <c r="F326" s="3" t="s">
        <v>985</v>
      </c>
      <c r="G326" s="54">
        <f t="shared" si="14"/>
        <v>22.666666666666668</v>
      </c>
      <c r="H326" s="71" t="d">
        <v>2023-06-01</v>
      </c>
      <c r="I326" s="2" t="s">
        <v>714</v>
      </c>
      <c r="J326" s="2" t="s">
        <v>13</v>
      </c>
      <c r="K326" s="78">
        <f t="shared" si="15"/>
        <v>0.41666666666666669</v>
      </c>
      <c r="L326" s="55" t="s">
        <v>590</v>
      </c>
      <c r="M326" s="61" t="s">
        <v>1056</v>
      </c>
    </row>
    <row r="327" spans="1:13">
      <c r="A327" s="2">
        <v>326</v>
      </c>
      <c r="B327" s="2">
        <v>34</v>
      </c>
      <c r="C327" s="2" t="s">
        <v>499</v>
      </c>
      <c r="D327" s="73" t="s">
        <v>986</v>
      </c>
      <c r="E327" s="73" t="s">
        <v>164</v>
      </c>
      <c r="F327" s="75" t="s">
        <v>987</v>
      </c>
      <c r="G327" s="54">
        <f t="shared" si="14"/>
        <v>21.666666666666668</v>
      </c>
      <c r="H327" s="71" t="d">
        <v>2023-07-11</v>
      </c>
      <c r="I327" s="73" t="s">
        <v>34</v>
      </c>
      <c r="J327" s="2" t="s">
        <v>13</v>
      </c>
      <c r="K327" s="78">
        <f t="shared" si="15"/>
        <v>0.25</v>
      </c>
      <c r="L327" s="55" t="s">
        <v>590</v>
      </c>
      <c r="M327" s="61" t="s">
        <v>1056</v>
      </c>
    </row>
    <row r="328" spans="1:13">
      <c r="A328" s="2">
        <v>327</v>
      </c>
      <c r="B328" s="2">
        <v>35</v>
      </c>
      <c r="C328" s="2" t="s">
        <v>499</v>
      </c>
      <c r="D328" s="73" t="s">
        <v>988</v>
      </c>
      <c r="E328" s="73" t="s">
        <v>164</v>
      </c>
      <c r="F328" s="75" t="s">
        <v>989</v>
      </c>
      <c r="G328" s="54">
        <f t="shared" si="14"/>
        <v>21.416666666666668</v>
      </c>
      <c r="H328" s="71" t="d">
        <v>2023-07-11</v>
      </c>
      <c r="I328" s="73" t="s">
        <v>34</v>
      </c>
      <c r="J328" s="2" t="s">
        <v>13</v>
      </c>
      <c r="K328" s="78">
        <f t="shared" si="15"/>
        <v>0.25</v>
      </c>
      <c r="L328" s="55" t="s">
        <v>590</v>
      </c>
      <c r="M328" s="61" t="s">
        <v>1056</v>
      </c>
    </row>
    <row r="329" spans="1:13">
      <c r="A329" s="2">
        <v>328</v>
      </c>
      <c r="B329" s="2">
        <v>36</v>
      </c>
      <c r="C329" s="2" t="s">
        <v>499</v>
      </c>
      <c r="D329" s="73" t="s">
        <v>990</v>
      </c>
      <c r="E329" s="73" t="s">
        <v>164</v>
      </c>
      <c r="F329" s="75" t="s">
        <v>991</v>
      </c>
      <c r="G329" s="54">
        <f t="shared" si="14"/>
        <v>21.5</v>
      </c>
      <c r="H329" s="71" t="d">
        <v>2023-07-11</v>
      </c>
      <c r="I329" s="73" t="s">
        <v>34</v>
      </c>
      <c r="J329" s="2" t="s">
        <v>13</v>
      </c>
      <c r="K329" s="78">
        <f t="shared" si="15"/>
        <v>0.25</v>
      </c>
      <c r="L329" s="55" t="s">
        <v>590</v>
      </c>
      <c r="M329" s="61" t="s">
        <v>1056</v>
      </c>
    </row>
    <row r="330" spans="1:13">
      <c r="A330" s="2">
        <v>329</v>
      </c>
      <c r="B330" s="2">
        <v>37</v>
      </c>
      <c r="C330" s="2" t="s">
        <v>499</v>
      </c>
      <c r="D330" s="73" t="s">
        <v>992</v>
      </c>
      <c r="E330" s="73" t="s">
        <v>164</v>
      </c>
      <c r="F330" s="75" t="s">
        <v>993</v>
      </c>
      <c r="G330" s="54">
        <f t="shared" si="14"/>
        <v>22.083333333333332</v>
      </c>
      <c r="H330" s="71" t="d">
        <v>2023-07-11</v>
      </c>
      <c r="I330" s="73" t="s">
        <v>35</v>
      </c>
      <c r="J330" s="2" t="s">
        <v>13</v>
      </c>
      <c r="K330" s="78">
        <f t="shared" si="15"/>
        <v>0.25</v>
      </c>
      <c r="L330" s="55" t="s">
        <v>590</v>
      </c>
      <c r="M330" s="61" t="s">
        <v>1056</v>
      </c>
    </row>
    <row r="331" spans="1:13">
      <c r="A331" s="2">
        <v>330</v>
      </c>
      <c r="B331" s="2">
        <v>38</v>
      </c>
      <c r="C331" s="2" t="s">
        <v>499</v>
      </c>
      <c r="D331" s="73" t="s">
        <v>994</v>
      </c>
      <c r="E331" s="73" t="s">
        <v>57</v>
      </c>
      <c r="F331" s="75" t="s">
        <v>995</v>
      </c>
      <c r="G331" s="54">
        <f t="shared" si="14"/>
        <v>23.333333333333332</v>
      </c>
      <c r="H331" s="71" t="d">
        <v>2023-07-11</v>
      </c>
      <c r="I331" s="73" t="s">
        <v>34</v>
      </c>
      <c r="J331" s="2" t="s">
        <v>13</v>
      </c>
      <c r="K331" s="78">
        <f t="shared" si="15"/>
        <v>0.25</v>
      </c>
      <c r="L331" s="55" t="s">
        <v>590</v>
      </c>
      <c r="M331" s="61" t="s">
        <v>1056</v>
      </c>
    </row>
    <row r="332" spans="1:13">
      <c r="A332" s="2">
        <v>331</v>
      </c>
      <c r="B332" s="2">
        <v>39</v>
      </c>
      <c r="C332" s="2" t="s">
        <v>499</v>
      </c>
      <c r="D332" s="73" t="s">
        <v>996</v>
      </c>
      <c r="E332" s="73" t="s">
        <v>164</v>
      </c>
      <c r="F332" s="75" t="s">
        <v>997</v>
      </c>
      <c r="G332" s="54">
        <f t="shared" si="14"/>
        <v>22.916666666666668</v>
      </c>
      <c r="H332" s="71" t="d">
        <v>2023-07-11</v>
      </c>
      <c r="I332" s="73" t="s">
        <v>34</v>
      </c>
      <c r="J332" s="2" t="s">
        <v>13</v>
      </c>
      <c r="K332" s="78">
        <f t="shared" si="15"/>
        <v>0.25</v>
      </c>
      <c r="L332" s="55" t="s">
        <v>590</v>
      </c>
      <c r="M332" s="61" t="s">
        <v>1056</v>
      </c>
    </row>
    <row r="333" spans="1:13">
      <c r="A333" s="2">
        <v>332</v>
      </c>
      <c r="B333" s="2">
        <v>40</v>
      </c>
      <c r="C333" s="2" t="s">
        <v>499</v>
      </c>
      <c r="D333" s="73" t="s">
        <v>998</v>
      </c>
      <c r="E333" s="73" t="s">
        <v>57</v>
      </c>
      <c r="F333" s="75" t="s">
        <v>999</v>
      </c>
      <c r="G333" s="54">
        <f t="shared" si="14"/>
        <v>22.333333333333332</v>
      </c>
      <c r="H333" s="71" t="d">
        <v>2023-07-11</v>
      </c>
      <c r="I333" s="73" t="s">
        <v>34</v>
      </c>
      <c r="J333" s="2" t="s">
        <v>13</v>
      </c>
      <c r="K333" s="78">
        <f t="shared" si="15"/>
        <v>0.25</v>
      </c>
      <c r="L333" s="55" t="s">
        <v>590</v>
      </c>
      <c r="M333" s="61" t="s">
        <v>1056</v>
      </c>
    </row>
    <row r="334" spans="1:13">
      <c r="A334" s="2">
        <v>333</v>
      </c>
      <c r="B334" s="2">
        <v>41</v>
      </c>
      <c r="C334" s="2" t="s">
        <v>499</v>
      </c>
      <c r="D334" s="73" t="s">
        <v>1000</v>
      </c>
      <c r="E334" s="73" t="s">
        <v>57</v>
      </c>
      <c r="F334" s="75" t="s">
        <v>1001</v>
      </c>
      <c r="G334" s="54">
        <f t="shared" si="14"/>
        <v>24.583333333333332</v>
      </c>
      <c r="H334" s="71" t="d">
        <v>2023-07-11</v>
      </c>
      <c r="I334" s="73" t="s">
        <v>35</v>
      </c>
      <c r="J334" s="2" t="s">
        <v>13</v>
      </c>
      <c r="K334" s="78">
        <f t="shared" si="15"/>
        <v>0.25</v>
      </c>
      <c r="L334" s="55" t="s">
        <v>590</v>
      </c>
      <c r="M334" s="61" t="s">
        <v>1056</v>
      </c>
    </row>
    <row r="335" spans="1:13" s="53" customFormat="1">
      <c r="A335" s="2">
        <v>334</v>
      </c>
      <c r="B335" s="64">
        <v>1</v>
      </c>
      <c r="C335" s="64" t="s">
        <v>537</v>
      </c>
      <c r="D335" s="64" t="s">
        <v>538</v>
      </c>
      <c r="E335" s="64" t="s">
        <v>57</v>
      </c>
      <c r="F335" s="74" t="s">
        <v>1002</v>
      </c>
      <c r="G335" s="67">
        <f t="shared" si="14"/>
        <v>43.166666666666664</v>
      </c>
      <c r="H335" s="68" t="d">
        <v>1998-07-01</v>
      </c>
      <c r="I335" s="64" t="s">
        <v>35</v>
      </c>
      <c r="J335" s="64" t="s">
        <v>16</v>
      </c>
      <c r="K335" s="78">
        <f t="shared" si="15"/>
        <v>25.333333333333332</v>
      </c>
      <c r="L335" s="80" t="s">
        <v>584</v>
      </c>
      <c r="M335" s="61" t="s">
        <v>1056</v>
      </c>
    </row>
    <row r="336" spans="1:13">
      <c r="A336" s="2">
        <v>335</v>
      </c>
      <c r="B336" s="2">
        <v>2</v>
      </c>
      <c r="C336" s="2" t="s">
        <v>537</v>
      </c>
      <c r="D336" s="2" t="s">
        <v>699</v>
      </c>
      <c r="E336" s="2" t="s">
        <v>57</v>
      </c>
      <c r="F336" s="3" t="s">
        <v>933</v>
      </c>
      <c r="G336" s="54">
        <f t="shared" si="14"/>
        <v>42.666666666666664</v>
      </c>
      <c r="H336" s="71" t="d">
        <v>2000-11-01</v>
      </c>
      <c r="I336" s="2" t="s">
        <v>35</v>
      </c>
      <c r="J336" s="2" t="s">
        <v>16</v>
      </c>
      <c r="K336" s="78">
        <f t="shared" si="15"/>
        <v>23</v>
      </c>
      <c r="L336" s="55" t="s">
        <v>586</v>
      </c>
      <c r="M336" s="61" t="s">
        <v>1056</v>
      </c>
    </row>
    <row r="337" spans="1:13">
      <c r="A337" s="2">
        <v>336</v>
      </c>
      <c r="B337" s="2">
        <v>3</v>
      </c>
      <c r="C337" s="2" t="s">
        <v>537</v>
      </c>
      <c r="D337" s="69" t="s">
        <v>541</v>
      </c>
      <c r="E337" s="2" t="s">
        <v>57</v>
      </c>
      <c r="F337" s="70" t="s">
        <v>1003</v>
      </c>
      <c r="G337" s="54">
        <f t="shared" si="14"/>
        <v>32.666666666666664</v>
      </c>
      <c r="H337" s="71" t="d">
        <v>2014-07-01</v>
      </c>
      <c r="I337" s="2" t="s">
        <v>35</v>
      </c>
      <c r="J337" s="2" t="s">
        <v>15</v>
      </c>
      <c r="K337" s="78">
        <f t="shared" si="15"/>
        <v>9.3333333333333339</v>
      </c>
      <c r="L337" s="55" t="s">
        <v>586</v>
      </c>
      <c r="M337" s="61" t="s">
        <v>1056</v>
      </c>
    </row>
    <row r="338" spans="1:13">
      <c r="A338" s="2">
        <v>337</v>
      </c>
      <c r="B338" s="2">
        <v>4</v>
      </c>
      <c r="C338" s="2" t="s">
        <v>537</v>
      </c>
      <c r="D338" s="69" t="s">
        <v>700</v>
      </c>
      <c r="E338" s="2" t="s">
        <v>57</v>
      </c>
      <c r="F338" s="70" t="s">
        <v>942</v>
      </c>
      <c r="G338" s="54">
        <f t="shared" si="14"/>
        <v>30.25</v>
      </c>
      <c r="H338" s="71" t="s">
        <v>65</v>
      </c>
      <c r="I338" s="2" t="s">
        <v>35</v>
      </c>
      <c r="J338" s="2" t="s">
        <v>15</v>
      </c>
      <c r="K338" s="78">
        <f t="shared" si="15"/>
        <v>8.3333333333333339</v>
      </c>
      <c r="L338" s="55" t="s">
        <v>587</v>
      </c>
      <c r="M338" s="61" t="s">
        <v>1056</v>
      </c>
    </row>
    <row r="339" spans="1:13">
      <c r="A339" s="2">
        <v>338</v>
      </c>
      <c r="B339" s="2">
        <v>5</v>
      </c>
      <c r="C339" s="2" t="s">
        <v>537</v>
      </c>
      <c r="D339" s="2" t="s">
        <v>544</v>
      </c>
      <c r="E339" s="2" t="s">
        <v>57</v>
      </c>
      <c r="F339" s="3" t="s">
        <v>1004</v>
      </c>
      <c r="G339" s="54">
        <f t="shared" si="14"/>
        <v>29.5</v>
      </c>
      <c r="H339" s="71" t="s">
        <v>207</v>
      </c>
      <c r="I339" s="43" t="s">
        <v>34</v>
      </c>
      <c r="J339" s="2" t="s">
        <v>15</v>
      </c>
      <c r="K339" s="78">
        <f t="shared" si="15"/>
        <v>6</v>
      </c>
      <c r="L339" s="55" t="s">
        <v>587</v>
      </c>
      <c r="M339" s="61" t="s">
        <v>1056</v>
      </c>
    </row>
    <row r="340" spans="1:13">
      <c r="A340" s="2">
        <v>339</v>
      </c>
      <c r="B340" s="2">
        <v>6</v>
      </c>
      <c r="C340" s="2" t="s">
        <v>537</v>
      </c>
      <c r="D340" s="2" t="s">
        <v>546</v>
      </c>
      <c r="E340" s="2" t="s">
        <v>57</v>
      </c>
      <c r="F340" s="3" t="s">
        <v>908</v>
      </c>
      <c r="G340" s="54">
        <f t="shared" si="14"/>
        <v>25.083333333333332</v>
      </c>
      <c r="H340" s="71" t="s">
        <v>99</v>
      </c>
      <c r="I340" s="2" t="s">
        <v>34</v>
      </c>
      <c r="J340" s="2" t="s">
        <v>14</v>
      </c>
      <c r="K340" s="78">
        <f t="shared" si="15"/>
        <v>5.333333333333333</v>
      </c>
      <c r="L340" s="55" t="s">
        <v>587</v>
      </c>
      <c r="M340" s="61" t="s">
        <v>1056</v>
      </c>
    </row>
    <row r="341" spans="1:13">
      <c r="A341" s="2">
        <v>340</v>
      </c>
      <c r="B341" s="2">
        <v>7</v>
      </c>
      <c r="C341" s="2" t="s">
        <v>537</v>
      </c>
      <c r="D341" s="2" t="s">
        <v>547</v>
      </c>
      <c r="E341" s="2" t="s">
        <v>57</v>
      </c>
      <c r="F341" s="3" t="s">
        <v>869</v>
      </c>
      <c r="G341" s="54">
        <f t="shared" si="14"/>
        <v>28.833333333333332</v>
      </c>
      <c r="H341" s="71" t="s">
        <v>99</v>
      </c>
      <c r="I341" s="2" t="s">
        <v>35</v>
      </c>
      <c r="J341" s="2" t="s">
        <v>14</v>
      </c>
      <c r="K341" s="78">
        <f t="shared" si="15"/>
        <v>5.333333333333333</v>
      </c>
      <c r="L341" s="55" t="s">
        <v>587</v>
      </c>
      <c r="M341" s="61" t="s">
        <v>1056</v>
      </c>
    </row>
    <row r="342" spans="1:13">
      <c r="A342" s="2">
        <v>341</v>
      </c>
      <c r="B342" s="2">
        <v>8</v>
      </c>
      <c r="C342" s="2" t="s">
        <v>537</v>
      </c>
      <c r="D342" s="2" t="s">
        <v>548</v>
      </c>
      <c r="E342" s="2" t="s">
        <v>57</v>
      </c>
      <c r="F342" s="72" t="s">
        <v>957</v>
      </c>
      <c r="G342" s="54">
        <f t="shared" si="14"/>
        <v>25.166666666666668</v>
      </c>
      <c r="H342" s="71" t="s">
        <v>75</v>
      </c>
      <c r="I342" s="2" t="s">
        <v>35</v>
      </c>
      <c r="J342" s="2" t="s">
        <v>14</v>
      </c>
      <c r="K342" s="78">
        <f t="shared" si="15"/>
        <v>4.333333333333333</v>
      </c>
      <c r="L342" s="55" t="s">
        <v>589</v>
      </c>
      <c r="M342" s="61" t="s">
        <v>1056</v>
      </c>
    </row>
    <row r="343" spans="1:13">
      <c r="A343" s="2">
        <v>342</v>
      </c>
      <c r="B343" s="2">
        <v>9</v>
      </c>
      <c r="C343" s="2" t="s">
        <v>537</v>
      </c>
      <c r="D343" s="2" t="s">
        <v>549</v>
      </c>
      <c r="E343" s="2" t="s">
        <v>57</v>
      </c>
      <c r="F343" s="3" t="s">
        <v>908</v>
      </c>
      <c r="G343" s="54">
        <f t="shared" si="14"/>
        <v>25.083333333333332</v>
      </c>
      <c r="H343" s="71" t="d">
        <v>2020-07-01</v>
      </c>
      <c r="I343" s="2" t="s">
        <v>35</v>
      </c>
      <c r="J343" s="2" t="s">
        <v>14</v>
      </c>
      <c r="K343" s="78">
        <f t="shared" si="15"/>
        <v>3.3333333333333335</v>
      </c>
      <c r="L343" s="55" t="s">
        <v>589</v>
      </c>
      <c r="M343" s="61" t="s">
        <v>1056</v>
      </c>
    </row>
    <row r="344" spans="1:13">
      <c r="A344" s="2">
        <v>343</v>
      </c>
      <c r="B344" s="2">
        <v>10</v>
      </c>
      <c r="C344" s="2" t="s">
        <v>537</v>
      </c>
      <c r="D344" s="2" t="s">
        <v>550</v>
      </c>
      <c r="E344" s="2" t="s">
        <v>57</v>
      </c>
      <c r="F344" s="3" t="s">
        <v>1005</v>
      </c>
      <c r="G344" s="54">
        <f t="shared" si="14"/>
        <v>22.75</v>
      </c>
      <c r="H344" s="71" t="d">
        <v>2022-08-01</v>
      </c>
      <c r="I344" s="2" t="s">
        <v>34</v>
      </c>
      <c r="J344" s="2" t="s">
        <v>13</v>
      </c>
      <c r="K344" s="78">
        <f t="shared" si="15"/>
        <v>1.25</v>
      </c>
      <c r="L344" s="55" t="s">
        <v>590</v>
      </c>
      <c r="M344" s="61" t="s">
        <v>1056</v>
      </c>
    </row>
    <row r="345" spans="1:13">
      <c r="A345" s="2">
        <v>344</v>
      </c>
      <c r="B345" s="2">
        <v>11</v>
      </c>
      <c r="C345" s="2" t="s">
        <v>537</v>
      </c>
      <c r="D345" s="73" t="s">
        <v>1006</v>
      </c>
      <c r="E345" s="73" t="s">
        <v>57</v>
      </c>
      <c r="F345" s="3" t="s">
        <v>948</v>
      </c>
      <c r="G345" s="54">
        <f t="shared" si="14"/>
        <v>24.666666666666668</v>
      </c>
      <c r="H345" s="71" t="d">
        <v>2023-07-11</v>
      </c>
      <c r="I345" s="2" t="s">
        <v>34</v>
      </c>
      <c r="J345" s="2" t="s">
        <v>13</v>
      </c>
      <c r="K345" s="78">
        <f t="shared" si="15"/>
        <v>0.25</v>
      </c>
      <c r="L345" s="55" t="s">
        <v>590</v>
      </c>
      <c r="M345" s="61" t="s">
        <v>1056</v>
      </c>
    </row>
    <row r="346" spans="1:13" s="53" customFormat="1">
      <c r="A346" s="2">
        <v>345</v>
      </c>
      <c r="B346" s="64">
        <v>1</v>
      </c>
      <c r="C346" s="64" t="s">
        <v>551</v>
      </c>
      <c r="D346" s="64" t="s">
        <v>552</v>
      </c>
      <c r="E346" s="64" t="s">
        <v>57</v>
      </c>
      <c r="F346" s="74" t="s">
        <v>1007</v>
      </c>
      <c r="G346" s="67">
        <f t="shared" si="14"/>
        <v>50.083333333333336</v>
      </c>
      <c r="H346" s="68" t="d">
        <v>1989-09-01</v>
      </c>
      <c r="I346" s="64" t="s">
        <v>36</v>
      </c>
      <c r="J346" s="64" t="s">
        <v>17</v>
      </c>
      <c r="K346" s="78">
        <f t="shared" si="15"/>
        <v>34.166666666666664</v>
      </c>
      <c r="L346" s="80" t="s">
        <v>584</v>
      </c>
      <c r="M346" s="61" t="s">
        <v>1056</v>
      </c>
    </row>
    <row r="347" spans="1:13">
      <c r="A347" s="2">
        <v>346</v>
      </c>
      <c r="B347" s="2">
        <v>2</v>
      </c>
      <c r="C347" s="2" t="s">
        <v>551</v>
      </c>
      <c r="D347" s="2" t="s">
        <v>554</v>
      </c>
      <c r="E347" s="2" t="s">
        <v>57</v>
      </c>
      <c r="F347" s="3" t="s">
        <v>1008</v>
      </c>
      <c r="G347" s="54">
        <f t="shared" si="14"/>
        <v>52.75</v>
      </c>
      <c r="H347" s="71" t="d">
        <v>2000-11-01</v>
      </c>
      <c r="I347" s="2" t="s">
        <v>34</v>
      </c>
      <c r="J347" s="2" t="s">
        <v>16</v>
      </c>
      <c r="K347" s="78">
        <f t="shared" si="15"/>
        <v>23</v>
      </c>
      <c r="L347" s="55" t="s">
        <v>586</v>
      </c>
      <c r="M347" s="61" t="s">
        <v>1056</v>
      </c>
    </row>
    <row r="348" spans="1:13">
      <c r="A348" s="2">
        <v>347</v>
      </c>
      <c r="B348" s="2">
        <v>3</v>
      </c>
      <c r="C348" s="2" t="s">
        <v>551</v>
      </c>
      <c r="D348" s="2" t="s">
        <v>701</v>
      </c>
      <c r="E348" s="2" t="s">
        <v>57</v>
      </c>
      <c r="F348" s="3" t="s">
        <v>1009</v>
      </c>
      <c r="G348" s="54">
        <f t="shared" si="14"/>
        <v>33.666666666666664</v>
      </c>
      <c r="H348" s="71" t="d">
        <v>2011-07-01</v>
      </c>
      <c r="I348" s="2" t="s">
        <v>35</v>
      </c>
      <c r="J348" s="2" t="s">
        <v>15</v>
      </c>
      <c r="K348" s="78">
        <f t="shared" si="15"/>
        <v>12.333333333333334</v>
      </c>
      <c r="L348" s="55" t="s">
        <v>586</v>
      </c>
      <c r="M348" s="61" t="s">
        <v>1056</v>
      </c>
    </row>
    <row r="349" spans="1:13">
      <c r="A349" s="2">
        <v>348</v>
      </c>
      <c r="B349" s="2">
        <v>4</v>
      </c>
      <c r="C349" s="2" t="s">
        <v>551</v>
      </c>
      <c r="D349" s="43" t="s">
        <v>558</v>
      </c>
      <c r="E349" s="2" t="s">
        <v>57</v>
      </c>
      <c r="F349" s="72" t="s">
        <v>1010</v>
      </c>
      <c r="G349" s="54">
        <f t="shared" si="14"/>
        <v>33.25</v>
      </c>
      <c r="H349" s="71" t="d">
        <v>2015-08-01</v>
      </c>
      <c r="I349" s="2" t="s">
        <v>35</v>
      </c>
      <c r="J349" s="2" t="s">
        <v>15</v>
      </c>
      <c r="K349" s="78">
        <f t="shared" si="15"/>
        <v>8.25</v>
      </c>
      <c r="L349" s="55" t="s">
        <v>587</v>
      </c>
      <c r="M349" s="61" t="s">
        <v>1056</v>
      </c>
    </row>
    <row r="350" spans="1:13">
      <c r="A350" s="2">
        <v>349</v>
      </c>
      <c r="B350" s="2">
        <v>5</v>
      </c>
      <c r="C350" s="2" t="s">
        <v>551</v>
      </c>
      <c r="D350" s="2" t="s">
        <v>559</v>
      </c>
      <c r="E350" s="2" t="s">
        <v>57</v>
      </c>
      <c r="F350" s="3" t="s">
        <v>1011</v>
      </c>
      <c r="G350" s="54">
        <f t="shared" si="14"/>
        <v>30.25</v>
      </c>
      <c r="H350" s="71" t="d">
        <v>2016-07-01</v>
      </c>
      <c r="I350" s="2" t="s">
        <v>35</v>
      </c>
      <c r="J350" s="2" t="s">
        <v>15</v>
      </c>
      <c r="K350" s="78">
        <f t="shared" si="15"/>
        <v>7.333333333333333</v>
      </c>
      <c r="L350" s="55" t="s">
        <v>587</v>
      </c>
      <c r="M350" s="61" t="s">
        <v>1056</v>
      </c>
    </row>
    <row r="351" spans="1:13">
      <c r="A351" s="2">
        <v>350</v>
      </c>
      <c r="B351" s="2">
        <v>6</v>
      </c>
      <c r="C351" s="2" t="s">
        <v>551</v>
      </c>
      <c r="D351" s="2" t="s">
        <v>561</v>
      </c>
      <c r="E351" s="2" t="s">
        <v>57</v>
      </c>
      <c r="F351" s="3" t="s">
        <v>1012</v>
      </c>
      <c r="G351" s="54">
        <f t="shared" si="14"/>
        <v>34.833333333333336</v>
      </c>
      <c r="H351" s="71" t="d">
        <v>2016-03-01</v>
      </c>
      <c r="I351" s="2" t="s">
        <v>34</v>
      </c>
      <c r="J351" s="2" t="s">
        <v>15</v>
      </c>
      <c r="K351" s="78">
        <f t="shared" si="15"/>
        <v>7.666666666666667</v>
      </c>
      <c r="L351" s="55" t="s">
        <v>587</v>
      </c>
      <c r="M351" s="61" t="s">
        <v>1056</v>
      </c>
    </row>
    <row r="352" spans="1:13">
      <c r="A352" s="2">
        <v>351</v>
      </c>
      <c r="B352" s="2">
        <v>7</v>
      </c>
      <c r="C352" s="2" t="s">
        <v>551</v>
      </c>
      <c r="D352" s="2" t="s">
        <v>562</v>
      </c>
      <c r="E352" s="2" t="s">
        <v>57</v>
      </c>
      <c r="F352" s="3" t="s">
        <v>767</v>
      </c>
      <c r="G352" s="54">
        <f t="shared" si="14"/>
        <v>24.916666666666668</v>
      </c>
      <c r="H352" s="71" t="d">
        <v>2019-07-01</v>
      </c>
      <c r="I352" s="2" t="s">
        <v>34</v>
      </c>
      <c r="J352" s="2" t="s">
        <v>14</v>
      </c>
      <c r="K352" s="78">
        <f t="shared" si="15"/>
        <v>4.333333333333333</v>
      </c>
      <c r="L352" s="55" t="s">
        <v>589</v>
      </c>
      <c r="M352" s="61" t="s">
        <v>1056</v>
      </c>
    </row>
    <row r="353" spans="1:13">
      <c r="A353" s="2">
        <v>352</v>
      </c>
      <c r="B353" s="2">
        <v>8</v>
      </c>
      <c r="C353" s="2" t="s">
        <v>551</v>
      </c>
      <c r="D353" s="2" t="s">
        <v>563</v>
      </c>
      <c r="E353" s="2" t="s">
        <v>57</v>
      </c>
      <c r="F353" s="3" t="s">
        <v>784</v>
      </c>
      <c r="G353" s="54">
        <f t="shared" si="14"/>
        <v>26</v>
      </c>
      <c r="H353" s="71" t="d">
        <v>2019-07-01</v>
      </c>
      <c r="I353" s="2" t="s">
        <v>35</v>
      </c>
      <c r="J353" s="2" t="s">
        <v>15</v>
      </c>
      <c r="K353" s="78">
        <f t="shared" si="15"/>
        <v>4.333333333333333</v>
      </c>
      <c r="L353" s="55" t="s">
        <v>587</v>
      </c>
      <c r="M353" s="61" t="s">
        <v>1056</v>
      </c>
    </row>
    <row r="354" spans="1:13">
      <c r="A354" s="2">
        <v>353</v>
      </c>
      <c r="B354" s="2">
        <v>9</v>
      </c>
      <c r="C354" s="2" t="s">
        <v>551</v>
      </c>
      <c r="D354" s="69" t="s">
        <v>564</v>
      </c>
      <c r="E354" s="2" t="s">
        <v>57</v>
      </c>
      <c r="F354" s="70" t="s">
        <v>1013</v>
      </c>
      <c r="G354" s="54">
        <f t="shared" si="14"/>
        <v>28.666666666666668</v>
      </c>
      <c r="H354" s="71" t="s">
        <v>65</v>
      </c>
      <c r="I354" s="69" t="s">
        <v>34</v>
      </c>
      <c r="J354" s="2" t="s">
        <v>15</v>
      </c>
      <c r="K354" s="78">
        <f t="shared" si="15"/>
        <v>8.3333333333333339</v>
      </c>
      <c r="L354" s="55" t="s">
        <v>587</v>
      </c>
      <c r="M354" s="61" t="s">
        <v>1056</v>
      </c>
    </row>
    <row r="355" spans="1:13">
      <c r="A355" s="2">
        <v>354</v>
      </c>
      <c r="B355" s="2">
        <v>10</v>
      </c>
      <c r="C355" s="2" t="s">
        <v>551</v>
      </c>
      <c r="D355" s="2" t="s">
        <v>702</v>
      </c>
      <c r="E355" s="2" t="s">
        <v>57</v>
      </c>
      <c r="F355" s="3" t="s">
        <v>1014</v>
      </c>
      <c r="G355" s="54">
        <f t="shared" si="14"/>
        <v>26.166666666666668</v>
      </c>
      <c r="H355" s="71" t="d">
        <v>2020-03-01</v>
      </c>
      <c r="I355" s="2" t="s">
        <v>34</v>
      </c>
      <c r="J355" s="2" t="s">
        <v>14</v>
      </c>
      <c r="K355" s="78">
        <f t="shared" si="15"/>
        <v>3.6666666666666665</v>
      </c>
      <c r="L355" s="55" t="s">
        <v>589</v>
      </c>
      <c r="M355" s="61" t="s">
        <v>1056</v>
      </c>
    </row>
    <row r="356" spans="1:13">
      <c r="A356" s="2">
        <v>355</v>
      </c>
      <c r="B356" s="2">
        <v>11</v>
      </c>
      <c r="C356" s="2" t="s">
        <v>551</v>
      </c>
      <c r="D356" s="2" t="s">
        <v>568</v>
      </c>
      <c r="E356" s="2" t="s">
        <v>57</v>
      </c>
      <c r="F356" s="3" t="s">
        <v>983</v>
      </c>
      <c r="G356" s="54">
        <f t="shared" si="14"/>
        <v>25.666666666666668</v>
      </c>
      <c r="H356" s="71" t="d">
        <v>2020-07-01</v>
      </c>
      <c r="I356" s="2" t="s">
        <v>34</v>
      </c>
      <c r="J356" s="2" t="s">
        <v>14</v>
      </c>
      <c r="K356" s="78">
        <f t="shared" si="15"/>
        <v>3.3333333333333335</v>
      </c>
      <c r="L356" s="55" t="s">
        <v>589</v>
      </c>
      <c r="M356" s="61" t="s">
        <v>1056</v>
      </c>
    </row>
    <row r="357" spans="1:13">
      <c r="A357" s="2">
        <v>356</v>
      </c>
      <c r="B357" s="2">
        <v>12</v>
      </c>
      <c r="C357" s="2" t="s">
        <v>551</v>
      </c>
      <c r="D357" s="2" t="s">
        <v>571</v>
      </c>
      <c r="E357" s="2" t="s">
        <v>57</v>
      </c>
      <c r="F357" s="3" t="s">
        <v>885</v>
      </c>
      <c r="G357" s="54">
        <f t="shared" si="14"/>
        <v>23.583333333333332</v>
      </c>
      <c r="H357" s="71" t="d">
        <v>2021-07-01</v>
      </c>
      <c r="I357" s="2" t="s">
        <v>34</v>
      </c>
      <c r="J357" s="2" t="s">
        <v>14</v>
      </c>
      <c r="K357" s="78">
        <f t="shared" si="15"/>
        <v>2.3333333333333335</v>
      </c>
      <c r="L357" s="55" t="s">
        <v>589</v>
      </c>
      <c r="M357" s="61" t="s">
        <v>1056</v>
      </c>
    </row>
    <row r="358" spans="1:13">
      <c r="A358" s="2">
        <v>357</v>
      </c>
      <c r="B358" s="2">
        <v>13</v>
      </c>
      <c r="C358" s="2" t="s">
        <v>551</v>
      </c>
      <c r="D358" s="2" t="s">
        <v>572</v>
      </c>
      <c r="E358" s="2" t="s">
        <v>57</v>
      </c>
      <c r="F358" s="3" t="s">
        <v>905</v>
      </c>
      <c r="G358" s="54">
        <f t="shared" si="14"/>
        <v>29.833333333333332</v>
      </c>
      <c r="H358" s="71" t="d">
        <v>2021-07-01</v>
      </c>
      <c r="I358" s="2" t="s">
        <v>35</v>
      </c>
      <c r="J358" s="2" t="s">
        <v>14</v>
      </c>
      <c r="K358" s="78">
        <f t="shared" si="15"/>
        <v>2.3333333333333335</v>
      </c>
      <c r="L358" s="55" t="s">
        <v>587</v>
      </c>
      <c r="M358" s="61" t="s">
        <v>1056</v>
      </c>
    </row>
    <row r="359" spans="1:13">
      <c r="A359" s="2">
        <v>358</v>
      </c>
      <c r="B359" s="2">
        <v>14</v>
      </c>
      <c r="C359" s="2" t="s">
        <v>551</v>
      </c>
      <c r="D359" s="2" t="s">
        <v>703</v>
      </c>
      <c r="E359" s="2" t="s">
        <v>57</v>
      </c>
      <c r="F359" s="3" t="s">
        <v>1005</v>
      </c>
      <c r="G359" s="54">
        <f t="shared" si="14"/>
        <v>22.75</v>
      </c>
      <c r="H359" s="71" t="d">
        <v>2022-08-01</v>
      </c>
      <c r="I359" s="2" t="s">
        <v>34</v>
      </c>
      <c r="J359" s="2" t="s">
        <v>13</v>
      </c>
      <c r="K359" s="78">
        <f t="shared" si="15"/>
        <v>1.25</v>
      </c>
      <c r="L359" s="55" t="s">
        <v>589</v>
      </c>
      <c r="M359" s="61" t="s">
        <v>1056</v>
      </c>
    </row>
    <row r="360" spans="1:13">
      <c r="A360" s="2">
        <v>359</v>
      </c>
      <c r="B360" s="2">
        <v>15</v>
      </c>
      <c r="C360" s="2" t="s">
        <v>551</v>
      </c>
      <c r="D360" s="73" t="s">
        <v>1015</v>
      </c>
      <c r="E360" s="73" t="s">
        <v>57</v>
      </c>
      <c r="F360" s="75" t="s">
        <v>1016</v>
      </c>
      <c r="G360" s="54">
        <f t="shared" si="14"/>
        <v>20.833333333333332</v>
      </c>
      <c r="H360" s="71" t="d">
        <v>2023-07-11</v>
      </c>
      <c r="I360" s="73" t="s">
        <v>34</v>
      </c>
      <c r="J360" s="2" t="s">
        <v>13</v>
      </c>
      <c r="K360" s="78">
        <f t="shared" si="15"/>
        <v>0.25</v>
      </c>
      <c r="L360" s="55" t="s">
        <v>590</v>
      </c>
      <c r="M360" s="61" t="s">
        <v>1056</v>
      </c>
    </row>
    <row r="361" spans="1:13">
      <c r="A361" s="2">
        <v>360</v>
      </c>
      <c r="B361" s="2">
        <v>16</v>
      </c>
      <c r="C361" s="2" t="s">
        <v>551</v>
      </c>
      <c r="D361" s="73" t="s">
        <v>1017</v>
      </c>
      <c r="E361" s="73" t="s">
        <v>57</v>
      </c>
      <c r="F361" s="75" t="s">
        <v>1018</v>
      </c>
      <c r="G361" s="54">
        <f t="shared" si="14"/>
        <v>24.166666666666668</v>
      </c>
      <c r="H361" s="71" t="d">
        <v>2023-07-11</v>
      </c>
      <c r="I361" s="73" t="s">
        <v>34</v>
      </c>
      <c r="J361" s="2" t="s">
        <v>13</v>
      </c>
      <c r="K361" s="78">
        <f t="shared" si="15"/>
        <v>0.25</v>
      </c>
      <c r="L361" s="55" t="s">
        <v>590</v>
      </c>
      <c r="M361" s="61" t="s">
        <v>1056</v>
      </c>
    </row>
    <row r="362" spans="1:13">
      <c r="A362" s="2">
        <v>361</v>
      </c>
      <c r="B362" s="2">
        <v>17</v>
      </c>
      <c r="C362" s="2" t="s">
        <v>551</v>
      </c>
      <c r="D362" s="73" t="s">
        <v>1019</v>
      </c>
      <c r="E362" s="73" t="s">
        <v>57</v>
      </c>
      <c r="F362" s="75" t="s">
        <v>1020</v>
      </c>
      <c r="G362" s="54">
        <f t="shared" si="14"/>
        <v>24.75</v>
      </c>
      <c r="H362" s="71" t="d">
        <v>2023-07-11</v>
      </c>
      <c r="I362" s="73" t="s">
        <v>35</v>
      </c>
      <c r="J362" s="2" t="s">
        <v>13</v>
      </c>
      <c r="K362" s="78">
        <f t="shared" si="15"/>
        <v>0.25</v>
      </c>
      <c r="L362" s="55" t="s">
        <v>590</v>
      </c>
      <c r="M362" s="61" t="s">
        <v>1056</v>
      </c>
    </row>
    <row r="363" spans="1:13">
      <c r="A363" s="2">
        <v>362</v>
      </c>
      <c r="B363" s="2">
        <v>18</v>
      </c>
      <c r="C363" s="2" t="s">
        <v>551</v>
      </c>
      <c r="D363" s="73" t="s">
        <v>1021</v>
      </c>
      <c r="E363" s="73" t="s">
        <v>57</v>
      </c>
      <c r="F363" s="75" t="s">
        <v>1022</v>
      </c>
      <c r="G363" s="54">
        <f t="shared" si="14"/>
        <v>23.416666666666668</v>
      </c>
      <c r="H363" s="71" t="d">
        <v>2023-07-11</v>
      </c>
      <c r="I363" s="73" t="s">
        <v>34</v>
      </c>
      <c r="J363" s="2" t="s">
        <v>13</v>
      </c>
      <c r="K363" s="78">
        <f t="shared" si="15"/>
        <v>0.25</v>
      </c>
      <c r="L363" s="55" t="s">
        <v>590</v>
      </c>
      <c r="M363" s="61" t="s">
        <v>1056</v>
      </c>
    </row>
    <row r="364" spans="1:13">
      <c r="A364" s="2">
        <v>363</v>
      </c>
      <c r="B364" s="64">
        <v>1</v>
      </c>
      <c r="C364" s="64" t="s">
        <v>709</v>
      </c>
      <c r="D364" s="64" t="s">
        <v>418</v>
      </c>
      <c r="E364" s="64" t="s">
        <v>57</v>
      </c>
      <c r="F364" s="74" t="s">
        <v>1023</v>
      </c>
      <c r="G364" s="67">
        <f t="shared" si="14"/>
        <v>45.666666666666664</v>
      </c>
      <c r="H364" s="68" t="d">
        <v>2000-05-22T12:00:00.000</v>
      </c>
      <c r="I364" s="64" t="s">
        <v>35</v>
      </c>
      <c r="J364" s="64" t="s">
        <v>710</v>
      </c>
      <c r="K364" s="78">
        <f t="shared" si="15"/>
        <v>23.416666666666668</v>
      </c>
      <c r="L364" s="80" t="s">
        <v>586</v>
      </c>
      <c r="M364" s="61" t="s">
        <v>1056</v>
      </c>
    </row>
    <row r="365" spans="1:13">
      <c r="A365" s="2">
        <v>364</v>
      </c>
      <c r="B365" s="2">
        <v>2</v>
      </c>
      <c r="C365" s="2" t="s">
        <v>709</v>
      </c>
      <c r="D365" s="2" t="s">
        <v>711</v>
      </c>
      <c r="E365" s="2" t="s">
        <v>57</v>
      </c>
      <c r="F365" s="3" t="s">
        <v>1024</v>
      </c>
      <c r="G365" s="54">
        <f t="shared" si="14"/>
        <v>43.416666666666664</v>
      </c>
      <c r="H365" s="71" t="d">
        <v>2007-07-01</v>
      </c>
      <c r="I365" s="2" t="s">
        <v>35</v>
      </c>
      <c r="J365" s="2" t="s">
        <v>712</v>
      </c>
      <c r="K365" s="78">
        <f t="shared" si="15"/>
        <v>16.333333333333332</v>
      </c>
      <c r="L365" s="55" t="s">
        <v>586</v>
      </c>
      <c r="M365" s="61" t="s">
        <v>1056</v>
      </c>
    </row>
    <row r="366" spans="1:13">
      <c r="A366" s="2">
        <v>365</v>
      </c>
      <c r="B366" s="2">
        <v>3</v>
      </c>
      <c r="C366" s="2" t="s">
        <v>709</v>
      </c>
      <c r="D366" s="2" t="s">
        <v>713</v>
      </c>
      <c r="E366" s="2" t="s">
        <v>57</v>
      </c>
      <c r="F366" s="3" t="s">
        <v>750</v>
      </c>
      <c r="G366" s="54">
        <f t="shared" si="14"/>
        <v>24.833333333333332</v>
      </c>
      <c r="H366" s="71" t="d">
        <v>2021-09-01</v>
      </c>
      <c r="I366" s="2" t="s">
        <v>34</v>
      </c>
      <c r="J366" s="2" t="s">
        <v>14</v>
      </c>
      <c r="K366" s="78">
        <f t="shared" si="15"/>
        <v>2.1666666666666665</v>
      </c>
      <c r="L366" s="55" t="s">
        <v>589</v>
      </c>
      <c r="M366" s="61" t="s">
        <v>1056</v>
      </c>
    </row>
    <row r="367" spans="1:13">
      <c r="A367" s="2">
        <v>366</v>
      </c>
      <c r="B367" s="2">
        <v>4</v>
      </c>
      <c r="C367" s="2" t="s">
        <v>709</v>
      </c>
      <c r="D367" s="2" t="s">
        <v>716</v>
      </c>
      <c r="E367" s="2" t="s">
        <v>57</v>
      </c>
      <c r="F367" s="3" t="s">
        <v>750</v>
      </c>
      <c r="G367" s="54">
        <f t="shared" si="14"/>
        <v>24.833333333333332</v>
      </c>
      <c r="H367" s="71" t="d">
        <v>2020-07-01</v>
      </c>
      <c r="I367" s="2" t="s">
        <v>34</v>
      </c>
      <c r="J367" s="2" t="s">
        <v>14</v>
      </c>
      <c r="K367" s="78">
        <f t="shared" si="15"/>
        <v>3.3333333333333335</v>
      </c>
      <c r="L367" s="55" t="s">
        <v>589</v>
      </c>
      <c r="M367" s="61" t="s">
        <v>1056</v>
      </c>
    </row>
    <row r="368" spans="1:13">
      <c r="A368" s="2">
        <v>367</v>
      </c>
      <c r="B368" s="2">
        <v>5</v>
      </c>
      <c r="C368" s="2" t="s">
        <v>709</v>
      </c>
      <c r="D368" s="2" t="s">
        <v>717</v>
      </c>
      <c r="E368" s="2" t="s">
        <v>57</v>
      </c>
      <c r="F368" s="3" t="s">
        <v>768</v>
      </c>
      <c r="G368" s="54">
        <f t="shared" si="14"/>
        <v>27.833333333333332</v>
      </c>
      <c r="H368" s="71" t="d">
        <v>2020-07-01</v>
      </c>
      <c r="I368" s="2" t="s">
        <v>34</v>
      </c>
      <c r="J368" s="2" t="s">
        <v>14</v>
      </c>
      <c r="K368" s="78">
        <f t="shared" si="15"/>
        <v>3.3333333333333335</v>
      </c>
      <c r="L368" s="55" t="s">
        <v>589</v>
      </c>
      <c r="M368" s="61" t="s">
        <v>1056</v>
      </c>
    </row>
    <row r="369" spans="1:13">
      <c r="A369" s="2">
        <v>368</v>
      </c>
      <c r="B369" s="2">
        <v>6</v>
      </c>
      <c r="C369" s="2" t="s">
        <v>709</v>
      </c>
      <c r="D369" s="2" t="s">
        <v>718</v>
      </c>
      <c r="E369" s="2" t="s">
        <v>57</v>
      </c>
      <c r="F369" s="3" t="s">
        <v>742</v>
      </c>
      <c r="G369" s="54">
        <f t="shared" si="14"/>
        <v>28</v>
      </c>
      <c r="H369" s="71" t="d">
        <v>2022-02-01</v>
      </c>
      <c r="I369" s="2" t="s">
        <v>35</v>
      </c>
      <c r="J369" s="2" t="s">
        <v>14</v>
      </c>
      <c r="K369" s="78">
        <f t="shared" si="15"/>
        <v>1.75</v>
      </c>
      <c r="L369" s="55" t="s">
        <v>589</v>
      </c>
      <c r="M369" s="61" t="s">
        <v>1056</v>
      </c>
    </row>
    <row r="370" spans="1:13">
      <c r="A370" s="2">
        <v>369</v>
      </c>
      <c r="B370" s="2">
        <v>7</v>
      </c>
      <c r="C370" s="2" t="s">
        <v>709</v>
      </c>
      <c r="D370" s="2" t="s">
        <v>719</v>
      </c>
      <c r="E370" s="2" t="s">
        <v>57</v>
      </c>
      <c r="F370" s="3" t="s">
        <v>850</v>
      </c>
      <c r="G370" s="54">
        <f t="shared" si="14"/>
        <v>24.166666666666668</v>
      </c>
      <c r="H370" s="71" t="d">
        <v>2022-08-01</v>
      </c>
      <c r="I370" s="2" t="s">
        <v>35</v>
      </c>
      <c r="J370" s="2" t="s">
        <v>14</v>
      </c>
      <c r="K370" s="78">
        <f t="shared" si="15"/>
        <v>1.25</v>
      </c>
      <c r="L370" s="55" t="s">
        <v>589</v>
      </c>
      <c r="M370" s="61" t="s">
        <v>1056</v>
      </c>
    </row>
    <row r="371" spans="1:13">
      <c r="A371" s="2">
        <v>370</v>
      </c>
      <c r="B371" s="2">
        <v>8</v>
      </c>
      <c r="C371" s="2" t="s">
        <v>709</v>
      </c>
      <c r="D371" s="2" t="s">
        <v>720</v>
      </c>
      <c r="E371" s="2" t="s">
        <v>57</v>
      </c>
      <c r="F371" s="3" t="s">
        <v>749</v>
      </c>
      <c r="G371" s="54">
        <f t="shared" ref="G371:G384" si="16">DATEDIF(F371,M371,"M")/12</f>
        <v>23.833333333333332</v>
      </c>
      <c r="H371" s="71" t="d">
        <v>2023-02-01</v>
      </c>
      <c r="I371" s="2" t="s">
        <v>34</v>
      </c>
      <c r="J371" s="2" t="s">
        <v>13</v>
      </c>
      <c r="K371" s="78">
        <f t="shared" si="15"/>
        <v>0.75</v>
      </c>
      <c r="L371" s="55" t="s">
        <v>589</v>
      </c>
      <c r="M371" s="61" t="s">
        <v>1056</v>
      </c>
    </row>
    <row r="372" spans="1:13">
      <c r="A372" s="2">
        <v>371</v>
      </c>
      <c r="B372" s="2">
        <v>9</v>
      </c>
      <c r="C372" s="2" t="s">
        <v>709</v>
      </c>
      <c r="D372" s="2" t="s">
        <v>734</v>
      </c>
      <c r="E372" s="2" t="s">
        <v>57</v>
      </c>
      <c r="F372" s="3" t="s">
        <v>1025</v>
      </c>
      <c r="G372" s="54">
        <f t="shared" si="16"/>
        <v>21.916666666666668</v>
      </c>
      <c r="H372" s="71" t="d">
        <v>2023-06-01</v>
      </c>
      <c r="I372" s="2" t="s">
        <v>34</v>
      </c>
      <c r="J372" s="2" t="s">
        <v>13</v>
      </c>
      <c r="K372" s="78">
        <f t="shared" si="15"/>
        <v>0.41666666666666669</v>
      </c>
      <c r="L372" s="55" t="s">
        <v>590</v>
      </c>
      <c r="M372" s="61" t="s">
        <v>1056</v>
      </c>
    </row>
    <row r="373" spans="1:13">
      <c r="A373" s="2">
        <v>372</v>
      </c>
      <c r="B373" s="2">
        <v>10</v>
      </c>
      <c r="C373" s="2" t="s">
        <v>709</v>
      </c>
      <c r="D373" s="2" t="s">
        <v>735</v>
      </c>
      <c r="E373" s="2" t="s">
        <v>57</v>
      </c>
      <c r="F373" s="3" t="s">
        <v>749</v>
      </c>
      <c r="G373" s="54">
        <f t="shared" si="16"/>
        <v>23.833333333333332</v>
      </c>
      <c r="H373" s="71" t="d">
        <v>2023-06-01</v>
      </c>
      <c r="I373" s="2" t="s">
        <v>34</v>
      </c>
      <c r="J373" s="2" t="s">
        <v>13</v>
      </c>
      <c r="K373" s="78">
        <f t="shared" si="15"/>
        <v>0.41666666666666669</v>
      </c>
      <c r="L373" s="55" t="s">
        <v>590</v>
      </c>
      <c r="M373" s="61" t="s">
        <v>1056</v>
      </c>
    </row>
    <row r="374" spans="1:13">
      <c r="A374" s="2">
        <v>373</v>
      </c>
      <c r="B374" s="2">
        <v>11</v>
      </c>
      <c r="C374" s="2" t="s">
        <v>709</v>
      </c>
      <c r="D374" s="73" t="s">
        <v>1026</v>
      </c>
      <c r="E374" s="73" t="s">
        <v>57</v>
      </c>
      <c r="F374" s="75" t="s">
        <v>1027</v>
      </c>
      <c r="G374" s="54">
        <f t="shared" si="16"/>
        <v>20.833333333333332</v>
      </c>
      <c r="H374" s="71" t="d">
        <v>2023-07-11</v>
      </c>
      <c r="I374" s="73" t="s">
        <v>34</v>
      </c>
      <c r="J374" s="2" t="s">
        <v>13</v>
      </c>
      <c r="K374" s="78">
        <f t="shared" si="15"/>
        <v>0.25</v>
      </c>
      <c r="L374" s="55" t="s">
        <v>590</v>
      </c>
      <c r="M374" s="61" t="s">
        <v>1056</v>
      </c>
    </row>
    <row r="375" spans="1:13">
      <c r="A375" s="2">
        <v>374</v>
      </c>
      <c r="B375" s="2">
        <v>12</v>
      </c>
      <c r="C375" s="2" t="s">
        <v>709</v>
      </c>
      <c r="D375" s="73" t="s">
        <v>1028</v>
      </c>
      <c r="E375" s="73" t="s">
        <v>57</v>
      </c>
      <c r="F375" s="75" t="s">
        <v>1029</v>
      </c>
      <c r="G375" s="54">
        <f t="shared" si="16"/>
        <v>21.666666666666668</v>
      </c>
      <c r="H375" s="71" t="d">
        <v>2023-07-11</v>
      </c>
      <c r="I375" s="73" t="s">
        <v>34</v>
      </c>
      <c r="J375" s="2" t="s">
        <v>13</v>
      </c>
      <c r="K375" s="78">
        <f t="shared" si="15"/>
        <v>0.25</v>
      </c>
      <c r="L375" s="55" t="s">
        <v>590</v>
      </c>
      <c r="M375" s="61" t="s">
        <v>1056</v>
      </c>
    </row>
    <row r="376" spans="1:13">
      <c r="A376" s="2">
        <v>375</v>
      </c>
      <c r="B376" s="2">
        <v>13</v>
      </c>
      <c r="C376" s="2" t="s">
        <v>709</v>
      </c>
      <c r="D376" s="73" t="s">
        <v>1030</v>
      </c>
      <c r="E376" s="73" t="s">
        <v>57</v>
      </c>
      <c r="F376" s="75" t="s">
        <v>1031</v>
      </c>
      <c r="G376" s="54">
        <f t="shared" si="16"/>
        <v>2.1666666666666665</v>
      </c>
      <c r="H376" s="71" t="d">
        <v>2023-07-11</v>
      </c>
      <c r="I376" s="73" t="s">
        <v>34</v>
      </c>
      <c r="J376" s="2" t="s">
        <v>13</v>
      </c>
      <c r="K376" s="78">
        <f t="shared" si="15"/>
        <v>0.25</v>
      </c>
      <c r="L376" s="55" t="s">
        <v>590</v>
      </c>
      <c r="M376" s="61" t="s">
        <v>1056</v>
      </c>
    </row>
    <row r="377" spans="1:13">
      <c r="A377" s="2">
        <v>376</v>
      </c>
      <c r="B377" s="2">
        <v>14</v>
      </c>
      <c r="C377" s="2" t="s">
        <v>709</v>
      </c>
      <c r="D377" s="73" t="s">
        <v>1032</v>
      </c>
      <c r="E377" s="73" t="s">
        <v>57</v>
      </c>
      <c r="F377" s="75" t="s">
        <v>1033</v>
      </c>
      <c r="G377" s="54">
        <f t="shared" si="16"/>
        <v>21.083333333333332</v>
      </c>
      <c r="H377" s="71" t="d">
        <v>2023-07-11</v>
      </c>
      <c r="I377" s="73" t="s">
        <v>34</v>
      </c>
      <c r="J377" s="2" t="s">
        <v>13</v>
      </c>
      <c r="K377" s="78">
        <f t="shared" ref="K377:K384" si="17">DATEDIF(H377,M377,"M")/12</f>
        <v>0.25</v>
      </c>
      <c r="L377" s="55" t="s">
        <v>590</v>
      </c>
      <c r="M377" s="61" t="s">
        <v>1056</v>
      </c>
    </row>
    <row r="378" spans="1:13">
      <c r="A378" s="2">
        <v>377</v>
      </c>
      <c r="B378" s="2">
        <v>15</v>
      </c>
      <c r="C378" s="2" t="s">
        <v>709</v>
      </c>
      <c r="D378" s="73" t="s">
        <v>1034</v>
      </c>
      <c r="E378" s="73" t="s">
        <v>57</v>
      </c>
      <c r="F378" s="75" t="s">
        <v>1035</v>
      </c>
      <c r="G378" s="54">
        <f t="shared" si="16"/>
        <v>23</v>
      </c>
      <c r="H378" s="71" t="d">
        <v>2023-07-11</v>
      </c>
      <c r="I378" s="73" t="s">
        <v>34</v>
      </c>
      <c r="J378" s="2" t="s">
        <v>13</v>
      </c>
      <c r="K378" s="78">
        <f t="shared" si="17"/>
        <v>0.25</v>
      </c>
      <c r="L378" s="55" t="s">
        <v>590</v>
      </c>
      <c r="M378" s="61" t="s">
        <v>1056</v>
      </c>
    </row>
    <row r="379" spans="1:13">
      <c r="A379" s="2">
        <v>378</v>
      </c>
      <c r="B379" s="2">
        <v>16</v>
      </c>
      <c r="C379" s="2" t="s">
        <v>709</v>
      </c>
      <c r="D379" s="73" t="s">
        <v>1036</v>
      </c>
      <c r="E379" s="73" t="s">
        <v>57</v>
      </c>
      <c r="F379" s="75" t="s">
        <v>1037</v>
      </c>
      <c r="G379" s="54">
        <f t="shared" si="16"/>
        <v>21.166666666666668</v>
      </c>
      <c r="H379" s="71" t="d">
        <v>2023-07-11</v>
      </c>
      <c r="I379" s="73" t="s">
        <v>34</v>
      </c>
      <c r="J379" s="2" t="s">
        <v>13</v>
      </c>
      <c r="K379" s="78">
        <f t="shared" si="17"/>
        <v>0.25</v>
      </c>
      <c r="L379" s="55" t="s">
        <v>590</v>
      </c>
      <c r="M379" s="61" t="s">
        <v>1056</v>
      </c>
    </row>
    <row r="380" spans="1:13">
      <c r="A380" s="2">
        <v>379</v>
      </c>
      <c r="B380" s="2">
        <v>17</v>
      </c>
      <c r="C380" s="2" t="s">
        <v>709</v>
      </c>
      <c r="D380" s="73" t="s">
        <v>1038</v>
      </c>
      <c r="E380" s="73" t="s">
        <v>57</v>
      </c>
      <c r="F380" s="75" t="s">
        <v>1039</v>
      </c>
      <c r="G380" s="54">
        <f t="shared" si="16"/>
        <v>21.25</v>
      </c>
      <c r="H380" s="71" t="d">
        <v>2023-07-11</v>
      </c>
      <c r="I380" s="73" t="s">
        <v>34</v>
      </c>
      <c r="J380" s="2" t="s">
        <v>13</v>
      </c>
      <c r="K380" s="78">
        <f t="shared" si="17"/>
        <v>0.25</v>
      </c>
      <c r="L380" s="55" t="s">
        <v>590</v>
      </c>
      <c r="M380" s="61" t="s">
        <v>1056</v>
      </c>
    </row>
    <row r="381" spans="1:13">
      <c r="A381" s="2">
        <v>380</v>
      </c>
      <c r="B381" s="2">
        <v>1</v>
      </c>
      <c r="C381" s="2" t="s">
        <v>1040</v>
      </c>
      <c r="D381" s="73" t="s">
        <v>1054</v>
      </c>
      <c r="E381" s="73" t="s">
        <v>57</v>
      </c>
      <c r="F381" s="75" t="s">
        <v>1042</v>
      </c>
      <c r="G381" s="54">
        <f t="shared" si="16"/>
        <v>28.666666666666668</v>
      </c>
      <c r="H381" s="71" t="d">
        <v>2021-12-01</v>
      </c>
      <c r="I381" s="73" t="s">
        <v>35</v>
      </c>
      <c r="J381" s="2" t="s">
        <v>14</v>
      </c>
      <c r="K381" s="78">
        <f t="shared" si="17"/>
        <v>1.9166666666666667</v>
      </c>
      <c r="L381" s="55" t="s">
        <v>589</v>
      </c>
      <c r="M381" s="61" t="s">
        <v>1056</v>
      </c>
    </row>
    <row r="382" spans="1:13">
      <c r="A382" s="2">
        <v>381</v>
      </c>
      <c r="B382" s="2">
        <v>2</v>
      </c>
      <c r="C382" s="2" t="s">
        <v>574</v>
      </c>
      <c r="D382" s="2" t="s">
        <v>704</v>
      </c>
      <c r="E382" s="2" t="s">
        <v>57</v>
      </c>
      <c r="F382" s="3" t="s">
        <v>1043</v>
      </c>
      <c r="G382" s="54">
        <f t="shared" si="16"/>
        <v>44.916666666666664</v>
      </c>
      <c r="H382" s="71" t="d">
        <v>1998-02-01</v>
      </c>
      <c r="I382" s="2" t="s">
        <v>34</v>
      </c>
      <c r="J382" s="2" t="s">
        <v>16</v>
      </c>
      <c r="K382" s="78">
        <f t="shared" si="17"/>
        <v>25.75</v>
      </c>
      <c r="L382" s="55" t="s">
        <v>586</v>
      </c>
      <c r="M382" s="61" t="s">
        <v>1056</v>
      </c>
    </row>
    <row r="383" spans="1:13">
      <c r="A383" s="2">
        <v>382</v>
      </c>
      <c r="B383" s="2">
        <v>3</v>
      </c>
      <c r="C383" s="2" t="s">
        <v>577</v>
      </c>
      <c r="D383" s="2" t="s">
        <v>578</v>
      </c>
      <c r="E383" s="2" t="s">
        <v>57</v>
      </c>
      <c r="F383" s="3" t="s">
        <v>1044</v>
      </c>
      <c r="G383" s="54">
        <f t="shared" si="16"/>
        <v>47</v>
      </c>
      <c r="H383" s="71" t="d">
        <v>2011-07-01</v>
      </c>
      <c r="I383" s="2" t="s">
        <v>34</v>
      </c>
      <c r="J383" s="2" t="s">
        <v>15</v>
      </c>
      <c r="K383" s="78">
        <f t="shared" si="17"/>
        <v>12.333333333333334</v>
      </c>
      <c r="L383" s="55" t="s">
        <v>587</v>
      </c>
      <c r="M383" s="61" t="s">
        <v>1056</v>
      </c>
    </row>
    <row r="384" spans="1:13">
      <c r="A384" s="2">
        <v>383</v>
      </c>
      <c r="B384" s="2">
        <v>4</v>
      </c>
      <c r="C384" s="2" t="s">
        <v>580</v>
      </c>
      <c r="D384" s="2" t="s">
        <v>686</v>
      </c>
      <c r="E384" s="2" t="s">
        <v>57</v>
      </c>
      <c r="F384" s="3" t="s">
        <v>1045</v>
      </c>
      <c r="G384" s="54">
        <f t="shared" si="16"/>
        <v>38.083333333333336</v>
      </c>
      <c r="H384" s="71" t="s">
        <v>614</v>
      </c>
      <c r="I384" s="2" t="s">
        <v>35</v>
      </c>
      <c r="J384" s="2" t="s">
        <v>15</v>
      </c>
      <c r="K384" s="78">
        <f t="shared" si="17"/>
        <v>16.416666666666668</v>
      </c>
      <c r="L384" s="55" t="s">
        <v>587</v>
      </c>
      <c r="M384" s="61" t="s">
        <v>1056</v>
      </c>
    </row>
    <row r="385" spans="1:10">
      <c r="A385" s="2"/>
      <c r="B385" s="93"/>
      <c r="C385" s="93"/>
      <c r="D385" s="2"/>
      <c r="E385" s="93"/>
      <c r="I385" s="2"/>
      <c r="J385" s="93"/>
    </row>
    <row r="386" spans="1:10">
      <c r="A386" s="2"/>
    </row>
    <row r="387" spans="1:10">
      <c r="A387" s="2"/>
    </row>
    <row r="388" spans="1:10">
      <c r="A388" s="2"/>
    </row>
    <row r="389" spans="1:10">
      <c r="A389" s="2"/>
    </row>
  </sheetData>
  <phoneticPr fontId="6" type="noConversion"/>
  <pageMargins left="0.7006944444444444" right="0.7006944444444444" top="0.75138888888888888" bottom="0.75138888888888888" header="0.2986111111111111" footer="0.2986111111111111"/>
  <pageSetup paperSize="9" scale="66" fitToHeight="0" orientation="landscape" verticalDpi="300"/>
  <headerFooter alignWithMargins="0"/>
</worksheet>
</file>

<file path=xl/worksheets/sheet1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N57"/>
  <sheetViews>
    <sheetView topLeftCell="A28" workbookViewId="0">
      <selection activeCell="N40" sqref="N40"/>
    </sheetView>
  </sheetViews>
  <sheetFormatPr defaultColWidth="8.875" defaultRowHeight="14.25"/>
  <cols>
    <col min="1" max="1" width="5.25" customWidth="1"/>
    <col min="2" max="2" width="7.25" style="1" customWidth="1"/>
    <col min="3" max="3" width="16.625" style="2" customWidth="1"/>
    <col min="4" max="4" width="9.125" style="2" customWidth="1"/>
    <col min="5" max="5" width="6.375" style="2" customWidth="1"/>
    <col min="6" max="7" width="11.625" style="3" customWidth="1"/>
    <col min="8" max="8" width="13.875" style="3" customWidth="1"/>
    <col min="9" max="9" width="8.125" style="2" customWidth="1"/>
    <col min="10" max="10" width="10.625" style="2" customWidth="1"/>
    <col min="11" max="11" width="8.875" style="22"/>
    <col min="12" max="12" width="8.875" style="1"/>
    <col min="13" max="13" width="15.375" style="1" customWidth="1"/>
    <col min="14" max="14" width="9.5" bestFit="1" customWidth="1"/>
  </cols>
  <sheetData>
    <row r="1" spans="1:14" ht="42.75" customHeight="1">
      <c r="A1" s="142" t="s">
        <v>1057</v>
      </c>
      <c r="B1" s="142"/>
      <c r="C1" s="142"/>
      <c r="D1" s="142"/>
      <c r="E1" s="142"/>
      <c r="F1" s="142"/>
      <c r="G1" s="142"/>
      <c r="H1" s="142"/>
      <c r="I1" s="142"/>
      <c r="J1" s="142"/>
      <c r="K1" s="155"/>
      <c r="L1" s="142"/>
      <c r="M1" s="142"/>
    </row>
    <row r="2" spans="1:14" s="1" customFormat="1" ht="24" customHeight="1">
      <c r="A2" s="5" t="s">
        <v>44</v>
      </c>
      <c r="B2" s="5" t="s">
        <v>1058</v>
      </c>
      <c r="C2" s="5" t="s">
        <v>46</v>
      </c>
      <c r="D2" s="5" t="s">
        <v>47</v>
      </c>
      <c r="E2" s="5" t="s">
        <v>48</v>
      </c>
      <c r="F2" s="6" t="s">
        <v>49</v>
      </c>
      <c r="G2" s="6" t="s">
        <v>50</v>
      </c>
      <c r="H2" s="6" t="s">
        <v>51</v>
      </c>
      <c r="I2" s="5" t="s">
        <v>52</v>
      </c>
      <c r="J2" s="5" t="s">
        <v>1059</v>
      </c>
      <c r="K2" s="40" t="s">
        <v>1060</v>
      </c>
      <c r="L2" s="122" t="s">
        <v>1093</v>
      </c>
      <c r="M2" s="122" t="s">
        <v>1092</v>
      </c>
      <c r="N2" s="124" t="s">
        <v>1094</v>
      </c>
    </row>
    <row r="3" spans="1:14" ht="24" customHeight="1">
      <c r="A3" s="8">
        <v>1</v>
      </c>
      <c r="B3" s="8">
        <v>1</v>
      </c>
      <c r="C3" s="8" t="s">
        <v>61</v>
      </c>
      <c r="D3" s="8" t="s">
        <v>83</v>
      </c>
      <c r="E3" s="8" t="s">
        <v>57</v>
      </c>
      <c r="F3" s="8">
        <v>1999</v>
      </c>
      <c r="G3" s="23">
        <f t="shared" ref="G3:G41" si="0">2023-F3</f>
        <v>24</v>
      </c>
      <c r="H3" s="8">
        <v>2021.09</v>
      </c>
      <c r="I3" s="8" t="s">
        <v>34</v>
      </c>
      <c r="J3" s="8" t="s">
        <v>14</v>
      </c>
      <c r="K3" s="9">
        <f t="shared" ref="K3:K20" si="1">2023-H3</f>
        <v>1.9100000000000819</v>
      </c>
      <c r="L3" s="9" t="s">
        <v>587</v>
      </c>
      <c r="M3" s="153" t="s">
        <v>1061</v>
      </c>
      <c r="N3" s="41" t="d">
        <v>2023-01-01</v>
      </c>
    </row>
    <row r="4" spans="1:14" ht="24" customHeight="1">
      <c r="A4" s="8">
        <v>2</v>
      </c>
      <c r="B4" s="8">
        <v>2</v>
      </c>
      <c r="C4" s="8" t="s">
        <v>165</v>
      </c>
      <c r="D4" s="8" t="s">
        <v>179</v>
      </c>
      <c r="E4" s="8" t="s">
        <v>57</v>
      </c>
      <c r="F4" s="8" t="s">
        <v>180</v>
      </c>
      <c r="G4" s="23">
        <f t="shared" si="0"/>
        <v>25.299999999999955</v>
      </c>
      <c r="H4" s="11" t="s">
        <v>1062</v>
      </c>
      <c r="I4" s="10" t="s">
        <v>34</v>
      </c>
      <c r="J4" s="8" t="s">
        <v>14</v>
      </c>
      <c r="K4" s="9">
        <f t="shared" si="1"/>
        <v>5.2999999999999545</v>
      </c>
      <c r="L4" s="9" t="s">
        <v>587</v>
      </c>
      <c r="M4" s="153"/>
      <c r="N4" s="41" t="d">
        <v>2023-01-31</v>
      </c>
    </row>
    <row r="5" spans="1:14" ht="24" customHeight="1">
      <c r="A5" s="8">
        <v>3</v>
      </c>
      <c r="B5" s="8">
        <v>3</v>
      </c>
      <c r="C5" s="8" t="s">
        <v>238</v>
      </c>
      <c r="D5" s="8" t="s">
        <v>243</v>
      </c>
      <c r="E5" s="8" t="s">
        <v>57</v>
      </c>
      <c r="F5" s="8" t="s">
        <v>244</v>
      </c>
      <c r="G5" s="23">
        <f t="shared" si="0"/>
        <v>29.400000000000091</v>
      </c>
      <c r="H5" s="11" t="s">
        <v>1063</v>
      </c>
      <c r="I5" s="8" t="s">
        <v>35</v>
      </c>
      <c r="J5" s="8" t="s">
        <v>15</v>
      </c>
      <c r="K5" s="9">
        <f t="shared" si="1"/>
        <v>9.9300000000000637</v>
      </c>
      <c r="L5" s="9" t="s">
        <v>587</v>
      </c>
      <c r="M5" s="153"/>
      <c r="N5" s="41" t="d">
        <v>2023-01-12</v>
      </c>
    </row>
    <row r="6" spans="1:14" ht="24" customHeight="1">
      <c r="A6" s="8">
        <v>4</v>
      </c>
      <c r="B6" s="8">
        <v>4</v>
      </c>
      <c r="C6" s="8" t="s">
        <v>238</v>
      </c>
      <c r="D6" s="24" t="s">
        <v>246</v>
      </c>
      <c r="E6" s="8" t="s">
        <v>57</v>
      </c>
      <c r="F6" s="24">
        <v>1994.06</v>
      </c>
      <c r="G6" s="23">
        <f t="shared" si="0"/>
        <v>28.940000000000055</v>
      </c>
      <c r="H6" s="11" t="s">
        <v>1064</v>
      </c>
      <c r="I6" s="24" t="s">
        <v>34</v>
      </c>
      <c r="J6" s="8" t="s">
        <v>15</v>
      </c>
      <c r="K6" s="9">
        <f t="shared" si="1"/>
        <v>7.2999999999999545</v>
      </c>
      <c r="L6" s="9" t="s">
        <v>587</v>
      </c>
      <c r="M6" s="153"/>
      <c r="N6" s="41" t="d">
        <v>2023-01-08</v>
      </c>
    </row>
    <row r="7" spans="1:14" ht="24" customHeight="1">
      <c r="A7" s="8">
        <v>5</v>
      </c>
      <c r="B7" s="8">
        <v>5</v>
      </c>
      <c r="C7" s="8" t="s">
        <v>316</v>
      </c>
      <c r="D7" s="8" t="s">
        <v>323</v>
      </c>
      <c r="E7" s="8" t="s">
        <v>57</v>
      </c>
      <c r="F7" s="8" t="s">
        <v>324</v>
      </c>
      <c r="G7" s="23">
        <f t="shared" si="0"/>
        <v>28.900000000000091</v>
      </c>
      <c r="H7" s="11" t="s">
        <v>1065</v>
      </c>
      <c r="I7" s="8" t="s">
        <v>35</v>
      </c>
      <c r="J7" s="8" t="s">
        <v>15</v>
      </c>
      <c r="K7" s="9">
        <f t="shared" si="1"/>
        <v>6.2999999999999545</v>
      </c>
      <c r="L7" s="9" t="s">
        <v>587</v>
      </c>
      <c r="M7" s="153"/>
      <c r="N7" s="41" t="d">
        <v>2023-01-31</v>
      </c>
    </row>
    <row r="8" spans="1:14" ht="24" customHeight="1">
      <c r="A8" s="8">
        <v>6</v>
      </c>
      <c r="B8" s="8">
        <v>6</v>
      </c>
      <c r="C8" s="8" t="s">
        <v>339</v>
      </c>
      <c r="D8" s="8" t="s">
        <v>349</v>
      </c>
      <c r="E8" s="8" t="s">
        <v>57</v>
      </c>
      <c r="F8" s="24" t="s">
        <v>305</v>
      </c>
      <c r="G8" s="23">
        <f t="shared" si="0"/>
        <v>28.900000000000091</v>
      </c>
      <c r="H8" s="11" t="s">
        <v>1062</v>
      </c>
      <c r="I8" s="10" t="s">
        <v>34</v>
      </c>
      <c r="J8" s="8" t="s">
        <v>15</v>
      </c>
      <c r="K8" s="9">
        <f t="shared" si="1"/>
        <v>5.2999999999999545</v>
      </c>
      <c r="L8" s="9" t="s">
        <v>587</v>
      </c>
      <c r="M8" s="153"/>
      <c r="N8" s="41" t="d">
        <v>2023-01-20</v>
      </c>
    </row>
    <row r="9" spans="1:14" ht="24" customHeight="1">
      <c r="A9" s="8">
        <v>7</v>
      </c>
      <c r="B9" s="8">
        <v>7</v>
      </c>
      <c r="C9" s="8" t="s">
        <v>381</v>
      </c>
      <c r="D9" s="8" t="s">
        <v>384</v>
      </c>
      <c r="E9" s="8" t="s">
        <v>57</v>
      </c>
      <c r="F9" s="8" t="s">
        <v>385</v>
      </c>
      <c r="G9" s="23">
        <f t="shared" si="0"/>
        <v>28.960000000000036</v>
      </c>
      <c r="H9" s="8">
        <v>2016.1</v>
      </c>
      <c r="I9" s="8" t="s">
        <v>34</v>
      </c>
      <c r="J9" s="8" t="s">
        <v>15</v>
      </c>
      <c r="K9" s="9">
        <f t="shared" si="1"/>
        <v>6.9000000000000909</v>
      </c>
      <c r="L9" s="9" t="s">
        <v>587</v>
      </c>
      <c r="M9" s="153"/>
      <c r="N9" s="41" t="d">
        <v>2023-01-12</v>
      </c>
    </row>
    <row r="10" spans="1:14" ht="24" customHeight="1">
      <c r="A10" s="8">
        <v>8</v>
      </c>
      <c r="B10" s="8">
        <v>8</v>
      </c>
      <c r="C10" s="8" t="s">
        <v>551</v>
      </c>
      <c r="D10" s="8" t="s">
        <v>570</v>
      </c>
      <c r="E10" s="8" t="s">
        <v>57</v>
      </c>
      <c r="F10" s="8">
        <v>1997.02</v>
      </c>
      <c r="G10" s="23">
        <f t="shared" si="0"/>
        <v>25.980000000000018</v>
      </c>
      <c r="H10" s="8">
        <v>2021.1</v>
      </c>
      <c r="I10" s="8" t="s">
        <v>34</v>
      </c>
      <c r="J10" s="8" t="s">
        <v>14</v>
      </c>
      <c r="K10" s="9">
        <f t="shared" si="1"/>
        <v>1.9000000000000909</v>
      </c>
      <c r="L10" s="9" t="s">
        <v>589</v>
      </c>
      <c r="M10" s="153"/>
      <c r="N10" s="41" t="d">
        <v>2023-01-31</v>
      </c>
    </row>
    <row r="11" spans="1:14">
      <c r="A11" s="8">
        <v>9</v>
      </c>
      <c r="B11" s="8">
        <v>1</v>
      </c>
      <c r="C11" s="8" t="s">
        <v>339</v>
      </c>
      <c r="D11" s="8" t="s">
        <v>346</v>
      </c>
      <c r="E11" s="8" t="s">
        <v>57</v>
      </c>
      <c r="F11" s="8">
        <v>1993.03</v>
      </c>
      <c r="G11" s="8">
        <f t="shared" si="0"/>
        <v>29.970000000000027</v>
      </c>
      <c r="H11" s="8" t="s">
        <v>1064</v>
      </c>
      <c r="I11" s="8" t="s">
        <v>35</v>
      </c>
      <c r="J11" s="8" t="s">
        <v>15</v>
      </c>
      <c r="K11" s="9">
        <f t="shared" si="1"/>
        <v>7.2999999999999545</v>
      </c>
      <c r="L11" s="8" t="s">
        <v>587</v>
      </c>
      <c r="M11" s="148" t="s">
        <v>1066</v>
      </c>
      <c r="N11" s="41" t="d">
        <v>2023-02-28</v>
      </c>
    </row>
    <row r="12" spans="1:14">
      <c r="A12" s="8">
        <v>10</v>
      </c>
      <c r="B12" s="8">
        <v>2</v>
      </c>
      <c r="C12" s="8" t="s">
        <v>87</v>
      </c>
      <c r="D12" s="8" t="s">
        <v>93</v>
      </c>
      <c r="E12" s="8" t="s">
        <v>57</v>
      </c>
      <c r="F12" s="8" t="s">
        <v>94</v>
      </c>
      <c r="G12" s="8">
        <f t="shared" si="0"/>
        <v>31.940000000000055</v>
      </c>
      <c r="H12" s="8">
        <v>2016.1</v>
      </c>
      <c r="I12" s="8" t="s">
        <v>35</v>
      </c>
      <c r="J12" s="8" t="s">
        <v>15</v>
      </c>
      <c r="K12" s="9">
        <f t="shared" si="1"/>
        <v>6.9000000000000909</v>
      </c>
      <c r="L12" s="8" t="s">
        <v>587</v>
      </c>
      <c r="M12" s="149"/>
      <c r="N12" s="41" t="d">
        <v>2023-02-28</v>
      </c>
    </row>
    <row r="13" spans="1:14">
      <c r="A13" s="8">
        <v>11</v>
      </c>
      <c r="B13" s="8">
        <v>3</v>
      </c>
      <c r="C13" s="8" t="s">
        <v>447</v>
      </c>
      <c r="D13" s="8" t="s">
        <v>449</v>
      </c>
      <c r="E13" s="8" t="s">
        <v>57</v>
      </c>
      <c r="F13" s="8" t="s">
        <v>450</v>
      </c>
      <c r="G13" s="8">
        <f t="shared" si="0"/>
        <v>41.990000000000009</v>
      </c>
      <c r="H13" s="8" t="s">
        <v>1067</v>
      </c>
      <c r="I13" s="8" t="s">
        <v>35</v>
      </c>
      <c r="J13" s="8" t="s">
        <v>16</v>
      </c>
      <c r="K13" s="9">
        <f t="shared" si="1"/>
        <v>21.960000000000036</v>
      </c>
      <c r="L13" s="8" t="s">
        <v>586</v>
      </c>
      <c r="M13" s="149"/>
      <c r="N13" s="41" t="d">
        <v>2023-02-07</v>
      </c>
    </row>
    <row r="14" spans="1:14">
      <c r="A14" s="8">
        <v>12</v>
      </c>
      <c r="B14" s="8">
        <v>4</v>
      </c>
      <c r="C14" s="8" t="s">
        <v>364</v>
      </c>
      <c r="D14" s="8" t="s">
        <v>377</v>
      </c>
      <c r="E14" s="8" t="s">
        <v>57</v>
      </c>
      <c r="F14" s="8">
        <v>2001.03</v>
      </c>
      <c r="G14" s="8">
        <f t="shared" si="0"/>
        <v>21.970000000000027</v>
      </c>
      <c r="H14" s="8">
        <v>2021.7</v>
      </c>
      <c r="I14" s="8" t="s">
        <v>34</v>
      </c>
      <c r="J14" s="8" t="s">
        <v>14</v>
      </c>
      <c r="K14" s="9">
        <f t="shared" si="1"/>
        <v>1.2999999999999545</v>
      </c>
      <c r="L14" s="8" t="s">
        <v>589</v>
      </c>
      <c r="M14" s="149"/>
      <c r="N14" s="41" t="d">
        <v>2023-02-06</v>
      </c>
    </row>
    <row r="15" spans="1:14">
      <c r="A15" s="8">
        <v>13</v>
      </c>
      <c r="B15" s="8">
        <v>5</v>
      </c>
      <c r="C15" s="8" t="s">
        <v>61</v>
      </c>
      <c r="D15" s="8" t="s">
        <v>85</v>
      </c>
      <c r="E15" s="8" t="s">
        <v>57</v>
      </c>
      <c r="F15" s="8">
        <v>2001.03</v>
      </c>
      <c r="G15" s="8">
        <f t="shared" si="0"/>
        <v>21.970000000000027</v>
      </c>
      <c r="H15" s="8">
        <v>2022.08</v>
      </c>
      <c r="I15" s="8" t="s">
        <v>34</v>
      </c>
      <c r="J15" s="8" t="s">
        <v>13</v>
      </c>
      <c r="K15" s="9">
        <f t="shared" si="1"/>
        <v>0.92000000000007276</v>
      </c>
      <c r="L15" s="8" t="s">
        <v>590</v>
      </c>
      <c r="M15" s="149"/>
      <c r="N15" s="41" t="d">
        <v>2023-02-28</v>
      </c>
    </row>
    <row r="16" spans="1:14">
      <c r="A16" s="8">
        <v>14</v>
      </c>
      <c r="B16" s="8">
        <v>6</v>
      </c>
      <c r="C16" s="8" t="s">
        <v>399</v>
      </c>
      <c r="D16" s="8" t="s">
        <v>405</v>
      </c>
      <c r="E16" s="8" t="s">
        <v>57</v>
      </c>
      <c r="F16" s="8" t="s">
        <v>230</v>
      </c>
      <c r="G16" s="8">
        <f t="shared" si="0"/>
        <v>23.299999999999955</v>
      </c>
      <c r="H16" s="8" t="s">
        <v>1068</v>
      </c>
      <c r="I16" s="8" t="s">
        <v>34</v>
      </c>
      <c r="J16" s="8" t="s">
        <v>14</v>
      </c>
      <c r="K16" s="9">
        <f t="shared" si="1"/>
        <v>3.2999999999999545</v>
      </c>
      <c r="L16" s="8" t="s">
        <v>589</v>
      </c>
      <c r="M16" s="150"/>
      <c r="N16" s="41" t="d">
        <v>2023-02-28</v>
      </c>
    </row>
    <row r="17" spans="1:14">
      <c r="A17" s="8">
        <v>15</v>
      </c>
      <c r="B17" s="8">
        <v>1</v>
      </c>
      <c r="C17" s="8" t="s">
        <v>238</v>
      </c>
      <c r="D17" s="8" t="s">
        <v>241</v>
      </c>
      <c r="E17" s="8" t="s">
        <v>57</v>
      </c>
      <c r="F17" s="8" t="s">
        <v>242</v>
      </c>
      <c r="G17" s="23">
        <f t="shared" si="0"/>
        <v>32.8900000000001</v>
      </c>
      <c r="H17" s="11" t="s">
        <v>1069</v>
      </c>
      <c r="I17" s="8" t="s">
        <v>35</v>
      </c>
      <c r="J17" s="8" t="s">
        <v>15</v>
      </c>
      <c r="K17" s="9">
        <f t="shared" si="1"/>
        <v>9.8800000000001091</v>
      </c>
      <c r="L17" s="8" t="s">
        <v>587</v>
      </c>
      <c r="M17" s="148" t="s">
        <v>1070</v>
      </c>
      <c r="N17" s="42" t="d">
        <v>2023-03-04</v>
      </c>
    </row>
    <row r="18" spans="1:14">
      <c r="A18" s="8">
        <v>16</v>
      </c>
      <c r="B18" s="8">
        <v>2</v>
      </c>
      <c r="C18" s="8" t="s">
        <v>238</v>
      </c>
      <c r="D18" s="8" t="s">
        <v>249</v>
      </c>
      <c r="E18" s="8" t="s">
        <v>57</v>
      </c>
      <c r="F18" s="8" t="s">
        <v>250</v>
      </c>
      <c r="G18" s="23">
        <f t="shared" si="0"/>
        <v>26.700000000000045</v>
      </c>
      <c r="H18" s="11" t="s">
        <v>1071</v>
      </c>
      <c r="I18" s="8" t="s">
        <v>34</v>
      </c>
      <c r="J18" s="8" t="s">
        <v>14</v>
      </c>
      <c r="K18" s="9">
        <f t="shared" si="1"/>
        <v>4.9300000000000637</v>
      </c>
      <c r="L18" s="8" t="s">
        <v>587</v>
      </c>
      <c r="M18" s="149"/>
      <c r="N18" s="42" t="d">
        <v>2023-03-31</v>
      </c>
    </row>
    <row r="19" spans="1:14">
      <c r="A19" s="8">
        <v>17</v>
      </c>
      <c r="B19" s="8">
        <v>3</v>
      </c>
      <c r="C19" s="8" t="s">
        <v>364</v>
      </c>
      <c r="D19" s="13" t="s">
        <v>379</v>
      </c>
      <c r="E19" s="8" t="s">
        <v>57</v>
      </c>
      <c r="F19" s="8">
        <v>2000.12</v>
      </c>
      <c r="G19" s="23">
        <f t="shared" si="0"/>
        <v>22.880000000000109</v>
      </c>
      <c r="H19" s="8">
        <v>2022.08</v>
      </c>
      <c r="I19" s="8" t="s">
        <v>34</v>
      </c>
      <c r="J19" s="8" t="s">
        <v>13</v>
      </c>
      <c r="K19" s="9">
        <f t="shared" si="1"/>
        <v>0.92000000000007276</v>
      </c>
      <c r="L19" s="8" t="s">
        <v>590</v>
      </c>
      <c r="M19" s="149"/>
      <c r="N19" s="42" t="d">
        <v>2023-03-08</v>
      </c>
    </row>
    <row r="20" spans="1:14" ht="15.95" customHeight="1">
      <c r="A20" s="8">
        <v>18</v>
      </c>
      <c r="B20" s="8">
        <v>4</v>
      </c>
      <c r="C20" s="8" t="s">
        <v>218</v>
      </c>
      <c r="D20" s="8" t="s">
        <v>600</v>
      </c>
      <c r="E20" s="8" t="s">
        <v>57</v>
      </c>
      <c r="F20" s="8">
        <v>2000.12</v>
      </c>
      <c r="G20" s="23">
        <f t="shared" si="0"/>
        <v>22.880000000000109</v>
      </c>
      <c r="H20" s="8">
        <v>2023.02</v>
      </c>
      <c r="I20" s="8" t="s">
        <v>34</v>
      </c>
      <c r="J20" s="8" t="s">
        <v>13</v>
      </c>
      <c r="K20" s="9">
        <f t="shared" si="1"/>
        <v>-1.999999999998181E-2</v>
      </c>
      <c r="L20" s="8" t="s">
        <v>590</v>
      </c>
      <c r="M20" s="149"/>
      <c r="N20" s="42" t="d">
        <v>2023-03-05</v>
      </c>
    </row>
    <row r="21" spans="1:14" ht="15.95" customHeight="1">
      <c r="A21" s="8">
        <v>19</v>
      </c>
      <c r="B21" s="8">
        <v>5</v>
      </c>
      <c r="C21" s="2" t="s">
        <v>463</v>
      </c>
      <c r="D21" s="2" t="s">
        <v>478</v>
      </c>
      <c r="E21" s="2" t="s">
        <v>57</v>
      </c>
      <c r="F21" s="2">
        <v>1997.12</v>
      </c>
      <c r="G21" s="23">
        <f t="shared" si="0"/>
        <v>25.880000000000109</v>
      </c>
      <c r="H21" s="12" t="d">
        <v>2022-07-01</v>
      </c>
      <c r="I21" s="43" t="s">
        <v>35</v>
      </c>
      <c r="J21" s="2" t="s">
        <v>13</v>
      </c>
      <c r="K21" s="9">
        <v>0.7</v>
      </c>
      <c r="L21" s="8" t="s">
        <v>590</v>
      </c>
      <c r="M21" s="149"/>
      <c r="N21" s="42" t="d">
        <v>2023-03-05</v>
      </c>
    </row>
    <row r="22" spans="1:14">
      <c r="A22" s="8">
        <v>20</v>
      </c>
      <c r="B22" s="8">
        <v>6</v>
      </c>
      <c r="C22" s="8" t="s">
        <v>463</v>
      </c>
      <c r="D22" s="8" t="s">
        <v>611</v>
      </c>
      <c r="E22" s="8" t="s">
        <v>57</v>
      </c>
      <c r="F22" s="25">
        <v>1998.01</v>
      </c>
      <c r="G22" s="23">
        <f t="shared" si="0"/>
        <v>24.990000000000009</v>
      </c>
      <c r="H22" s="8">
        <v>2023.02</v>
      </c>
      <c r="I22" s="44" t="s">
        <v>34</v>
      </c>
      <c r="J22" s="8" t="s">
        <v>13</v>
      </c>
      <c r="K22" s="9">
        <f>2023-H22</f>
        <v>-1.999999999998181E-2</v>
      </c>
      <c r="L22" s="8" t="s">
        <v>590</v>
      </c>
      <c r="M22" s="150"/>
      <c r="N22" s="42" t="d">
        <v>2023-03-04</v>
      </c>
    </row>
    <row r="23" spans="1:14">
      <c r="A23" s="8">
        <v>21</v>
      </c>
      <c r="B23" s="8">
        <v>1</v>
      </c>
      <c r="C23" s="8" t="s">
        <v>316</v>
      </c>
      <c r="D23" s="8" t="s">
        <v>331</v>
      </c>
      <c r="E23" s="8" t="s">
        <v>57</v>
      </c>
      <c r="F23" s="8" t="s">
        <v>332</v>
      </c>
      <c r="G23" s="23">
        <f t="shared" si="0"/>
        <v>24.200000000000045</v>
      </c>
      <c r="H23" s="12" t="s">
        <v>99</v>
      </c>
      <c r="I23" s="8" t="s">
        <v>34</v>
      </c>
      <c r="J23" s="8" t="s">
        <v>14</v>
      </c>
      <c r="K23" s="45">
        <v>4.8</v>
      </c>
      <c r="L23" s="8" t="s">
        <v>587</v>
      </c>
      <c r="M23" s="146" t="s">
        <v>1072</v>
      </c>
      <c r="N23" s="42" t="d">
        <v>2023-04-30</v>
      </c>
    </row>
    <row r="24" spans="1:14">
      <c r="A24" s="8">
        <v>22</v>
      </c>
      <c r="B24" s="8">
        <v>2</v>
      </c>
      <c r="C24" s="8" t="s">
        <v>423</v>
      </c>
      <c r="D24" s="10" t="s">
        <v>685</v>
      </c>
      <c r="E24" s="8" t="s">
        <v>57</v>
      </c>
      <c r="F24" s="10">
        <v>1998.05</v>
      </c>
      <c r="G24" s="23">
        <f t="shared" si="0"/>
        <v>24.950000000000045</v>
      </c>
      <c r="H24" s="12" t="d">
        <v>2022-08-01</v>
      </c>
      <c r="I24" s="10" t="s">
        <v>35</v>
      </c>
      <c r="J24" s="8" t="s">
        <v>13</v>
      </c>
      <c r="K24" s="45">
        <v>0.7</v>
      </c>
      <c r="L24" s="8" t="s">
        <v>590</v>
      </c>
      <c r="M24" s="147"/>
      <c r="N24" s="42" t="d">
        <v>2023-04-30</v>
      </c>
    </row>
    <row r="25" spans="1:14">
      <c r="A25" s="8">
        <v>23</v>
      </c>
      <c r="B25" s="8">
        <v>3</v>
      </c>
      <c r="C25" s="8" t="s">
        <v>499</v>
      </c>
      <c r="D25" s="8" t="s">
        <v>698</v>
      </c>
      <c r="E25" s="8" t="s">
        <v>164</v>
      </c>
      <c r="F25" s="8">
        <v>1999.02</v>
      </c>
      <c r="G25" s="23">
        <f t="shared" si="0"/>
        <v>23.980000000000018</v>
      </c>
      <c r="H25" s="26" t="d">
        <v>2023-02-01</v>
      </c>
      <c r="I25" s="8" t="s">
        <v>34</v>
      </c>
      <c r="J25" s="8" t="s">
        <v>13</v>
      </c>
      <c r="K25" s="45">
        <v>0.2</v>
      </c>
      <c r="L25" s="8" t="s">
        <v>590</v>
      </c>
      <c r="M25" s="156"/>
      <c r="N25" s="42" t="d">
        <v>2023-04-21</v>
      </c>
    </row>
    <row r="26" spans="1:14">
      <c r="A26" s="8">
        <v>24</v>
      </c>
      <c r="B26" s="8">
        <v>1</v>
      </c>
      <c r="C26" s="8" t="s">
        <v>339</v>
      </c>
      <c r="D26" s="11" t="s">
        <v>350</v>
      </c>
      <c r="E26" s="27" t="s">
        <v>57</v>
      </c>
      <c r="F26" s="8">
        <v>1995.11</v>
      </c>
      <c r="G26" s="23">
        <f t="shared" si="0"/>
        <v>27.8900000000001</v>
      </c>
      <c r="H26" s="12" t="s">
        <v>351</v>
      </c>
      <c r="I26" s="10" t="s">
        <v>34</v>
      </c>
      <c r="J26" s="8" t="s">
        <v>15</v>
      </c>
      <c r="K26" s="45">
        <v>5.6</v>
      </c>
      <c r="L26" s="8" t="s">
        <v>587</v>
      </c>
      <c r="M26" s="146" t="s">
        <v>1073</v>
      </c>
      <c r="N26" s="42" t="d">
        <v>2023-05-14</v>
      </c>
    </row>
    <row r="27" spans="1:14">
      <c r="A27" s="8">
        <v>25</v>
      </c>
      <c r="B27" s="8">
        <v>2</v>
      </c>
      <c r="C27" s="8" t="s">
        <v>165</v>
      </c>
      <c r="D27" s="24" t="s">
        <v>626</v>
      </c>
      <c r="E27" s="8" t="s">
        <v>57</v>
      </c>
      <c r="F27" s="8" t="s">
        <v>175</v>
      </c>
      <c r="G27" s="23">
        <f t="shared" si="0"/>
        <v>26.299999999999955</v>
      </c>
      <c r="H27" s="12" t="d">
        <v>2016-07-01</v>
      </c>
      <c r="I27" s="8" t="s">
        <v>34</v>
      </c>
      <c r="J27" s="8" t="s">
        <v>15</v>
      </c>
      <c r="K27" s="45">
        <v>6.8</v>
      </c>
      <c r="L27" s="8" t="s">
        <v>587</v>
      </c>
      <c r="M27" s="147"/>
      <c r="N27" s="42" t="d">
        <v>2023-05-31</v>
      </c>
    </row>
    <row r="28" spans="1:14">
      <c r="A28" s="8">
        <v>26</v>
      </c>
      <c r="B28" s="8">
        <v>3</v>
      </c>
      <c r="C28" s="8" t="s">
        <v>423</v>
      </c>
      <c r="D28" s="8" t="s">
        <v>429</v>
      </c>
      <c r="E28" s="8" t="s">
        <v>57</v>
      </c>
      <c r="F28" s="8">
        <v>1990.11</v>
      </c>
      <c r="G28" s="23">
        <f t="shared" si="0"/>
        <v>32.8900000000001</v>
      </c>
      <c r="H28" s="12" t="s">
        <v>124</v>
      </c>
      <c r="I28" s="8" t="s">
        <v>35</v>
      </c>
      <c r="J28" s="8" t="s">
        <v>15</v>
      </c>
      <c r="K28" s="45">
        <v>10.8</v>
      </c>
      <c r="L28" s="8" t="s">
        <v>587</v>
      </c>
      <c r="M28" s="147"/>
      <c r="N28" s="42" t="d">
        <v>2023-05-31</v>
      </c>
    </row>
    <row r="29" spans="1:14">
      <c r="A29" s="8">
        <v>27</v>
      </c>
      <c r="B29" s="8">
        <v>4</v>
      </c>
      <c r="C29" s="8" t="s">
        <v>551</v>
      </c>
      <c r="D29" s="8" t="s">
        <v>569</v>
      </c>
      <c r="E29" s="8" t="s">
        <v>57</v>
      </c>
      <c r="F29" s="8">
        <v>1995.12</v>
      </c>
      <c r="G29" s="23">
        <f t="shared" si="0"/>
        <v>27.880000000000109</v>
      </c>
      <c r="H29" s="12" t="d">
        <v>2021-01-01</v>
      </c>
      <c r="I29" s="8" t="s">
        <v>34</v>
      </c>
      <c r="J29" s="8" t="s">
        <v>14</v>
      </c>
      <c r="K29" s="45">
        <v>2.2999999999999998</v>
      </c>
      <c r="L29" s="8" t="s">
        <v>587</v>
      </c>
      <c r="M29" s="147"/>
      <c r="N29" s="42" t="d">
        <v>2023-05-31</v>
      </c>
    </row>
    <row r="30" spans="1:14">
      <c r="A30" s="8">
        <v>28</v>
      </c>
      <c r="B30" s="8">
        <v>5</v>
      </c>
      <c r="C30" s="8" t="s">
        <v>551</v>
      </c>
      <c r="D30" s="8" t="s">
        <v>565</v>
      </c>
      <c r="E30" s="8" t="s">
        <v>57</v>
      </c>
      <c r="F30" s="8" t="s">
        <v>188</v>
      </c>
      <c r="G30" s="23">
        <f t="shared" si="0"/>
        <v>23.990000000000009</v>
      </c>
      <c r="H30" s="12" t="d">
        <v>2019-07-01</v>
      </c>
      <c r="I30" s="8" t="s">
        <v>35</v>
      </c>
      <c r="J30" s="8" t="s">
        <v>14</v>
      </c>
      <c r="K30" s="45">
        <v>3.8</v>
      </c>
      <c r="L30" s="8" t="s">
        <v>589</v>
      </c>
      <c r="M30" s="147"/>
      <c r="N30" s="42" t="d">
        <v>2023-05-15</v>
      </c>
    </row>
    <row r="31" spans="1:14">
      <c r="A31" s="8">
        <v>29</v>
      </c>
      <c r="B31" s="8">
        <v>6</v>
      </c>
      <c r="C31" s="8" t="s">
        <v>499</v>
      </c>
      <c r="D31" s="8" t="s">
        <v>532</v>
      </c>
      <c r="E31" s="8" t="s">
        <v>164</v>
      </c>
      <c r="F31" s="8">
        <v>1997</v>
      </c>
      <c r="G31" s="23">
        <f t="shared" si="0"/>
        <v>26</v>
      </c>
      <c r="H31" s="12" t="d">
        <v>2021-07-01</v>
      </c>
      <c r="I31" s="8" t="s">
        <v>34</v>
      </c>
      <c r="J31" s="8" t="s">
        <v>14</v>
      </c>
      <c r="K31" s="45">
        <v>1.8</v>
      </c>
      <c r="L31" s="8" t="s">
        <v>589</v>
      </c>
      <c r="M31" s="147"/>
      <c r="N31" s="42" t="d">
        <v>2023-05-04</v>
      </c>
    </row>
    <row r="32" spans="1:14">
      <c r="A32" s="8">
        <v>30</v>
      </c>
      <c r="B32" s="28">
        <v>7</v>
      </c>
      <c r="C32" s="28" t="s">
        <v>499</v>
      </c>
      <c r="D32" s="29" t="s">
        <v>518</v>
      </c>
      <c r="E32" s="28" t="s">
        <v>57</v>
      </c>
      <c r="F32" s="29" t="s">
        <v>471</v>
      </c>
      <c r="G32" s="30">
        <f t="shared" si="0"/>
        <v>24.099999999999909</v>
      </c>
      <c r="H32" s="31" t="s">
        <v>75</v>
      </c>
      <c r="I32" s="28" t="s">
        <v>34</v>
      </c>
      <c r="J32" s="28" t="s">
        <v>14</v>
      </c>
      <c r="K32" s="46">
        <v>3.8</v>
      </c>
      <c r="L32" s="28" t="s">
        <v>589</v>
      </c>
      <c r="M32" s="147"/>
      <c r="N32" s="42" t="d">
        <v>2023-05-10</v>
      </c>
    </row>
    <row r="33" spans="1:14">
      <c r="A33" s="8">
        <v>31</v>
      </c>
      <c r="B33" s="8">
        <v>1</v>
      </c>
      <c r="C33" s="8" t="s">
        <v>537</v>
      </c>
      <c r="D33" s="24" t="s">
        <v>542</v>
      </c>
      <c r="E33" s="8" t="s">
        <v>57</v>
      </c>
      <c r="F33" s="24">
        <v>1992.6</v>
      </c>
      <c r="G33" s="23">
        <f t="shared" si="0"/>
        <v>30.400000000000091</v>
      </c>
      <c r="H33" s="12" t="d">
        <v>2014-07-01</v>
      </c>
      <c r="I33" s="8" t="s">
        <v>35</v>
      </c>
      <c r="J33" s="8" t="s">
        <v>15</v>
      </c>
      <c r="K33" s="45">
        <v>8.9166666666666661</v>
      </c>
      <c r="L33" s="8" t="s">
        <v>587</v>
      </c>
      <c r="M33" s="146" t="s">
        <v>1074</v>
      </c>
      <c r="N33" s="42" t="d">
        <v>2023-06-18</v>
      </c>
    </row>
    <row r="34" spans="1:14">
      <c r="A34" s="8">
        <v>32</v>
      </c>
      <c r="B34" s="8">
        <v>2</v>
      </c>
      <c r="C34" s="10" t="s">
        <v>218</v>
      </c>
      <c r="D34" s="10" t="s">
        <v>639</v>
      </c>
      <c r="E34" s="10" t="s">
        <v>57</v>
      </c>
      <c r="F34" s="10" t="s">
        <v>230</v>
      </c>
      <c r="G34" s="23">
        <f t="shared" si="0"/>
        <v>23.299999999999955</v>
      </c>
      <c r="H34" s="12" t="d">
        <v>2020-07-01</v>
      </c>
      <c r="I34" s="10" t="s">
        <v>34</v>
      </c>
      <c r="J34" s="8" t="s">
        <v>14</v>
      </c>
      <c r="K34" s="45">
        <v>2.9166666666666665</v>
      </c>
      <c r="L34" s="8" t="s">
        <v>589</v>
      </c>
      <c r="M34" s="147"/>
      <c r="N34" s="42" t="d">
        <v>2023-06-30</v>
      </c>
    </row>
    <row r="35" spans="1:14">
      <c r="A35" s="8">
        <v>33</v>
      </c>
      <c r="B35" s="8">
        <v>3</v>
      </c>
      <c r="C35" s="8" t="s">
        <v>118</v>
      </c>
      <c r="D35" s="8" t="s">
        <v>144</v>
      </c>
      <c r="E35" s="8" t="s">
        <v>57</v>
      </c>
      <c r="F35" s="8" t="s">
        <v>145</v>
      </c>
      <c r="G35" s="23">
        <f t="shared" si="0"/>
        <v>24.700000000000045</v>
      </c>
      <c r="H35" s="12" t="d">
        <v>2020-03-01</v>
      </c>
      <c r="I35" s="8" t="s">
        <v>34</v>
      </c>
      <c r="J35" s="8" t="s">
        <v>14</v>
      </c>
      <c r="K35" s="45">
        <v>3.25</v>
      </c>
      <c r="L35" s="8" t="s">
        <v>589</v>
      </c>
      <c r="M35" s="147"/>
      <c r="N35" s="42" t="d">
        <v>2023-06-30</v>
      </c>
    </row>
    <row r="36" spans="1:14">
      <c r="A36" s="8">
        <v>34</v>
      </c>
      <c r="B36" s="8">
        <v>4</v>
      </c>
      <c r="C36" s="8" t="s">
        <v>61</v>
      </c>
      <c r="D36" s="11" t="s">
        <v>617</v>
      </c>
      <c r="E36" s="27" t="s">
        <v>57</v>
      </c>
      <c r="F36" s="8" t="s">
        <v>72</v>
      </c>
      <c r="G36" s="23">
        <f t="shared" si="0"/>
        <v>26.599999999999909</v>
      </c>
      <c r="H36" s="12" t="s">
        <v>70</v>
      </c>
      <c r="I36" s="10" t="s">
        <v>34</v>
      </c>
      <c r="J36" s="8" t="s">
        <v>15</v>
      </c>
      <c r="K36" s="45">
        <v>5.916666666666667</v>
      </c>
      <c r="L36" s="8" t="s">
        <v>587</v>
      </c>
      <c r="M36" s="147"/>
      <c r="N36" s="42" t="d">
        <v>2023-06-18</v>
      </c>
    </row>
    <row r="37" spans="1:14">
      <c r="A37" s="8">
        <v>35</v>
      </c>
      <c r="B37" s="8">
        <v>5</v>
      </c>
      <c r="C37" s="8" t="s">
        <v>165</v>
      </c>
      <c r="D37" s="10" t="s">
        <v>628</v>
      </c>
      <c r="E37" s="10" t="s">
        <v>57</v>
      </c>
      <c r="F37" s="10" t="s">
        <v>178</v>
      </c>
      <c r="G37" s="23">
        <f t="shared" si="0"/>
        <v>27.920000000000073</v>
      </c>
      <c r="H37" s="12" t="s">
        <v>70</v>
      </c>
      <c r="I37" s="10" t="s">
        <v>35</v>
      </c>
      <c r="J37" s="8" t="s">
        <v>15</v>
      </c>
      <c r="K37" s="45">
        <v>5.916666666666667</v>
      </c>
      <c r="L37" s="8" t="s">
        <v>587</v>
      </c>
      <c r="M37" s="147"/>
      <c r="N37" s="42" t="d">
        <v>2023-06-30</v>
      </c>
    </row>
    <row r="38" spans="1:14">
      <c r="A38" s="8">
        <v>36</v>
      </c>
      <c r="B38" s="8">
        <v>6</v>
      </c>
      <c r="C38" s="8" t="s">
        <v>238</v>
      </c>
      <c r="D38" s="8" t="s">
        <v>644</v>
      </c>
      <c r="E38" s="8" t="s">
        <v>57</v>
      </c>
      <c r="F38" s="8" t="s">
        <v>248</v>
      </c>
      <c r="G38" s="23">
        <f t="shared" si="0"/>
        <v>26.5</v>
      </c>
      <c r="H38" s="12" t="s">
        <v>70</v>
      </c>
      <c r="I38" s="8" t="s">
        <v>35</v>
      </c>
      <c r="J38" s="8" t="s">
        <v>15</v>
      </c>
      <c r="K38" s="45">
        <v>5.916666666666667</v>
      </c>
      <c r="L38" s="8" t="s">
        <v>587</v>
      </c>
      <c r="M38" s="147"/>
      <c r="N38" s="42" t="d">
        <v>2023-06-11</v>
      </c>
    </row>
    <row r="39" spans="1:14">
      <c r="A39" s="8">
        <v>37</v>
      </c>
      <c r="B39" s="8">
        <v>7</v>
      </c>
      <c r="C39" s="8" t="s">
        <v>399</v>
      </c>
      <c r="D39" s="8" t="s">
        <v>406</v>
      </c>
      <c r="E39" s="10" t="s">
        <v>57</v>
      </c>
      <c r="F39" s="8" t="s">
        <v>147</v>
      </c>
      <c r="G39" s="23">
        <f t="shared" si="0"/>
        <v>25.900000000000091</v>
      </c>
      <c r="H39" s="12" t="s">
        <v>75</v>
      </c>
      <c r="I39" s="8" t="s">
        <v>34</v>
      </c>
      <c r="J39" s="8" t="s">
        <v>14</v>
      </c>
      <c r="K39" s="45">
        <v>3.9166666666666665</v>
      </c>
      <c r="L39" s="8" t="s">
        <v>589</v>
      </c>
      <c r="M39" s="147"/>
      <c r="N39" s="42" t="d">
        <v>2023-06-30</v>
      </c>
    </row>
    <row r="40" spans="1:14">
      <c r="A40" s="8">
        <v>38</v>
      </c>
      <c r="B40" s="8">
        <v>8</v>
      </c>
      <c r="C40" s="10" t="s">
        <v>87</v>
      </c>
      <c r="D40" s="10" t="s">
        <v>104</v>
      </c>
      <c r="E40" s="10" t="s">
        <v>57</v>
      </c>
      <c r="F40" s="10">
        <v>1998.2</v>
      </c>
      <c r="G40" s="23">
        <f t="shared" si="0"/>
        <v>24.799999999999955</v>
      </c>
      <c r="H40" s="12" t="s">
        <v>75</v>
      </c>
      <c r="I40" s="10" t="s">
        <v>34</v>
      </c>
      <c r="J40" s="8" t="s">
        <v>14</v>
      </c>
      <c r="K40" s="45">
        <v>3.9166666666666665</v>
      </c>
      <c r="L40" s="8" t="s">
        <v>589</v>
      </c>
      <c r="M40" s="147"/>
      <c r="N40" s="42" t="d">
        <v>2023-06-30</v>
      </c>
    </row>
    <row r="41" spans="1:14">
      <c r="A41" s="8">
        <v>39</v>
      </c>
      <c r="B41" s="28">
        <v>9</v>
      </c>
      <c r="C41" s="28" t="s">
        <v>463</v>
      </c>
      <c r="D41" s="28" t="s">
        <v>464</v>
      </c>
      <c r="E41" s="28" t="s">
        <v>57</v>
      </c>
      <c r="F41" s="28" t="s">
        <v>465</v>
      </c>
      <c r="G41" s="30">
        <f t="shared" si="0"/>
        <v>46.880000000000109</v>
      </c>
      <c r="H41" s="31" t="d">
        <v>1998-01-01</v>
      </c>
      <c r="I41" s="28" t="s">
        <v>35</v>
      </c>
      <c r="J41" s="28" t="s">
        <v>16</v>
      </c>
      <c r="K41" s="46">
        <v>25.416666666666668</v>
      </c>
      <c r="L41" s="28" t="s">
        <v>586</v>
      </c>
      <c r="M41" s="147"/>
      <c r="N41" s="42" t="d">
        <v>2023-06-15</v>
      </c>
    </row>
    <row r="42" spans="1:14">
      <c r="A42" s="8">
        <v>40</v>
      </c>
      <c r="B42" s="13">
        <v>1</v>
      </c>
      <c r="C42" s="8" t="s">
        <v>238</v>
      </c>
      <c r="D42" s="8" t="s">
        <v>643</v>
      </c>
      <c r="E42" s="8" t="s">
        <v>57</v>
      </c>
      <c r="F42" s="11">
        <v>1993.2</v>
      </c>
      <c r="G42" s="11">
        <v>29.799999999999955</v>
      </c>
      <c r="H42" s="11" t="s">
        <v>126</v>
      </c>
      <c r="I42" s="8" t="s">
        <v>34</v>
      </c>
      <c r="J42" s="8" t="s">
        <v>15</v>
      </c>
      <c r="K42" s="45">
        <v>9</v>
      </c>
      <c r="L42" s="25" t="s">
        <v>587</v>
      </c>
      <c r="M42" s="148" t="s">
        <v>1075</v>
      </c>
      <c r="N42" s="47" t="d">
        <v>2023-07-31</v>
      </c>
    </row>
    <row r="43" spans="1:14">
      <c r="A43" s="8">
        <v>41</v>
      </c>
      <c r="B43" s="28">
        <v>2</v>
      </c>
      <c r="C43" s="8" t="s">
        <v>399</v>
      </c>
      <c r="D43" s="8" t="s">
        <v>672</v>
      </c>
      <c r="E43" s="8" t="s">
        <v>57</v>
      </c>
      <c r="F43" s="8" t="s">
        <v>411</v>
      </c>
      <c r="G43" s="23">
        <f>2023-F43</f>
        <v>26.940000000000055</v>
      </c>
      <c r="H43" s="12" t="d">
        <v>2020-07-01</v>
      </c>
      <c r="I43" s="8" t="s">
        <v>35</v>
      </c>
      <c r="J43" s="8" t="s">
        <v>14</v>
      </c>
      <c r="K43" s="45">
        <v>3</v>
      </c>
      <c r="L43" s="8" t="s">
        <v>587</v>
      </c>
      <c r="M43" s="149"/>
      <c r="N43" s="47" t="d">
        <v>2023-07-08</v>
      </c>
    </row>
    <row r="44" spans="1:14">
      <c r="A44" s="8">
        <v>42</v>
      </c>
      <c r="B44" s="13">
        <v>3</v>
      </c>
      <c r="C44" s="8" t="s">
        <v>364</v>
      </c>
      <c r="D44" s="8" t="s">
        <v>380</v>
      </c>
      <c r="E44" s="8" t="s">
        <v>57</v>
      </c>
      <c r="F44" s="11" t="s">
        <v>922</v>
      </c>
      <c r="G44" s="32">
        <v>23</v>
      </c>
      <c r="H44" s="12" t="d">
        <v>2022-08-01</v>
      </c>
      <c r="I44" s="8" t="s">
        <v>35</v>
      </c>
      <c r="J44" s="8" t="s">
        <v>13</v>
      </c>
      <c r="K44" s="45">
        <v>1</v>
      </c>
      <c r="L44" s="48" t="s">
        <v>590</v>
      </c>
      <c r="M44" s="150"/>
      <c r="N44" s="47" t="d">
        <v>2023-07-25</v>
      </c>
    </row>
    <row r="45" spans="1:14">
      <c r="A45" s="8">
        <v>43</v>
      </c>
      <c r="B45" s="8">
        <v>1</v>
      </c>
      <c r="C45" s="8" t="s">
        <v>591</v>
      </c>
      <c r="D45" s="33" t="s">
        <v>825</v>
      </c>
      <c r="E45" s="33" t="s">
        <v>57</v>
      </c>
      <c r="F45" s="34" t="s">
        <v>826</v>
      </c>
      <c r="G45" s="32">
        <v>22.8</v>
      </c>
      <c r="H45" s="12" t="d">
        <v>2023-07-11</v>
      </c>
      <c r="I45" s="33" t="s">
        <v>34</v>
      </c>
      <c r="J45" s="8" t="s">
        <v>13</v>
      </c>
      <c r="K45" s="45">
        <v>0</v>
      </c>
      <c r="L45" s="48" t="s">
        <v>590</v>
      </c>
      <c r="M45" s="151" t="s">
        <v>1076</v>
      </c>
      <c r="N45" s="49" t="d">
        <v>2023-08-13</v>
      </c>
    </row>
    <row r="46" spans="1:14">
      <c r="A46" s="8">
        <v>44</v>
      </c>
      <c r="B46" s="8">
        <v>2</v>
      </c>
      <c r="C46" s="10" t="s">
        <v>238</v>
      </c>
      <c r="D46" s="8" t="s">
        <v>726</v>
      </c>
      <c r="E46" s="8" t="s">
        <v>57</v>
      </c>
      <c r="F46" s="11" t="s">
        <v>848</v>
      </c>
      <c r="G46" s="32">
        <v>23</v>
      </c>
      <c r="H46" s="12" t="d">
        <v>2023-06-01</v>
      </c>
      <c r="I46" s="8" t="s">
        <v>714</v>
      </c>
      <c r="J46" s="10" t="s">
        <v>13</v>
      </c>
      <c r="K46" s="45">
        <v>0.2</v>
      </c>
      <c r="L46" s="48" t="s">
        <v>590</v>
      </c>
      <c r="M46" s="151"/>
      <c r="N46" s="49" t="d">
        <v>2023-08-20</v>
      </c>
    </row>
    <row r="47" spans="1:14">
      <c r="A47" s="8">
        <v>45</v>
      </c>
      <c r="B47" s="8">
        <v>3</v>
      </c>
      <c r="C47" s="10" t="s">
        <v>238</v>
      </c>
      <c r="D47" s="33" t="s">
        <v>857</v>
      </c>
      <c r="E47" s="33" t="s">
        <v>57</v>
      </c>
      <c r="F47" s="34" t="s">
        <v>858</v>
      </c>
      <c r="G47" s="32">
        <v>22</v>
      </c>
      <c r="H47" s="12" t="d">
        <v>2023-07-11</v>
      </c>
      <c r="I47" s="33" t="s">
        <v>34</v>
      </c>
      <c r="J47" s="8" t="s">
        <v>13</v>
      </c>
      <c r="K47" s="45">
        <v>0</v>
      </c>
      <c r="L47" s="48" t="s">
        <v>590</v>
      </c>
      <c r="M47" s="151"/>
      <c r="N47" s="49" t="d">
        <v>2023-08-13</v>
      </c>
    </row>
    <row r="48" spans="1:14">
      <c r="A48" s="8">
        <v>46</v>
      </c>
      <c r="B48" s="8">
        <v>4</v>
      </c>
      <c r="C48" s="10" t="s">
        <v>238</v>
      </c>
      <c r="D48" s="33" t="s">
        <v>859</v>
      </c>
      <c r="E48" s="33" t="s">
        <v>57</v>
      </c>
      <c r="F48" s="34" t="s">
        <v>860</v>
      </c>
      <c r="G48" s="32">
        <v>22</v>
      </c>
      <c r="H48" s="12" t="d">
        <v>2023-07-11</v>
      </c>
      <c r="I48" s="33" t="s">
        <v>34</v>
      </c>
      <c r="J48" s="8" t="s">
        <v>13</v>
      </c>
      <c r="K48" s="45">
        <v>0</v>
      </c>
      <c r="L48" s="48" t="s">
        <v>590</v>
      </c>
      <c r="M48" s="151"/>
      <c r="N48" s="49" t="d">
        <v>2023-08-20</v>
      </c>
    </row>
    <row r="49" spans="1:14">
      <c r="A49" s="8">
        <v>47</v>
      </c>
      <c r="B49" s="8">
        <v>5</v>
      </c>
      <c r="C49" s="8" t="s">
        <v>463</v>
      </c>
      <c r="D49" s="24" t="s">
        <v>467</v>
      </c>
      <c r="E49" s="8" t="s">
        <v>57</v>
      </c>
      <c r="F49" s="11" t="s">
        <v>869</v>
      </c>
      <c r="G49" s="32">
        <v>28</v>
      </c>
      <c r="H49" s="12" t="s">
        <v>70</v>
      </c>
      <c r="I49" s="10" t="s">
        <v>34</v>
      </c>
      <c r="J49" s="8" t="s">
        <v>15</v>
      </c>
      <c r="K49" s="45">
        <v>6</v>
      </c>
      <c r="L49" s="48" t="s">
        <v>587</v>
      </c>
      <c r="M49" s="152"/>
      <c r="N49" s="49" t="d">
        <v>2023-08-27</v>
      </c>
    </row>
    <row r="50" spans="1:14">
      <c r="A50" s="8">
        <v>48</v>
      </c>
      <c r="B50" s="8">
        <v>1</v>
      </c>
      <c r="C50" s="8" t="s">
        <v>316</v>
      </c>
      <c r="D50" s="24" t="s">
        <v>321</v>
      </c>
      <c r="E50" s="8" t="s">
        <v>57</v>
      </c>
      <c r="F50" s="20" t="s">
        <v>866</v>
      </c>
      <c r="G50" s="32">
        <v>30.9</v>
      </c>
      <c r="H50" s="12" t="s">
        <v>65</v>
      </c>
      <c r="I50" s="8" t="s">
        <v>35</v>
      </c>
      <c r="J50" s="8" t="s">
        <v>15</v>
      </c>
      <c r="K50" s="45">
        <v>8.1999999999999993</v>
      </c>
      <c r="L50" s="48" t="s">
        <v>587</v>
      </c>
      <c r="M50" s="153" t="s">
        <v>1077</v>
      </c>
      <c r="N50" s="49" t="d">
        <v>2023-09-30</v>
      </c>
    </row>
    <row r="51" spans="1:14">
      <c r="A51" s="8">
        <v>49</v>
      </c>
      <c r="B51" s="8">
        <v>2</v>
      </c>
      <c r="C51" s="8" t="s">
        <v>316</v>
      </c>
      <c r="D51" s="10" t="s">
        <v>325</v>
      </c>
      <c r="E51" s="10" t="s">
        <v>57</v>
      </c>
      <c r="F51" s="35" t="s">
        <v>817</v>
      </c>
      <c r="G51" s="32">
        <v>28.3</v>
      </c>
      <c r="H51" s="12" t="s">
        <v>70</v>
      </c>
      <c r="I51" s="8" t="s">
        <v>35</v>
      </c>
      <c r="J51" s="8" t="s">
        <v>15</v>
      </c>
      <c r="K51" s="45">
        <v>6.2</v>
      </c>
      <c r="L51" s="48" t="s">
        <v>587</v>
      </c>
      <c r="M51" s="153"/>
      <c r="N51" s="49" t="d">
        <v>2023-09-30</v>
      </c>
    </row>
    <row r="52" spans="1:14">
      <c r="A52" s="8">
        <v>50</v>
      </c>
      <c r="B52" s="8">
        <v>3</v>
      </c>
      <c r="C52" s="8" t="s">
        <v>316</v>
      </c>
      <c r="D52" s="8" t="s">
        <v>327</v>
      </c>
      <c r="E52" s="8" t="s">
        <v>57</v>
      </c>
      <c r="F52" s="11" t="s">
        <v>871</v>
      </c>
      <c r="G52" s="32">
        <v>25.6</v>
      </c>
      <c r="H52" s="12" t="s">
        <v>70</v>
      </c>
      <c r="I52" s="8" t="s">
        <v>35</v>
      </c>
      <c r="J52" s="8" t="s">
        <v>15</v>
      </c>
      <c r="K52" s="45">
        <v>6.2</v>
      </c>
      <c r="L52" s="48" t="s">
        <v>587</v>
      </c>
      <c r="M52" s="153"/>
      <c r="N52" s="49" t="d">
        <v>2023-09-30</v>
      </c>
    </row>
    <row r="53" spans="1:14">
      <c r="A53" s="8">
        <v>51</v>
      </c>
      <c r="B53" s="8">
        <v>4</v>
      </c>
      <c r="C53" s="8" t="s">
        <v>316</v>
      </c>
      <c r="D53" s="10" t="s">
        <v>333</v>
      </c>
      <c r="E53" s="8" t="s">
        <v>57</v>
      </c>
      <c r="F53" s="35" t="s">
        <v>787</v>
      </c>
      <c r="G53" s="32">
        <v>26.8</v>
      </c>
      <c r="H53" s="12" t="s">
        <v>75</v>
      </c>
      <c r="I53" s="24" t="s">
        <v>34</v>
      </c>
      <c r="J53" s="8" t="s">
        <v>14</v>
      </c>
      <c r="K53" s="45">
        <v>4.2</v>
      </c>
      <c r="L53" s="48" t="s">
        <v>589</v>
      </c>
      <c r="M53" s="153"/>
      <c r="N53" s="49" t="d">
        <v>2023-09-30</v>
      </c>
    </row>
    <row r="54" spans="1:14">
      <c r="A54" s="8">
        <v>52</v>
      </c>
      <c r="B54" s="8">
        <v>5</v>
      </c>
      <c r="C54" s="8" t="s">
        <v>316</v>
      </c>
      <c r="D54" s="24" t="s">
        <v>334</v>
      </c>
      <c r="E54" s="8" t="s">
        <v>57</v>
      </c>
      <c r="F54" s="11" t="s">
        <v>767</v>
      </c>
      <c r="G54" s="32">
        <v>24.8</v>
      </c>
      <c r="H54" s="12" t="s">
        <v>75</v>
      </c>
      <c r="I54" s="24" t="s">
        <v>34</v>
      </c>
      <c r="J54" s="8" t="s">
        <v>14</v>
      </c>
      <c r="K54" s="45">
        <v>4.2</v>
      </c>
      <c r="L54" s="48" t="s">
        <v>589</v>
      </c>
      <c r="M54" s="153"/>
      <c r="N54" s="49" t="d">
        <v>2023-09-30</v>
      </c>
    </row>
    <row r="55" spans="1:14">
      <c r="A55" s="8">
        <v>53</v>
      </c>
      <c r="B55" s="28">
        <v>6</v>
      </c>
      <c r="C55" s="28" t="s">
        <v>118</v>
      </c>
      <c r="D55" s="36" t="s">
        <v>792</v>
      </c>
      <c r="E55" s="28" t="s">
        <v>57</v>
      </c>
      <c r="F55" s="37" t="s">
        <v>793</v>
      </c>
      <c r="G55" s="38">
        <v>22.8</v>
      </c>
      <c r="H55" s="31" t="d">
        <v>2023-07-11</v>
      </c>
      <c r="I55" s="36" t="s">
        <v>34</v>
      </c>
      <c r="J55" s="28" t="s">
        <v>13</v>
      </c>
      <c r="K55" s="46">
        <v>0.2</v>
      </c>
      <c r="L55" s="50" t="s">
        <v>590</v>
      </c>
      <c r="M55" s="148"/>
      <c r="N55" s="49" t="d">
        <v>2023-09-03</v>
      </c>
    </row>
    <row r="56" spans="1:14">
      <c r="A56" s="8">
        <v>54</v>
      </c>
      <c r="B56" s="13">
        <v>1</v>
      </c>
      <c r="C56" s="8" t="s">
        <v>316</v>
      </c>
      <c r="D56" s="8" t="s">
        <v>335</v>
      </c>
      <c r="E56" s="8" t="s">
        <v>57</v>
      </c>
      <c r="F56" s="11" t="s">
        <v>894</v>
      </c>
      <c r="G56" s="39">
        <v>26.833333333333332</v>
      </c>
      <c r="H56" s="11" t="s">
        <v>75</v>
      </c>
      <c r="I56" s="8" t="s">
        <v>34</v>
      </c>
      <c r="J56" s="8" t="s">
        <v>14</v>
      </c>
      <c r="K56" s="51">
        <v>4.25</v>
      </c>
      <c r="L56" s="13" t="s">
        <v>589</v>
      </c>
      <c r="M56" s="154" t="s">
        <v>1078</v>
      </c>
      <c r="N56" s="49" t="d">
        <v>2023-10-31</v>
      </c>
    </row>
    <row r="57" spans="1:14">
      <c r="A57" s="8">
        <v>55</v>
      </c>
      <c r="B57" s="13">
        <v>2</v>
      </c>
      <c r="C57" s="8" t="s">
        <v>463</v>
      </c>
      <c r="D57" s="8" t="s">
        <v>730</v>
      </c>
      <c r="E57" s="8" t="s">
        <v>57</v>
      </c>
      <c r="F57" s="11" t="s">
        <v>959</v>
      </c>
      <c r="G57" s="39">
        <v>22.666666666666668</v>
      </c>
      <c r="H57" s="11" t="s">
        <v>1079</v>
      </c>
      <c r="I57" s="8" t="s">
        <v>714</v>
      </c>
      <c r="J57" s="8" t="s">
        <v>13</v>
      </c>
      <c r="K57" s="51">
        <v>0.33333333333333331</v>
      </c>
      <c r="L57" s="13" t="s">
        <v>590</v>
      </c>
      <c r="M57" s="152"/>
      <c r="N57" s="49" t="d">
        <v>2023-10-29</v>
      </c>
    </row>
  </sheetData>
  <autoFilter ref="B2:M57" xr:uid="{00000000-0009-0000-0000-00000D000000}"/>
  <mergeCells count="11">
    <mergeCell ref="M26:M32"/>
    <mergeCell ref="A1:M1"/>
    <mergeCell ref="M3:M10"/>
    <mergeCell ref="M11:M16"/>
    <mergeCell ref="M17:M22"/>
    <mergeCell ref="M23:M25"/>
    <mergeCell ref="M33:M41"/>
    <mergeCell ref="M42:M44"/>
    <mergeCell ref="M45:M49"/>
    <mergeCell ref="M50:M55"/>
    <mergeCell ref="M56:M57"/>
  </mergeCells>
  <phoneticPr fontId="6" type="noConversion"/>
  <pageMargins left="0.28000000000000003" right="0.38" top="0.39" bottom="0.31" header="0.63" footer="0.51181102362204722"/>
  <pageSetup paperSize="9" scale="92" fitToHeight="0" orientation="landscape"/>
  <headerFooter alignWithMargins="0"/>
</worksheet>
</file>

<file path=xl/worksheets/sheet1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105"/>
  <sheetViews>
    <sheetView workbookViewId="0">
      <selection activeCell="G104" sqref="G104"/>
    </sheetView>
  </sheetViews>
  <sheetFormatPr defaultColWidth="8.875" defaultRowHeight="14.25"/>
  <cols>
    <col min="1" max="1" width="5.25" customWidth="1"/>
    <col min="2" max="2" width="7.25" style="1" customWidth="1"/>
    <col min="3" max="3" width="16.625" style="2" customWidth="1"/>
    <col min="4" max="4" width="9.125" style="2" customWidth="1"/>
    <col min="5" max="5" width="6.375" style="2" customWidth="1"/>
    <col min="6" max="6" width="12.875" style="3" customWidth="1"/>
    <col min="7" max="7" width="11.625" style="4" customWidth="1"/>
    <col min="8" max="8" width="13.875" style="3" customWidth="1"/>
    <col min="9" max="9" width="8.125" style="2" customWidth="1"/>
    <col min="10" max="10" width="10.625" style="2" customWidth="1"/>
    <col min="11" max="12" width="8.875" style="1"/>
    <col min="13" max="13" width="16.25" style="1" customWidth="1"/>
    <col min="14" max="14" width="12.75" bestFit="1" customWidth="1"/>
  </cols>
  <sheetData>
    <row r="1" spans="1:13" ht="42.75" customHeight="1">
      <c r="A1" s="142" t="s">
        <v>1080</v>
      </c>
      <c r="B1" s="142"/>
      <c r="C1" s="142"/>
      <c r="D1" s="142"/>
      <c r="E1" s="142"/>
      <c r="F1" s="142"/>
      <c r="G1" s="155"/>
      <c r="H1" s="142"/>
      <c r="I1" s="142"/>
      <c r="J1" s="142"/>
      <c r="K1" s="142"/>
      <c r="L1" s="142"/>
      <c r="M1" s="142"/>
    </row>
    <row r="2" spans="1:13" s="1" customFormat="1" ht="24" customHeight="1">
      <c r="A2" s="5" t="s">
        <v>44</v>
      </c>
      <c r="B2" s="5" t="s">
        <v>1058</v>
      </c>
      <c r="C2" s="5" t="s">
        <v>46</v>
      </c>
      <c r="D2" s="5" t="s">
        <v>47</v>
      </c>
      <c r="E2" s="5" t="s">
        <v>48</v>
      </c>
      <c r="F2" s="6" t="s">
        <v>49</v>
      </c>
      <c r="G2" s="7" t="s">
        <v>50</v>
      </c>
      <c r="H2" s="6" t="s">
        <v>51</v>
      </c>
      <c r="I2" s="5" t="s">
        <v>52</v>
      </c>
      <c r="J2" s="5" t="s">
        <v>1059</v>
      </c>
      <c r="K2" s="17" t="s">
        <v>1060</v>
      </c>
      <c r="L2" s="17" t="s">
        <v>583</v>
      </c>
      <c r="M2" s="17" t="s">
        <v>1081</v>
      </c>
    </row>
    <row r="3" spans="1:13">
      <c r="A3" s="8">
        <v>1</v>
      </c>
      <c r="B3" s="8">
        <v>1</v>
      </c>
      <c r="C3" s="8" t="s">
        <v>61</v>
      </c>
      <c r="D3" s="8" t="s">
        <v>596</v>
      </c>
      <c r="E3" s="8" t="s">
        <v>57</v>
      </c>
      <c r="F3" s="8">
        <v>1996.05</v>
      </c>
      <c r="G3" s="9">
        <v>26.950000000000045</v>
      </c>
      <c r="H3" s="8">
        <v>2023.02</v>
      </c>
      <c r="I3" s="8" t="s">
        <v>35</v>
      </c>
      <c r="J3" s="8" t="s">
        <v>13</v>
      </c>
      <c r="K3" s="9">
        <v>-1.999999999998181E-2</v>
      </c>
      <c r="L3" s="18" t="s">
        <v>590</v>
      </c>
      <c r="M3" s="148" t="s">
        <v>1082</v>
      </c>
    </row>
    <row r="4" spans="1:13">
      <c r="A4" s="8">
        <v>2</v>
      </c>
      <c r="B4" s="8">
        <v>2</v>
      </c>
      <c r="C4" s="8" t="s">
        <v>61</v>
      </c>
      <c r="D4" s="8" t="s">
        <v>597</v>
      </c>
      <c r="E4" s="8" t="s">
        <v>57</v>
      </c>
      <c r="F4" s="8">
        <v>1999.06</v>
      </c>
      <c r="G4" s="9">
        <v>23.940000000000055</v>
      </c>
      <c r="H4" s="8">
        <v>2023.02</v>
      </c>
      <c r="I4" s="8" t="s">
        <v>35</v>
      </c>
      <c r="J4" s="8" t="s">
        <v>13</v>
      </c>
      <c r="K4" s="9">
        <v>-1.999999999998181E-2</v>
      </c>
      <c r="L4" s="18" t="s">
        <v>590</v>
      </c>
      <c r="M4" s="149"/>
    </row>
    <row r="5" spans="1:13">
      <c r="A5" s="8">
        <v>3</v>
      </c>
      <c r="B5" s="8">
        <v>3</v>
      </c>
      <c r="C5" s="8" t="s">
        <v>463</v>
      </c>
      <c r="D5" s="8" t="s">
        <v>611</v>
      </c>
      <c r="E5" s="8" t="s">
        <v>57</v>
      </c>
      <c r="F5" s="8">
        <v>1998.01</v>
      </c>
      <c r="G5" s="9">
        <v>24.990000000000009</v>
      </c>
      <c r="H5" s="8">
        <v>2023.02</v>
      </c>
      <c r="I5" s="8" t="s">
        <v>34</v>
      </c>
      <c r="J5" s="8" t="s">
        <v>13</v>
      </c>
      <c r="K5" s="9">
        <v>-1.999999999998181E-2</v>
      </c>
      <c r="L5" s="18" t="s">
        <v>590</v>
      </c>
      <c r="M5" s="149"/>
    </row>
    <row r="6" spans="1:13">
      <c r="A6" s="8">
        <v>4</v>
      </c>
      <c r="B6" s="8">
        <v>4</v>
      </c>
      <c r="C6" s="8" t="s">
        <v>499</v>
      </c>
      <c r="D6" s="8" t="s">
        <v>612</v>
      </c>
      <c r="E6" s="8" t="s">
        <v>57</v>
      </c>
      <c r="F6" s="8">
        <v>2001.06</v>
      </c>
      <c r="G6" s="9">
        <v>21.940000000000055</v>
      </c>
      <c r="H6" s="8">
        <v>2023.02</v>
      </c>
      <c r="I6" s="8" t="s">
        <v>34</v>
      </c>
      <c r="J6" s="8" t="s">
        <v>13</v>
      </c>
      <c r="K6" s="9">
        <v>-1.999999999998181E-2</v>
      </c>
      <c r="L6" s="18" t="s">
        <v>590</v>
      </c>
      <c r="M6" s="149"/>
    </row>
    <row r="7" spans="1:13" ht="15.95" customHeight="1">
      <c r="A7" s="8">
        <v>5</v>
      </c>
      <c r="B7" s="8">
        <v>5</v>
      </c>
      <c r="C7" s="8" t="s">
        <v>218</v>
      </c>
      <c r="D7" s="8" t="s">
        <v>599</v>
      </c>
      <c r="E7" s="8" t="s">
        <v>57</v>
      </c>
      <c r="F7" s="8">
        <v>2000.11</v>
      </c>
      <c r="G7" s="9">
        <v>22.8900000000001</v>
      </c>
      <c r="H7" s="8">
        <v>2023.02</v>
      </c>
      <c r="I7" s="8" t="s">
        <v>34</v>
      </c>
      <c r="J7" s="8" t="s">
        <v>13</v>
      </c>
      <c r="K7" s="9">
        <v>-1.999999999998181E-2</v>
      </c>
      <c r="L7" s="18" t="s">
        <v>590</v>
      </c>
      <c r="M7" s="149"/>
    </row>
    <row r="8" spans="1:13" ht="15.95" customHeight="1">
      <c r="A8" s="8">
        <v>6</v>
      </c>
      <c r="B8" s="8">
        <v>6</v>
      </c>
      <c r="C8" s="8" t="s">
        <v>218</v>
      </c>
      <c r="D8" s="8" t="s">
        <v>600</v>
      </c>
      <c r="E8" s="8" t="s">
        <v>57</v>
      </c>
      <c r="F8" s="8">
        <v>2000.12</v>
      </c>
      <c r="G8" s="9">
        <v>22.880000000000109</v>
      </c>
      <c r="H8" s="8">
        <v>2023.02</v>
      </c>
      <c r="I8" s="8" t="s">
        <v>34</v>
      </c>
      <c r="J8" s="8" t="s">
        <v>13</v>
      </c>
      <c r="K8" s="9">
        <v>-1.999999999998181E-2</v>
      </c>
      <c r="L8" s="18" t="s">
        <v>590</v>
      </c>
      <c r="M8" s="149"/>
    </row>
    <row r="9" spans="1:13">
      <c r="A9" s="8">
        <v>7</v>
      </c>
      <c r="B9" s="8">
        <v>7</v>
      </c>
      <c r="C9" s="10" t="s">
        <v>238</v>
      </c>
      <c r="D9" s="8" t="s">
        <v>601</v>
      </c>
      <c r="E9" s="10" t="s">
        <v>57</v>
      </c>
      <c r="F9" s="8">
        <v>1999.09</v>
      </c>
      <c r="G9" s="9">
        <v>23.910000000000082</v>
      </c>
      <c r="H9" s="10">
        <v>2023.02</v>
      </c>
      <c r="I9" s="8" t="s">
        <v>34</v>
      </c>
      <c r="J9" s="10" t="s">
        <v>13</v>
      </c>
      <c r="K9" s="9">
        <v>-1.999999999998181E-2</v>
      </c>
      <c r="L9" s="18" t="s">
        <v>590</v>
      </c>
      <c r="M9" s="149"/>
    </row>
    <row r="10" spans="1:13">
      <c r="A10" s="8">
        <v>8</v>
      </c>
      <c r="B10" s="8">
        <v>8</v>
      </c>
      <c r="C10" s="10" t="s">
        <v>238</v>
      </c>
      <c r="D10" s="8" t="s">
        <v>602</v>
      </c>
      <c r="E10" s="10" t="s">
        <v>57</v>
      </c>
      <c r="F10" s="8">
        <v>1999.01</v>
      </c>
      <c r="G10" s="9">
        <v>23.990000000000009</v>
      </c>
      <c r="H10" s="10">
        <v>2023.02</v>
      </c>
      <c r="I10" s="8" t="s">
        <v>35</v>
      </c>
      <c r="J10" s="10" t="s">
        <v>13</v>
      </c>
      <c r="K10" s="9">
        <v>-1.999999999998181E-2</v>
      </c>
      <c r="L10" s="18" t="s">
        <v>590</v>
      </c>
      <c r="M10" s="149"/>
    </row>
    <row r="11" spans="1:13">
      <c r="A11" s="8">
        <v>9</v>
      </c>
      <c r="B11" s="8">
        <v>9</v>
      </c>
      <c r="C11" s="8" t="s">
        <v>316</v>
      </c>
      <c r="D11" s="8" t="s">
        <v>604</v>
      </c>
      <c r="E11" s="8" t="s">
        <v>57</v>
      </c>
      <c r="F11" s="8">
        <v>1999.07</v>
      </c>
      <c r="G11" s="9">
        <v>23.930000000000064</v>
      </c>
      <c r="H11" s="8">
        <v>2023.02</v>
      </c>
      <c r="I11" s="8" t="s">
        <v>35</v>
      </c>
      <c r="J11" s="8" t="s">
        <v>13</v>
      </c>
      <c r="K11" s="9">
        <v>-1.999999999998181E-2</v>
      </c>
      <c r="L11" s="18" t="s">
        <v>590</v>
      </c>
      <c r="M11" s="149"/>
    </row>
    <row r="12" spans="1:13">
      <c r="A12" s="8">
        <v>10</v>
      </c>
      <c r="B12" s="8">
        <v>10</v>
      </c>
      <c r="C12" s="8" t="s">
        <v>316</v>
      </c>
      <c r="D12" s="8" t="s">
        <v>605</v>
      </c>
      <c r="E12" s="8" t="s">
        <v>57</v>
      </c>
      <c r="F12" s="8">
        <v>2000.1</v>
      </c>
      <c r="G12" s="9">
        <v>22.900000000000091</v>
      </c>
      <c r="H12" s="8">
        <v>2023.02</v>
      </c>
      <c r="I12" s="8" t="s">
        <v>34</v>
      </c>
      <c r="J12" s="8" t="s">
        <v>13</v>
      </c>
      <c r="K12" s="9">
        <v>-1.999999999998181E-2</v>
      </c>
      <c r="L12" s="18" t="s">
        <v>590</v>
      </c>
      <c r="M12" s="149"/>
    </row>
    <row r="13" spans="1:13">
      <c r="A13" s="8">
        <v>11</v>
      </c>
      <c r="B13" s="8">
        <v>11</v>
      </c>
      <c r="C13" s="10" t="s">
        <v>339</v>
      </c>
      <c r="D13" s="8" t="s">
        <v>606</v>
      </c>
      <c r="E13" s="8" t="s">
        <v>57</v>
      </c>
      <c r="F13" s="8">
        <v>2001.11</v>
      </c>
      <c r="G13" s="9">
        <v>21.8900000000001</v>
      </c>
      <c r="H13" s="8">
        <v>2023.02</v>
      </c>
      <c r="I13" s="8" t="s">
        <v>34</v>
      </c>
      <c r="J13" s="8" t="s">
        <v>13</v>
      </c>
      <c r="K13" s="9">
        <v>-1.999999999998181E-2</v>
      </c>
      <c r="L13" s="18" t="s">
        <v>590</v>
      </c>
      <c r="M13" s="149"/>
    </row>
    <row r="14" spans="1:13">
      <c r="A14" s="8">
        <v>12</v>
      </c>
      <c r="B14" s="8">
        <v>12</v>
      </c>
      <c r="C14" s="8" t="s">
        <v>399</v>
      </c>
      <c r="D14" s="8" t="s">
        <v>609</v>
      </c>
      <c r="E14" s="8" t="s">
        <v>57</v>
      </c>
      <c r="F14" s="8">
        <v>2000.09</v>
      </c>
      <c r="G14" s="9">
        <v>22.910000000000082</v>
      </c>
      <c r="H14" s="8">
        <v>2023.02</v>
      </c>
      <c r="I14" s="8" t="s">
        <v>34</v>
      </c>
      <c r="J14" s="8" t="s">
        <v>14</v>
      </c>
      <c r="K14" s="9">
        <v>-1.999999999998181E-2</v>
      </c>
      <c r="L14" s="18" t="s">
        <v>590</v>
      </c>
      <c r="M14" s="149"/>
    </row>
    <row r="15" spans="1:13">
      <c r="A15" s="8">
        <v>13</v>
      </c>
      <c r="B15" s="8">
        <v>13</v>
      </c>
      <c r="C15" s="8" t="s">
        <v>499</v>
      </c>
      <c r="D15" s="8" t="s">
        <v>613</v>
      </c>
      <c r="E15" s="8" t="s">
        <v>164</v>
      </c>
      <c r="F15" s="8">
        <v>1999.02</v>
      </c>
      <c r="G15" s="9">
        <v>23.980000000000018</v>
      </c>
      <c r="H15" s="8">
        <v>2023.02</v>
      </c>
      <c r="I15" s="8" t="s">
        <v>34</v>
      </c>
      <c r="J15" s="8" t="s">
        <v>13</v>
      </c>
      <c r="K15" s="9">
        <v>-1.999999999998181E-2</v>
      </c>
      <c r="L15" s="18" t="s">
        <v>590</v>
      </c>
      <c r="M15" s="150"/>
    </row>
    <row r="16" spans="1:13">
      <c r="A16" s="8">
        <v>14</v>
      </c>
      <c r="B16" s="8">
        <v>1</v>
      </c>
      <c r="C16" s="8" t="s">
        <v>165</v>
      </c>
      <c r="D16" s="8" t="s">
        <v>598</v>
      </c>
      <c r="E16" s="8" t="s">
        <v>57</v>
      </c>
      <c r="F16" s="8"/>
      <c r="G16" s="9"/>
      <c r="H16" s="8">
        <v>2023.02</v>
      </c>
      <c r="I16" s="8" t="s">
        <v>35</v>
      </c>
      <c r="J16" s="8" t="s">
        <v>14</v>
      </c>
      <c r="K16" s="9">
        <v>-1.999999999998181E-2</v>
      </c>
      <c r="L16" s="18" t="s">
        <v>587</v>
      </c>
      <c r="M16" s="148" t="s">
        <v>1083</v>
      </c>
    </row>
    <row r="17" spans="1:14">
      <c r="A17" s="8">
        <v>15</v>
      </c>
      <c r="B17" s="8">
        <v>2</v>
      </c>
      <c r="C17" s="10" t="s">
        <v>238</v>
      </c>
      <c r="D17" s="8" t="s">
        <v>603</v>
      </c>
      <c r="E17" s="8" t="s">
        <v>57</v>
      </c>
      <c r="F17" s="8"/>
      <c r="G17" s="9"/>
      <c r="H17" s="10">
        <v>2023.02</v>
      </c>
      <c r="I17" s="8" t="s">
        <v>35</v>
      </c>
      <c r="J17" s="8" t="s">
        <v>14</v>
      </c>
      <c r="K17" s="9">
        <v>0</v>
      </c>
      <c r="L17" s="18" t="s">
        <v>587</v>
      </c>
      <c r="M17" s="149"/>
    </row>
    <row r="18" spans="1:14">
      <c r="A18" s="8">
        <v>16</v>
      </c>
      <c r="B18" s="8">
        <v>3</v>
      </c>
      <c r="C18" s="10" t="s">
        <v>339</v>
      </c>
      <c r="D18" s="8" t="s">
        <v>607</v>
      </c>
      <c r="E18" s="8" t="s">
        <v>57</v>
      </c>
      <c r="F18" s="8"/>
      <c r="G18" s="9"/>
      <c r="H18" s="8">
        <v>2023.02</v>
      </c>
      <c r="I18" s="8" t="s">
        <v>35</v>
      </c>
      <c r="J18" s="8" t="s">
        <v>14</v>
      </c>
      <c r="K18" s="9">
        <v>-1.999999999998181E-2</v>
      </c>
      <c r="L18" s="18" t="s">
        <v>587</v>
      </c>
      <c r="M18" s="149"/>
    </row>
    <row r="19" spans="1:14">
      <c r="A19" s="8">
        <v>17</v>
      </c>
      <c r="B19" s="8">
        <v>4</v>
      </c>
      <c r="C19" s="8" t="s">
        <v>381</v>
      </c>
      <c r="D19" s="8" t="s">
        <v>608</v>
      </c>
      <c r="E19" s="8" t="s">
        <v>57</v>
      </c>
      <c r="F19" s="8"/>
      <c r="G19" s="9"/>
      <c r="H19" s="11" t="s">
        <v>1084</v>
      </c>
      <c r="I19" s="8" t="s">
        <v>35</v>
      </c>
      <c r="J19" s="8" t="s">
        <v>14</v>
      </c>
      <c r="K19" s="9">
        <v>-1.999999999998181E-2</v>
      </c>
      <c r="L19" s="18" t="s">
        <v>587</v>
      </c>
      <c r="M19" s="149"/>
    </row>
    <row r="20" spans="1:14">
      <c r="A20" s="8">
        <v>18</v>
      </c>
      <c r="B20" s="8">
        <v>5</v>
      </c>
      <c r="C20" s="8" t="s">
        <v>399</v>
      </c>
      <c r="D20" s="8" t="s">
        <v>610</v>
      </c>
      <c r="E20" s="8" t="s">
        <v>57</v>
      </c>
      <c r="F20" s="8"/>
      <c r="G20" s="9"/>
      <c r="H20" s="8">
        <v>2023.02</v>
      </c>
      <c r="I20" s="8" t="s">
        <v>35</v>
      </c>
      <c r="J20" s="8" t="s">
        <v>14</v>
      </c>
      <c r="K20" s="9">
        <v>0</v>
      </c>
      <c r="L20" s="18" t="s">
        <v>587</v>
      </c>
      <c r="M20" s="150"/>
    </row>
    <row r="21" spans="1:14">
      <c r="A21" s="8">
        <v>19</v>
      </c>
      <c r="B21" s="8">
        <v>1</v>
      </c>
      <c r="C21" s="8" t="s">
        <v>709</v>
      </c>
      <c r="D21" s="8" t="s">
        <v>418</v>
      </c>
      <c r="E21" s="8" t="s">
        <v>57</v>
      </c>
      <c r="F21" s="8">
        <v>1978.03</v>
      </c>
      <c r="G21" s="9">
        <v>45</v>
      </c>
      <c r="H21" s="12" t="d">
        <v>2000-05-22T12:00:00.000</v>
      </c>
      <c r="I21" s="8" t="s">
        <v>35</v>
      </c>
      <c r="J21" s="8" t="s">
        <v>710</v>
      </c>
      <c r="K21" s="19">
        <v>22.9166666666667</v>
      </c>
      <c r="L21" s="18" t="s">
        <v>586</v>
      </c>
      <c r="M21" s="157" t="s">
        <v>1085</v>
      </c>
      <c r="N21" s="21"/>
    </row>
    <row r="22" spans="1:14">
      <c r="A22" s="8">
        <v>20</v>
      </c>
      <c r="B22" s="8">
        <v>2</v>
      </c>
      <c r="C22" s="8" t="s">
        <v>709</v>
      </c>
      <c r="D22" s="13" t="s">
        <v>711</v>
      </c>
      <c r="E22" s="13" t="s">
        <v>57</v>
      </c>
      <c r="F22" s="8">
        <v>1980.06</v>
      </c>
      <c r="G22" s="9">
        <v>42</v>
      </c>
      <c r="H22" s="12" t="d">
        <v>2007-07-01</v>
      </c>
      <c r="I22" s="8" t="s">
        <v>35</v>
      </c>
      <c r="J22" s="13" t="s">
        <v>712</v>
      </c>
      <c r="K22" s="19">
        <v>15.833333333333334</v>
      </c>
      <c r="L22" s="18" t="s">
        <v>586</v>
      </c>
      <c r="M22" s="157"/>
      <c r="N22" s="21"/>
    </row>
    <row r="23" spans="1:14">
      <c r="A23" s="8">
        <v>21</v>
      </c>
      <c r="B23" s="8">
        <v>3</v>
      </c>
      <c r="C23" s="8" t="s">
        <v>709</v>
      </c>
      <c r="D23" s="13" t="s">
        <v>713</v>
      </c>
      <c r="E23" s="13" t="s">
        <v>57</v>
      </c>
      <c r="F23" s="8">
        <v>1999.01</v>
      </c>
      <c r="G23" s="9">
        <v>24</v>
      </c>
      <c r="H23" s="12" t="d">
        <v>2021-09-01</v>
      </c>
      <c r="I23" s="8" t="s">
        <v>714</v>
      </c>
      <c r="J23" s="13" t="s">
        <v>715</v>
      </c>
      <c r="K23" s="19">
        <v>1.6666666666666667</v>
      </c>
      <c r="L23" s="18" t="s">
        <v>589</v>
      </c>
      <c r="M23" s="157"/>
      <c r="N23" s="21"/>
    </row>
    <row r="24" spans="1:14">
      <c r="A24" s="8">
        <v>22</v>
      </c>
      <c r="B24" s="8">
        <v>4</v>
      </c>
      <c r="C24" s="8" t="s">
        <v>709</v>
      </c>
      <c r="D24" s="13" t="s">
        <v>716</v>
      </c>
      <c r="E24" s="13" t="s">
        <v>57</v>
      </c>
      <c r="F24" s="8">
        <v>1999.01</v>
      </c>
      <c r="G24" s="9">
        <v>24</v>
      </c>
      <c r="H24" s="12" t="d">
        <v>2020-07-01</v>
      </c>
      <c r="I24" s="8" t="s">
        <v>714</v>
      </c>
      <c r="J24" s="13" t="s">
        <v>715</v>
      </c>
      <c r="K24" s="19">
        <v>2.8333333333333335</v>
      </c>
      <c r="L24" s="18" t="s">
        <v>589</v>
      </c>
      <c r="M24" s="157"/>
      <c r="N24" s="21"/>
    </row>
    <row r="25" spans="1:14">
      <c r="A25" s="8">
        <v>23</v>
      </c>
      <c r="B25" s="8">
        <v>5</v>
      </c>
      <c r="C25" s="8" t="s">
        <v>709</v>
      </c>
      <c r="D25" s="13" t="s">
        <v>717</v>
      </c>
      <c r="E25" s="13" t="s">
        <v>57</v>
      </c>
      <c r="F25" s="8">
        <v>1996.01</v>
      </c>
      <c r="G25" s="9">
        <v>27</v>
      </c>
      <c r="H25" s="12" t="d">
        <v>2020-07-01</v>
      </c>
      <c r="I25" s="8" t="s">
        <v>714</v>
      </c>
      <c r="J25" s="13" t="s">
        <v>715</v>
      </c>
      <c r="K25" s="19">
        <v>2.8333333333333335</v>
      </c>
      <c r="L25" s="18" t="s">
        <v>589</v>
      </c>
      <c r="M25" s="157"/>
      <c r="N25" s="21"/>
    </row>
    <row r="26" spans="1:14">
      <c r="A26" s="8">
        <v>24</v>
      </c>
      <c r="B26" s="8">
        <v>6</v>
      </c>
      <c r="C26" s="8" t="s">
        <v>709</v>
      </c>
      <c r="D26" s="13" t="s">
        <v>718</v>
      </c>
      <c r="E26" s="13" t="s">
        <v>57</v>
      </c>
      <c r="F26" s="8">
        <v>1995.11</v>
      </c>
      <c r="G26" s="9">
        <v>28</v>
      </c>
      <c r="H26" s="12" t="d">
        <v>2022-02-01</v>
      </c>
      <c r="I26" s="8" t="s">
        <v>35</v>
      </c>
      <c r="J26" s="13" t="s">
        <v>715</v>
      </c>
      <c r="K26" s="19">
        <v>1.25</v>
      </c>
      <c r="L26" s="18" t="s">
        <v>589</v>
      </c>
      <c r="M26" s="157"/>
      <c r="N26" s="21"/>
    </row>
    <row r="27" spans="1:14">
      <c r="A27" s="8">
        <v>25</v>
      </c>
      <c r="B27" s="8">
        <v>7</v>
      </c>
      <c r="C27" s="8" t="s">
        <v>709</v>
      </c>
      <c r="D27" s="13" t="s">
        <v>719</v>
      </c>
      <c r="E27" s="13" t="s">
        <v>57</v>
      </c>
      <c r="F27" s="8">
        <v>1999.09</v>
      </c>
      <c r="G27" s="9">
        <v>24</v>
      </c>
      <c r="H27" s="12" t="d">
        <v>2022-08-01</v>
      </c>
      <c r="I27" s="8" t="s">
        <v>714</v>
      </c>
      <c r="J27" s="13" t="s">
        <v>715</v>
      </c>
      <c r="K27" s="19">
        <v>0.75</v>
      </c>
      <c r="L27" s="18" t="s">
        <v>589</v>
      </c>
      <c r="M27" s="157"/>
      <c r="N27" s="21"/>
    </row>
    <row r="28" spans="1:14">
      <c r="A28" s="8">
        <v>26</v>
      </c>
      <c r="B28" s="8">
        <v>8</v>
      </c>
      <c r="C28" s="8" t="s">
        <v>709</v>
      </c>
      <c r="D28" s="13" t="s">
        <v>720</v>
      </c>
      <c r="E28" s="13" t="s">
        <v>57</v>
      </c>
      <c r="F28" s="8">
        <v>2000.01</v>
      </c>
      <c r="G28" s="9">
        <v>23</v>
      </c>
      <c r="H28" s="12" t="d">
        <v>2023-02-01</v>
      </c>
      <c r="I28" s="8" t="s">
        <v>714</v>
      </c>
      <c r="J28" s="13" t="s">
        <v>721</v>
      </c>
      <c r="K28" s="19">
        <v>0.25</v>
      </c>
      <c r="L28" s="18" t="s">
        <v>589</v>
      </c>
      <c r="M28" s="157"/>
      <c r="N28" s="21"/>
    </row>
    <row r="29" spans="1:14">
      <c r="A29" s="8">
        <v>27</v>
      </c>
      <c r="B29" s="13">
        <v>1</v>
      </c>
      <c r="C29" s="13" t="s">
        <v>499</v>
      </c>
      <c r="D29" s="13" t="s">
        <v>731</v>
      </c>
      <c r="E29" s="13" t="s">
        <v>57</v>
      </c>
      <c r="F29" s="8">
        <v>1999.09</v>
      </c>
      <c r="G29" s="9">
        <v>23</v>
      </c>
      <c r="H29" s="8">
        <v>2023.06</v>
      </c>
      <c r="I29" s="8" t="s">
        <v>35</v>
      </c>
      <c r="J29" s="13"/>
      <c r="K29" s="9"/>
      <c r="L29" s="8"/>
      <c r="M29" s="148" t="s">
        <v>1086</v>
      </c>
    </row>
    <row r="30" spans="1:14">
      <c r="A30" s="8">
        <v>28</v>
      </c>
      <c r="B30" s="13">
        <v>2</v>
      </c>
      <c r="C30" s="13" t="s">
        <v>499</v>
      </c>
      <c r="D30" s="13" t="s">
        <v>732</v>
      </c>
      <c r="E30" s="13" t="s">
        <v>164</v>
      </c>
      <c r="F30" s="8">
        <v>1997.06</v>
      </c>
      <c r="G30" s="9">
        <v>26</v>
      </c>
      <c r="H30" s="8">
        <v>2023.06</v>
      </c>
      <c r="I30" s="8" t="s">
        <v>35</v>
      </c>
      <c r="J30" s="13" t="s">
        <v>715</v>
      </c>
      <c r="K30" s="9"/>
      <c r="L30" s="8" t="s">
        <v>587</v>
      </c>
      <c r="M30" s="149"/>
    </row>
    <row r="31" spans="1:14">
      <c r="A31" s="8">
        <v>29</v>
      </c>
      <c r="B31" s="13">
        <v>3</v>
      </c>
      <c r="C31" s="13" t="s">
        <v>499</v>
      </c>
      <c r="D31" s="13" t="s">
        <v>733</v>
      </c>
      <c r="E31" s="13" t="s">
        <v>164</v>
      </c>
      <c r="F31" s="8">
        <v>2001.03</v>
      </c>
      <c r="G31" s="9">
        <v>22</v>
      </c>
      <c r="H31" s="8">
        <v>2023.06</v>
      </c>
      <c r="I31" s="8" t="s">
        <v>714</v>
      </c>
      <c r="J31" s="13"/>
      <c r="K31" s="9"/>
      <c r="L31" s="8"/>
      <c r="M31" s="149"/>
    </row>
    <row r="32" spans="1:14">
      <c r="A32" s="8">
        <v>30</v>
      </c>
      <c r="B32" s="13">
        <v>4</v>
      </c>
      <c r="C32" s="13" t="s">
        <v>165</v>
      </c>
      <c r="D32" s="13" t="s">
        <v>725</v>
      </c>
      <c r="E32" s="13" t="s">
        <v>57</v>
      </c>
      <c r="F32" s="8">
        <v>1999.11</v>
      </c>
      <c r="G32" s="9">
        <v>24</v>
      </c>
      <c r="H32" s="8">
        <v>2023.06</v>
      </c>
      <c r="I32" s="8" t="s">
        <v>714</v>
      </c>
      <c r="J32" s="13"/>
      <c r="K32" s="9"/>
      <c r="L32" s="8"/>
      <c r="M32" s="149"/>
    </row>
    <row r="33" spans="1:13">
      <c r="A33" s="8">
        <v>31</v>
      </c>
      <c r="B33" s="13">
        <v>5</v>
      </c>
      <c r="C33" s="8" t="s">
        <v>423</v>
      </c>
      <c r="D33" s="13" t="s">
        <v>729</v>
      </c>
      <c r="E33" s="13" t="s">
        <v>57</v>
      </c>
      <c r="F33" s="8">
        <v>1999.03</v>
      </c>
      <c r="G33" s="9">
        <v>24</v>
      </c>
      <c r="H33" s="8">
        <v>2023.06</v>
      </c>
      <c r="I33" s="8" t="s">
        <v>35</v>
      </c>
      <c r="J33" s="13"/>
      <c r="K33" s="9"/>
      <c r="L33" s="8"/>
      <c r="M33" s="149"/>
    </row>
    <row r="34" spans="1:13">
      <c r="A34" s="8">
        <v>32</v>
      </c>
      <c r="B34" s="13">
        <v>6</v>
      </c>
      <c r="C34" s="8" t="s">
        <v>463</v>
      </c>
      <c r="D34" s="13" t="s">
        <v>730</v>
      </c>
      <c r="E34" s="13" t="s">
        <v>57</v>
      </c>
      <c r="F34" s="8">
        <v>2001.01</v>
      </c>
      <c r="G34" s="9">
        <v>22</v>
      </c>
      <c r="H34" s="8">
        <v>2023.06</v>
      </c>
      <c r="I34" s="8" t="s">
        <v>714</v>
      </c>
      <c r="J34" s="13"/>
      <c r="K34" s="9"/>
      <c r="L34" s="8"/>
      <c r="M34" s="149"/>
    </row>
    <row r="35" spans="1:13">
      <c r="A35" s="8">
        <v>33</v>
      </c>
      <c r="B35" s="13">
        <v>7</v>
      </c>
      <c r="C35" s="8" t="s">
        <v>316</v>
      </c>
      <c r="D35" s="13" t="s">
        <v>727</v>
      </c>
      <c r="E35" s="13" t="s">
        <v>57</v>
      </c>
      <c r="F35" s="8">
        <v>1997.04</v>
      </c>
      <c r="G35" s="9">
        <v>26</v>
      </c>
      <c r="H35" s="8">
        <v>2023.06</v>
      </c>
      <c r="I35" s="8" t="s">
        <v>35</v>
      </c>
      <c r="J35" s="13"/>
      <c r="K35" s="9"/>
      <c r="L35" s="8"/>
      <c r="M35" s="149"/>
    </row>
    <row r="36" spans="1:13">
      <c r="A36" s="8">
        <v>34</v>
      </c>
      <c r="B36" s="13">
        <v>8</v>
      </c>
      <c r="C36" s="10" t="s">
        <v>238</v>
      </c>
      <c r="D36" s="13" t="s">
        <v>726</v>
      </c>
      <c r="E36" s="13" t="s">
        <v>57</v>
      </c>
      <c r="F36" s="8">
        <v>2000.09</v>
      </c>
      <c r="G36" s="9">
        <v>23</v>
      </c>
      <c r="H36" s="8">
        <v>2023.06</v>
      </c>
      <c r="I36" s="8" t="s">
        <v>714</v>
      </c>
      <c r="J36" s="13"/>
      <c r="K36" s="9"/>
      <c r="L36" s="8"/>
      <c r="M36" s="149"/>
    </row>
    <row r="37" spans="1:13">
      <c r="A37" s="8">
        <v>35</v>
      </c>
      <c r="B37" s="13">
        <v>9</v>
      </c>
      <c r="C37" s="8" t="s">
        <v>364</v>
      </c>
      <c r="D37" s="13" t="s">
        <v>728</v>
      </c>
      <c r="E37" s="13" t="s">
        <v>57</v>
      </c>
      <c r="F37" s="8">
        <v>2000.06</v>
      </c>
      <c r="G37" s="9">
        <v>23</v>
      </c>
      <c r="H37" s="8">
        <v>2023.06</v>
      </c>
      <c r="I37" s="8" t="s">
        <v>714</v>
      </c>
      <c r="J37" s="13"/>
      <c r="K37" s="9"/>
      <c r="L37" s="8"/>
      <c r="M37" s="149"/>
    </row>
    <row r="38" spans="1:13">
      <c r="A38" s="8">
        <v>36</v>
      </c>
      <c r="B38" s="13">
        <v>10</v>
      </c>
      <c r="C38" s="13" t="s">
        <v>61</v>
      </c>
      <c r="D38" s="13" t="s">
        <v>724</v>
      </c>
      <c r="E38" s="13" t="s">
        <v>57</v>
      </c>
      <c r="F38" s="8">
        <v>2000.01</v>
      </c>
      <c r="G38" s="9">
        <v>23</v>
      </c>
      <c r="H38" s="8">
        <v>2023.06</v>
      </c>
      <c r="I38" s="8" t="s">
        <v>35</v>
      </c>
      <c r="J38" s="13"/>
      <c r="K38" s="9"/>
      <c r="L38" s="8"/>
      <c r="M38" s="149"/>
    </row>
    <row r="39" spans="1:13">
      <c r="A39" s="8">
        <v>37</v>
      </c>
      <c r="B39" s="13">
        <v>11</v>
      </c>
      <c r="C39" s="8" t="s">
        <v>709</v>
      </c>
      <c r="D39" s="13" t="s">
        <v>734</v>
      </c>
      <c r="E39" s="13" t="s">
        <v>57</v>
      </c>
      <c r="F39" s="8">
        <v>2001.12</v>
      </c>
      <c r="G39" s="9">
        <v>23</v>
      </c>
      <c r="H39" s="8">
        <v>2023.06</v>
      </c>
      <c r="I39" s="8" t="s">
        <v>714</v>
      </c>
      <c r="J39" s="13"/>
      <c r="K39" s="9"/>
      <c r="L39" s="8"/>
      <c r="M39" s="149"/>
    </row>
    <row r="40" spans="1:13">
      <c r="A40" s="8">
        <v>38</v>
      </c>
      <c r="B40" s="13">
        <v>12</v>
      </c>
      <c r="C40" s="8" t="s">
        <v>709</v>
      </c>
      <c r="D40" s="13" t="s">
        <v>735</v>
      </c>
      <c r="E40" s="13" t="s">
        <v>57</v>
      </c>
      <c r="F40" s="8">
        <v>2000.01</v>
      </c>
      <c r="G40" s="9">
        <v>20</v>
      </c>
      <c r="H40" s="8">
        <v>2023.06</v>
      </c>
      <c r="I40" s="8" t="s">
        <v>714</v>
      </c>
      <c r="J40" s="13"/>
      <c r="K40" s="9"/>
      <c r="L40" s="8"/>
      <c r="M40" s="150"/>
    </row>
    <row r="41" spans="1:13">
      <c r="A41" s="8">
        <v>39</v>
      </c>
      <c r="B41" s="13">
        <v>1</v>
      </c>
      <c r="C41" s="8" t="s">
        <v>61</v>
      </c>
      <c r="D41" s="8" t="s">
        <v>754</v>
      </c>
      <c r="E41" s="8" t="s">
        <v>57</v>
      </c>
      <c r="F41" s="11" t="s">
        <v>755</v>
      </c>
      <c r="G41" s="9">
        <v>22.583333333333332</v>
      </c>
      <c r="H41" s="11" t="s">
        <v>1087</v>
      </c>
      <c r="I41" s="8" t="s">
        <v>34</v>
      </c>
      <c r="J41" s="8" t="s">
        <v>13</v>
      </c>
      <c r="K41" s="8">
        <v>0</v>
      </c>
      <c r="L41" s="8" t="s">
        <v>590</v>
      </c>
      <c r="M41" s="148" t="s">
        <v>1088</v>
      </c>
    </row>
    <row r="42" spans="1:13">
      <c r="A42" s="8">
        <v>40</v>
      </c>
      <c r="B42" s="13">
        <v>2</v>
      </c>
      <c r="C42" s="14" t="s">
        <v>61</v>
      </c>
      <c r="D42" s="14" t="s">
        <v>756</v>
      </c>
      <c r="E42" s="14" t="s">
        <v>57</v>
      </c>
      <c r="F42" s="15" t="s">
        <v>753</v>
      </c>
      <c r="G42" s="16">
        <v>24.166666666666668</v>
      </c>
      <c r="H42" s="15" t="s">
        <v>1087</v>
      </c>
      <c r="I42" s="14" t="s">
        <v>35</v>
      </c>
      <c r="J42" s="14" t="s">
        <v>13</v>
      </c>
      <c r="K42" s="14">
        <v>1</v>
      </c>
      <c r="L42" s="14" t="s">
        <v>590</v>
      </c>
      <c r="M42" s="149"/>
    </row>
    <row r="43" spans="1:13">
      <c r="A43" s="8">
        <v>41</v>
      </c>
      <c r="B43" s="13">
        <v>3</v>
      </c>
      <c r="C43" s="8" t="s">
        <v>61</v>
      </c>
      <c r="D43" s="8" t="s">
        <v>757</v>
      </c>
      <c r="E43" s="8" t="s">
        <v>57</v>
      </c>
      <c r="F43" s="11" t="s">
        <v>758</v>
      </c>
      <c r="G43" s="9">
        <v>21.75</v>
      </c>
      <c r="H43" s="11" t="s">
        <v>1087</v>
      </c>
      <c r="I43" s="8" t="s">
        <v>34</v>
      </c>
      <c r="J43" s="8" t="s">
        <v>13</v>
      </c>
      <c r="K43" s="8">
        <v>0</v>
      </c>
      <c r="L43" s="8" t="s">
        <v>590</v>
      </c>
      <c r="M43" s="149"/>
    </row>
    <row r="44" spans="1:13">
      <c r="A44" s="8">
        <v>42</v>
      </c>
      <c r="B44" s="13">
        <v>4</v>
      </c>
      <c r="C44" s="8" t="s">
        <v>87</v>
      </c>
      <c r="D44" s="8" t="s">
        <v>771</v>
      </c>
      <c r="E44" s="8" t="s">
        <v>57</v>
      </c>
      <c r="F44" s="11" t="s">
        <v>772</v>
      </c>
      <c r="G44" s="9">
        <v>21.416666666666668</v>
      </c>
      <c r="H44" s="11" t="s">
        <v>1087</v>
      </c>
      <c r="I44" s="8" t="s">
        <v>34</v>
      </c>
      <c r="J44" s="8" t="s">
        <v>13</v>
      </c>
      <c r="K44" s="8">
        <v>0</v>
      </c>
      <c r="L44" s="8" t="s">
        <v>590</v>
      </c>
      <c r="M44" s="149"/>
    </row>
    <row r="45" spans="1:13">
      <c r="A45" s="8">
        <v>43</v>
      </c>
      <c r="B45" s="13">
        <v>5</v>
      </c>
      <c r="C45" s="8" t="s">
        <v>87</v>
      </c>
      <c r="D45" s="8" t="s">
        <v>773</v>
      </c>
      <c r="E45" s="8" t="s">
        <v>57</v>
      </c>
      <c r="F45" s="11" t="s">
        <v>774</v>
      </c>
      <c r="G45" s="9">
        <v>21.833333333333332</v>
      </c>
      <c r="H45" s="11" t="s">
        <v>1087</v>
      </c>
      <c r="I45" s="8" t="s">
        <v>34</v>
      </c>
      <c r="J45" s="8" t="s">
        <v>13</v>
      </c>
      <c r="K45" s="8">
        <v>0</v>
      </c>
      <c r="L45" s="8" t="s">
        <v>590</v>
      </c>
      <c r="M45" s="149"/>
    </row>
    <row r="46" spans="1:13">
      <c r="A46" s="8">
        <v>44</v>
      </c>
      <c r="B46" s="13">
        <v>6</v>
      </c>
      <c r="C46" s="8" t="s">
        <v>87</v>
      </c>
      <c r="D46" s="8" t="s">
        <v>775</v>
      </c>
      <c r="E46" s="8" t="s">
        <v>57</v>
      </c>
      <c r="F46" s="11" t="s">
        <v>776</v>
      </c>
      <c r="G46" s="9">
        <v>19.75</v>
      </c>
      <c r="H46" s="11" t="s">
        <v>1087</v>
      </c>
      <c r="I46" s="8" t="s">
        <v>34</v>
      </c>
      <c r="J46" s="8" t="s">
        <v>13</v>
      </c>
      <c r="K46" s="8">
        <v>0</v>
      </c>
      <c r="L46" s="8" t="s">
        <v>590</v>
      </c>
      <c r="M46" s="149"/>
    </row>
    <row r="47" spans="1:13">
      <c r="A47" s="8">
        <v>45</v>
      </c>
      <c r="B47" s="13">
        <v>7</v>
      </c>
      <c r="C47" s="8" t="s">
        <v>87</v>
      </c>
      <c r="D47" s="8" t="s">
        <v>777</v>
      </c>
      <c r="E47" s="8" t="s">
        <v>57</v>
      </c>
      <c r="F47" s="11" t="s">
        <v>778</v>
      </c>
      <c r="G47" s="9">
        <v>21.5</v>
      </c>
      <c r="H47" s="11" t="s">
        <v>1087</v>
      </c>
      <c r="I47" s="8" t="s">
        <v>34</v>
      </c>
      <c r="J47" s="8" t="s">
        <v>13</v>
      </c>
      <c r="K47" s="8">
        <v>0</v>
      </c>
      <c r="L47" s="8" t="s">
        <v>590</v>
      </c>
      <c r="M47" s="149"/>
    </row>
    <row r="48" spans="1:13">
      <c r="A48" s="8">
        <v>46</v>
      </c>
      <c r="B48" s="13">
        <v>8</v>
      </c>
      <c r="C48" s="8" t="s">
        <v>118</v>
      </c>
      <c r="D48" s="8" t="s">
        <v>792</v>
      </c>
      <c r="E48" s="8" t="s">
        <v>57</v>
      </c>
      <c r="F48" s="11" t="s">
        <v>793</v>
      </c>
      <c r="G48" s="9">
        <v>21.666666666666668</v>
      </c>
      <c r="H48" s="11" t="s">
        <v>1087</v>
      </c>
      <c r="I48" s="8" t="s">
        <v>34</v>
      </c>
      <c r="J48" s="8" t="s">
        <v>13</v>
      </c>
      <c r="K48" s="8">
        <v>0</v>
      </c>
      <c r="L48" s="8" t="s">
        <v>590</v>
      </c>
      <c r="M48" s="149"/>
    </row>
    <row r="49" spans="1:13">
      <c r="A49" s="8">
        <v>47</v>
      </c>
      <c r="B49" s="13">
        <v>9</v>
      </c>
      <c r="C49" s="8" t="s">
        <v>118</v>
      </c>
      <c r="D49" s="8" t="s">
        <v>794</v>
      </c>
      <c r="E49" s="8" t="s">
        <v>57</v>
      </c>
      <c r="F49" s="11" t="s">
        <v>795</v>
      </c>
      <c r="G49" s="9">
        <v>22.166666666666668</v>
      </c>
      <c r="H49" s="11" t="s">
        <v>1087</v>
      </c>
      <c r="I49" s="8" t="s">
        <v>34</v>
      </c>
      <c r="J49" s="8" t="s">
        <v>13</v>
      </c>
      <c r="K49" s="8">
        <v>0</v>
      </c>
      <c r="L49" s="8" t="s">
        <v>590</v>
      </c>
      <c r="M49" s="149"/>
    </row>
    <row r="50" spans="1:13">
      <c r="A50" s="8">
        <v>48</v>
      </c>
      <c r="B50" s="13">
        <v>10</v>
      </c>
      <c r="C50" s="8" t="s">
        <v>165</v>
      </c>
      <c r="D50" s="8" t="s">
        <v>808</v>
      </c>
      <c r="E50" s="8" t="s">
        <v>57</v>
      </c>
      <c r="F50" s="11" t="s">
        <v>809</v>
      </c>
      <c r="G50" s="9">
        <v>20.833333333333332</v>
      </c>
      <c r="H50" s="11" t="s">
        <v>1087</v>
      </c>
      <c r="I50" s="8" t="s">
        <v>34</v>
      </c>
      <c r="J50" s="8" t="s">
        <v>13</v>
      </c>
      <c r="K50" s="8">
        <v>0</v>
      </c>
      <c r="L50" s="8" t="s">
        <v>590</v>
      </c>
      <c r="M50" s="149"/>
    </row>
    <row r="51" spans="1:13">
      <c r="A51" s="8">
        <v>49</v>
      </c>
      <c r="B51" s="13">
        <v>11</v>
      </c>
      <c r="C51" s="8" t="s">
        <v>165</v>
      </c>
      <c r="D51" s="8" t="s">
        <v>810</v>
      </c>
      <c r="E51" s="8" t="s">
        <v>57</v>
      </c>
      <c r="F51" s="11" t="s">
        <v>811</v>
      </c>
      <c r="G51" s="9">
        <v>24.083333333333332</v>
      </c>
      <c r="H51" s="11" t="s">
        <v>1087</v>
      </c>
      <c r="I51" s="8" t="s">
        <v>34</v>
      </c>
      <c r="J51" s="8" t="s">
        <v>13</v>
      </c>
      <c r="K51" s="8">
        <v>0</v>
      </c>
      <c r="L51" s="8" t="s">
        <v>590</v>
      </c>
      <c r="M51" s="149"/>
    </row>
    <row r="52" spans="1:13">
      <c r="A52" s="8">
        <v>50</v>
      </c>
      <c r="B52" s="13">
        <v>12</v>
      </c>
      <c r="C52" s="8" t="s">
        <v>165</v>
      </c>
      <c r="D52" s="8" t="s">
        <v>812</v>
      </c>
      <c r="E52" s="8" t="s">
        <v>57</v>
      </c>
      <c r="F52" s="11" t="s">
        <v>813</v>
      </c>
      <c r="G52" s="9">
        <v>21.833333333333332</v>
      </c>
      <c r="H52" s="11" t="s">
        <v>1087</v>
      </c>
      <c r="I52" s="8" t="s">
        <v>34</v>
      </c>
      <c r="J52" s="8" t="s">
        <v>13</v>
      </c>
      <c r="K52" s="8">
        <v>0</v>
      </c>
      <c r="L52" s="8" t="s">
        <v>590</v>
      </c>
      <c r="M52" s="149"/>
    </row>
    <row r="53" spans="1:13">
      <c r="A53" s="8">
        <v>51</v>
      </c>
      <c r="B53" s="13">
        <v>13</v>
      </c>
      <c r="C53" s="8" t="s">
        <v>165</v>
      </c>
      <c r="D53" s="8" t="s">
        <v>814</v>
      </c>
      <c r="E53" s="8" t="s">
        <v>57</v>
      </c>
      <c r="F53" s="11" t="s">
        <v>815</v>
      </c>
      <c r="G53" s="9">
        <v>22.416666666666668</v>
      </c>
      <c r="H53" s="11" t="s">
        <v>1087</v>
      </c>
      <c r="I53" s="8" t="s">
        <v>34</v>
      </c>
      <c r="J53" s="8" t="s">
        <v>13</v>
      </c>
      <c r="K53" s="8">
        <v>0</v>
      </c>
      <c r="L53" s="8" t="s">
        <v>590</v>
      </c>
      <c r="M53" s="149"/>
    </row>
    <row r="54" spans="1:13">
      <c r="A54" s="8">
        <v>52</v>
      </c>
      <c r="B54" s="13">
        <v>14</v>
      </c>
      <c r="C54" s="8" t="s">
        <v>591</v>
      </c>
      <c r="D54" s="8" t="s">
        <v>823</v>
      </c>
      <c r="E54" s="8" t="s">
        <v>57</v>
      </c>
      <c r="F54" s="11" t="s">
        <v>824</v>
      </c>
      <c r="G54" s="9">
        <v>21.75</v>
      </c>
      <c r="H54" s="11" t="s">
        <v>1087</v>
      </c>
      <c r="I54" s="8" t="s">
        <v>34</v>
      </c>
      <c r="J54" s="8" t="s">
        <v>13</v>
      </c>
      <c r="K54" s="8">
        <v>0</v>
      </c>
      <c r="L54" s="8" t="s">
        <v>590</v>
      </c>
      <c r="M54" s="149"/>
    </row>
    <row r="55" spans="1:13">
      <c r="A55" s="8">
        <v>53</v>
      </c>
      <c r="B55" s="13">
        <v>15</v>
      </c>
      <c r="C55" s="8" t="s">
        <v>591</v>
      </c>
      <c r="D55" s="8" t="s">
        <v>825</v>
      </c>
      <c r="E55" s="8" t="s">
        <v>57</v>
      </c>
      <c r="F55" s="11" t="s">
        <v>826</v>
      </c>
      <c r="G55" s="9">
        <v>22.75</v>
      </c>
      <c r="H55" s="11" t="s">
        <v>1087</v>
      </c>
      <c r="I55" s="8" t="s">
        <v>34</v>
      </c>
      <c r="J55" s="8" t="s">
        <v>13</v>
      </c>
      <c r="K55" s="8">
        <v>0</v>
      </c>
      <c r="L55" s="8" t="s">
        <v>590</v>
      </c>
      <c r="M55" s="149"/>
    </row>
    <row r="56" spans="1:13">
      <c r="A56" s="8">
        <v>54</v>
      </c>
      <c r="B56" s="13">
        <v>16</v>
      </c>
      <c r="C56" s="14" t="s">
        <v>218</v>
      </c>
      <c r="D56" s="14" t="s">
        <v>834</v>
      </c>
      <c r="E56" s="14" t="s">
        <v>57</v>
      </c>
      <c r="F56" s="15" t="s">
        <v>835</v>
      </c>
      <c r="G56" s="16">
        <v>21.583333333333332</v>
      </c>
      <c r="H56" s="15" t="s">
        <v>1087</v>
      </c>
      <c r="I56" s="14" t="s">
        <v>35</v>
      </c>
      <c r="J56" s="14" t="s">
        <v>13</v>
      </c>
      <c r="K56" s="14">
        <v>0</v>
      </c>
      <c r="L56" s="14" t="s">
        <v>590</v>
      </c>
      <c r="M56" s="149"/>
    </row>
    <row r="57" spans="1:13">
      <c r="A57" s="8">
        <v>55</v>
      </c>
      <c r="B57" s="13">
        <v>17</v>
      </c>
      <c r="C57" s="8" t="s">
        <v>218</v>
      </c>
      <c r="D57" s="8" t="s">
        <v>836</v>
      </c>
      <c r="E57" s="8" t="s">
        <v>57</v>
      </c>
      <c r="F57" s="11" t="s">
        <v>837</v>
      </c>
      <c r="G57" s="9">
        <v>20.916666666666668</v>
      </c>
      <c r="H57" s="11" t="s">
        <v>1087</v>
      </c>
      <c r="I57" s="8" t="s">
        <v>34</v>
      </c>
      <c r="J57" s="8" t="s">
        <v>13</v>
      </c>
      <c r="K57" s="8">
        <v>0</v>
      </c>
      <c r="L57" s="8" t="s">
        <v>590</v>
      </c>
      <c r="M57" s="149"/>
    </row>
    <row r="58" spans="1:13">
      <c r="A58" s="8">
        <v>56</v>
      </c>
      <c r="B58" s="13">
        <v>18</v>
      </c>
      <c r="C58" s="8" t="s">
        <v>218</v>
      </c>
      <c r="D58" s="8" t="s">
        <v>838</v>
      </c>
      <c r="E58" s="8" t="s">
        <v>57</v>
      </c>
      <c r="F58" s="11" t="s">
        <v>839</v>
      </c>
      <c r="G58" s="9">
        <v>20.916666666666668</v>
      </c>
      <c r="H58" s="11" t="s">
        <v>1087</v>
      </c>
      <c r="I58" s="8" t="s">
        <v>34</v>
      </c>
      <c r="J58" s="8" t="s">
        <v>13</v>
      </c>
      <c r="K58" s="8">
        <v>0</v>
      </c>
      <c r="L58" s="8" t="s">
        <v>590</v>
      </c>
      <c r="M58" s="149"/>
    </row>
    <row r="59" spans="1:13">
      <c r="A59" s="8">
        <v>57</v>
      </c>
      <c r="B59" s="13">
        <v>19</v>
      </c>
      <c r="C59" s="8" t="s">
        <v>218</v>
      </c>
      <c r="D59" s="8" t="s">
        <v>840</v>
      </c>
      <c r="E59" s="8" t="s">
        <v>57</v>
      </c>
      <c r="F59" s="11" t="s">
        <v>841</v>
      </c>
      <c r="G59" s="9">
        <v>21</v>
      </c>
      <c r="H59" s="11" t="s">
        <v>1087</v>
      </c>
      <c r="I59" s="8" t="s">
        <v>34</v>
      </c>
      <c r="J59" s="8" t="s">
        <v>13</v>
      </c>
      <c r="K59" s="8">
        <v>0</v>
      </c>
      <c r="L59" s="8" t="s">
        <v>590</v>
      </c>
      <c r="M59" s="149"/>
    </row>
    <row r="60" spans="1:13">
      <c r="A60" s="8">
        <v>58</v>
      </c>
      <c r="B60" s="13">
        <v>20</v>
      </c>
      <c r="C60" s="8" t="s">
        <v>238</v>
      </c>
      <c r="D60" s="8" t="s">
        <v>851</v>
      </c>
      <c r="E60" s="8" t="s">
        <v>57</v>
      </c>
      <c r="F60" s="11" t="s">
        <v>852</v>
      </c>
      <c r="G60" s="9">
        <v>20.666666666666668</v>
      </c>
      <c r="H60" s="11" t="s">
        <v>1087</v>
      </c>
      <c r="I60" s="8" t="s">
        <v>34</v>
      </c>
      <c r="J60" s="8" t="s">
        <v>13</v>
      </c>
      <c r="K60" s="8">
        <v>0</v>
      </c>
      <c r="L60" s="8" t="s">
        <v>590</v>
      </c>
      <c r="M60" s="149"/>
    </row>
    <row r="61" spans="1:13">
      <c r="A61" s="8">
        <v>59</v>
      </c>
      <c r="B61" s="13">
        <v>21</v>
      </c>
      <c r="C61" s="8" t="s">
        <v>238</v>
      </c>
      <c r="D61" s="8" t="s">
        <v>853</v>
      </c>
      <c r="E61" s="8" t="s">
        <v>57</v>
      </c>
      <c r="F61" s="11" t="s">
        <v>854</v>
      </c>
      <c r="G61" s="9">
        <v>20.75</v>
      </c>
      <c r="H61" s="11" t="s">
        <v>1087</v>
      </c>
      <c r="I61" s="8" t="s">
        <v>34</v>
      </c>
      <c r="J61" s="8" t="s">
        <v>13</v>
      </c>
      <c r="K61" s="8">
        <v>0</v>
      </c>
      <c r="L61" s="8" t="s">
        <v>590</v>
      </c>
      <c r="M61" s="149"/>
    </row>
    <row r="62" spans="1:13">
      <c r="A62" s="8">
        <v>60</v>
      </c>
      <c r="B62" s="13">
        <v>22</v>
      </c>
      <c r="C62" s="8" t="s">
        <v>238</v>
      </c>
      <c r="D62" s="8" t="s">
        <v>855</v>
      </c>
      <c r="E62" s="8" t="s">
        <v>57</v>
      </c>
      <c r="F62" s="11" t="s">
        <v>856</v>
      </c>
      <c r="G62" s="9">
        <v>20.333333333333332</v>
      </c>
      <c r="H62" s="11" t="s">
        <v>1087</v>
      </c>
      <c r="I62" s="8" t="s">
        <v>34</v>
      </c>
      <c r="J62" s="8" t="s">
        <v>13</v>
      </c>
      <c r="K62" s="8">
        <v>0</v>
      </c>
      <c r="L62" s="8" t="s">
        <v>590</v>
      </c>
      <c r="M62" s="149"/>
    </row>
    <row r="63" spans="1:13">
      <c r="A63" s="8">
        <v>61</v>
      </c>
      <c r="B63" s="13">
        <v>23</v>
      </c>
      <c r="C63" s="8" t="s">
        <v>238</v>
      </c>
      <c r="D63" s="8" t="s">
        <v>857</v>
      </c>
      <c r="E63" s="8" t="s">
        <v>57</v>
      </c>
      <c r="F63" s="11" t="s">
        <v>858</v>
      </c>
      <c r="G63" s="9">
        <v>22.416666666666668</v>
      </c>
      <c r="H63" s="11" t="s">
        <v>1087</v>
      </c>
      <c r="I63" s="8" t="s">
        <v>34</v>
      </c>
      <c r="J63" s="8" t="s">
        <v>13</v>
      </c>
      <c r="K63" s="8">
        <v>0</v>
      </c>
      <c r="L63" s="8" t="s">
        <v>590</v>
      </c>
      <c r="M63" s="149"/>
    </row>
    <row r="64" spans="1:13">
      <c r="A64" s="8">
        <v>62</v>
      </c>
      <c r="B64" s="13">
        <v>24</v>
      </c>
      <c r="C64" s="8" t="s">
        <v>238</v>
      </c>
      <c r="D64" s="8" t="s">
        <v>859</v>
      </c>
      <c r="E64" s="8" t="s">
        <v>57</v>
      </c>
      <c r="F64" s="11" t="s">
        <v>860</v>
      </c>
      <c r="G64" s="9">
        <v>22</v>
      </c>
      <c r="H64" s="11" t="s">
        <v>1087</v>
      </c>
      <c r="I64" s="8" t="s">
        <v>34</v>
      </c>
      <c r="J64" s="8" t="s">
        <v>13</v>
      </c>
      <c r="K64" s="8">
        <v>0</v>
      </c>
      <c r="L64" s="8" t="s">
        <v>590</v>
      </c>
      <c r="M64" s="149"/>
    </row>
    <row r="65" spans="1:13">
      <c r="A65" s="8">
        <v>63</v>
      </c>
      <c r="B65" s="13">
        <v>25</v>
      </c>
      <c r="C65" s="8" t="s">
        <v>285</v>
      </c>
      <c r="D65" s="8" t="s">
        <v>887</v>
      </c>
      <c r="E65" s="8" t="s">
        <v>57</v>
      </c>
      <c r="F65" s="11" t="s">
        <v>888</v>
      </c>
      <c r="G65" s="9">
        <v>21.416666666666668</v>
      </c>
      <c r="H65" s="11" t="s">
        <v>1087</v>
      </c>
      <c r="I65" s="8" t="s">
        <v>34</v>
      </c>
      <c r="J65" s="8" t="s">
        <v>13</v>
      </c>
      <c r="K65" s="8">
        <v>0</v>
      </c>
      <c r="L65" s="8" t="s">
        <v>590</v>
      </c>
      <c r="M65" s="149"/>
    </row>
    <row r="66" spans="1:13">
      <c r="A66" s="8">
        <v>64</v>
      </c>
      <c r="B66" s="13">
        <v>26</v>
      </c>
      <c r="C66" s="8" t="s">
        <v>285</v>
      </c>
      <c r="D66" s="8" t="s">
        <v>889</v>
      </c>
      <c r="E66" s="8" t="s">
        <v>57</v>
      </c>
      <c r="F66" s="11" t="s">
        <v>890</v>
      </c>
      <c r="G66" s="9">
        <v>21.75</v>
      </c>
      <c r="H66" s="11" t="s">
        <v>1087</v>
      </c>
      <c r="I66" s="8" t="s">
        <v>34</v>
      </c>
      <c r="J66" s="8" t="s">
        <v>13</v>
      </c>
      <c r="K66" s="8">
        <v>0</v>
      </c>
      <c r="L66" s="8" t="s">
        <v>590</v>
      </c>
      <c r="M66" s="149"/>
    </row>
    <row r="67" spans="1:13">
      <c r="A67" s="8">
        <v>65</v>
      </c>
      <c r="B67" s="13">
        <v>27</v>
      </c>
      <c r="C67" s="8" t="s">
        <v>316</v>
      </c>
      <c r="D67" s="8" t="s">
        <v>897</v>
      </c>
      <c r="E67" s="8" t="s">
        <v>57</v>
      </c>
      <c r="F67" s="11" t="s">
        <v>898</v>
      </c>
      <c r="G67" s="9">
        <v>22</v>
      </c>
      <c r="H67" s="11" t="s">
        <v>1087</v>
      </c>
      <c r="I67" s="8" t="s">
        <v>34</v>
      </c>
      <c r="J67" s="8" t="s">
        <v>13</v>
      </c>
      <c r="K67" s="8">
        <v>0</v>
      </c>
      <c r="L67" s="8" t="s">
        <v>590</v>
      </c>
      <c r="M67" s="149"/>
    </row>
    <row r="68" spans="1:13">
      <c r="A68" s="8">
        <v>66</v>
      </c>
      <c r="B68" s="13">
        <v>28</v>
      </c>
      <c r="C68" s="8" t="s">
        <v>316</v>
      </c>
      <c r="D68" s="8" t="s">
        <v>899</v>
      </c>
      <c r="E68" s="8" t="s">
        <v>57</v>
      </c>
      <c r="F68" s="11" t="s">
        <v>900</v>
      </c>
      <c r="G68" s="9">
        <v>21.75</v>
      </c>
      <c r="H68" s="11" t="s">
        <v>1087</v>
      </c>
      <c r="I68" s="8" t="s">
        <v>34</v>
      </c>
      <c r="J68" s="8" t="s">
        <v>13</v>
      </c>
      <c r="K68" s="8">
        <v>0</v>
      </c>
      <c r="L68" s="8" t="s">
        <v>590</v>
      </c>
      <c r="M68" s="149"/>
    </row>
    <row r="69" spans="1:13">
      <c r="A69" s="8">
        <v>67</v>
      </c>
      <c r="B69" s="13">
        <v>29</v>
      </c>
      <c r="C69" s="8" t="s">
        <v>316</v>
      </c>
      <c r="D69" s="8" t="s">
        <v>901</v>
      </c>
      <c r="E69" s="8" t="s">
        <v>57</v>
      </c>
      <c r="F69" s="11" t="s">
        <v>902</v>
      </c>
      <c r="G69" s="9">
        <v>23.083333333333332</v>
      </c>
      <c r="H69" s="11" t="s">
        <v>1087</v>
      </c>
      <c r="I69" s="8" t="s">
        <v>34</v>
      </c>
      <c r="J69" s="8" t="s">
        <v>13</v>
      </c>
      <c r="K69" s="8">
        <v>0</v>
      </c>
      <c r="L69" s="8" t="s">
        <v>590</v>
      </c>
      <c r="M69" s="149"/>
    </row>
    <row r="70" spans="1:13">
      <c r="A70" s="8">
        <v>68</v>
      </c>
      <c r="B70" s="13">
        <v>30</v>
      </c>
      <c r="C70" s="8" t="s">
        <v>339</v>
      </c>
      <c r="D70" s="8" t="s">
        <v>910</v>
      </c>
      <c r="E70" s="8" t="s">
        <v>57</v>
      </c>
      <c r="F70" s="11" t="s">
        <v>911</v>
      </c>
      <c r="G70" s="9">
        <v>22.833333333333332</v>
      </c>
      <c r="H70" s="11" t="s">
        <v>1087</v>
      </c>
      <c r="I70" s="8" t="s">
        <v>34</v>
      </c>
      <c r="J70" s="8" t="s">
        <v>13</v>
      </c>
      <c r="K70" s="8">
        <v>0</v>
      </c>
      <c r="L70" s="8" t="s">
        <v>590</v>
      </c>
      <c r="M70" s="149"/>
    </row>
    <row r="71" spans="1:13">
      <c r="A71" s="8">
        <v>69</v>
      </c>
      <c r="B71" s="13">
        <v>31</v>
      </c>
      <c r="C71" s="8" t="s">
        <v>339</v>
      </c>
      <c r="D71" s="8" t="s">
        <v>912</v>
      </c>
      <c r="E71" s="8" t="s">
        <v>57</v>
      </c>
      <c r="F71" s="11" t="s">
        <v>913</v>
      </c>
      <c r="G71" s="9">
        <v>23.25</v>
      </c>
      <c r="H71" s="11" t="s">
        <v>1087</v>
      </c>
      <c r="I71" s="8" t="s">
        <v>34</v>
      </c>
      <c r="J71" s="8" t="s">
        <v>13</v>
      </c>
      <c r="K71" s="8">
        <v>0</v>
      </c>
      <c r="L71" s="8" t="s">
        <v>590</v>
      </c>
      <c r="M71" s="149"/>
    </row>
    <row r="72" spans="1:13">
      <c r="A72" s="8">
        <v>70</v>
      </c>
      <c r="B72" s="13">
        <v>32</v>
      </c>
      <c r="C72" s="8" t="s">
        <v>339</v>
      </c>
      <c r="D72" s="8" t="s">
        <v>914</v>
      </c>
      <c r="E72" s="8" t="s">
        <v>57</v>
      </c>
      <c r="F72" s="11" t="s">
        <v>915</v>
      </c>
      <c r="G72" s="9">
        <v>21.166666666666668</v>
      </c>
      <c r="H72" s="11" t="s">
        <v>1087</v>
      </c>
      <c r="I72" s="8" t="s">
        <v>34</v>
      </c>
      <c r="J72" s="8" t="s">
        <v>13</v>
      </c>
      <c r="K72" s="8">
        <v>0</v>
      </c>
      <c r="L72" s="8" t="s">
        <v>590</v>
      </c>
      <c r="M72" s="149"/>
    </row>
    <row r="73" spans="1:13">
      <c r="A73" s="8">
        <v>71</v>
      </c>
      <c r="B73" s="13">
        <v>33</v>
      </c>
      <c r="C73" s="8" t="s">
        <v>339</v>
      </c>
      <c r="D73" s="8" t="s">
        <v>916</v>
      </c>
      <c r="E73" s="8" t="s">
        <v>57</v>
      </c>
      <c r="F73" s="11" t="s">
        <v>917</v>
      </c>
      <c r="G73" s="9">
        <v>21.333333333333332</v>
      </c>
      <c r="H73" s="11" t="s">
        <v>1087</v>
      </c>
      <c r="I73" s="8" t="s">
        <v>34</v>
      </c>
      <c r="J73" s="8" t="s">
        <v>13</v>
      </c>
      <c r="K73" s="8">
        <v>0</v>
      </c>
      <c r="L73" s="8" t="s">
        <v>590</v>
      </c>
      <c r="M73" s="149"/>
    </row>
    <row r="74" spans="1:13">
      <c r="A74" s="8">
        <v>72</v>
      </c>
      <c r="B74" s="13">
        <v>34</v>
      </c>
      <c r="C74" s="8" t="s">
        <v>364</v>
      </c>
      <c r="D74" s="8" t="s">
        <v>923</v>
      </c>
      <c r="E74" s="8" t="s">
        <v>57</v>
      </c>
      <c r="F74" s="11" t="s">
        <v>924</v>
      </c>
      <c r="G74" s="9">
        <v>21.333333333333332</v>
      </c>
      <c r="H74" s="11" t="s">
        <v>1087</v>
      </c>
      <c r="I74" s="8" t="s">
        <v>34</v>
      </c>
      <c r="J74" s="8" t="s">
        <v>13</v>
      </c>
      <c r="K74" s="8">
        <v>0</v>
      </c>
      <c r="L74" s="8" t="s">
        <v>590</v>
      </c>
      <c r="M74" s="149"/>
    </row>
    <row r="75" spans="1:13">
      <c r="A75" s="8">
        <v>73</v>
      </c>
      <c r="B75" s="13">
        <v>35</v>
      </c>
      <c r="C75" s="8" t="s">
        <v>364</v>
      </c>
      <c r="D75" s="8" t="s">
        <v>925</v>
      </c>
      <c r="E75" s="8" t="s">
        <v>57</v>
      </c>
      <c r="F75" s="11" t="s">
        <v>926</v>
      </c>
      <c r="G75" s="9">
        <v>20.333333333333332</v>
      </c>
      <c r="H75" s="11" t="s">
        <v>1087</v>
      </c>
      <c r="I75" s="8" t="s">
        <v>34</v>
      </c>
      <c r="J75" s="8" t="s">
        <v>13</v>
      </c>
      <c r="K75" s="8">
        <v>0</v>
      </c>
      <c r="L75" s="8" t="s">
        <v>590</v>
      </c>
      <c r="M75" s="149"/>
    </row>
    <row r="76" spans="1:13">
      <c r="A76" s="8">
        <v>74</v>
      </c>
      <c r="B76" s="13">
        <v>36</v>
      </c>
      <c r="C76" s="8" t="s">
        <v>364</v>
      </c>
      <c r="D76" s="8" t="s">
        <v>927</v>
      </c>
      <c r="E76" s="8" t="s">
        <v>57</v>
      </c>
      <c r="F76" s="11" t="s">
        <v>928</v>
      </c>
      <c r="G76" s="9">
        <v>22.166666666666668</v>
      </c>
      <c r="H76" s="11" t="s">
        <v>1087</v>
      </c>
      <c r="I76" s="8" t="s">
        <v>34</v>
      </c>
      <c r="J76" s="8" t="s">
        <v>13</v>
      </c>
      <c r="K76" s="8">
        <v>0</v>
      </c>
      <c r="L76" s="8" t="s">
        <v>590</v>
      </c>
      <c r="M76" s="149"/>
    </row>
    <row r="77" spans="1:13">
      <c r="A77" s="8">
        <v>75</v>
      </c>
      <c r="B77" s="13">
        <v>37</v>
      </c>
      <c r="C77" s="14" t="s">
        <v>399</v>
      </c>
      <c r="D77" s="14" t="s">
        <v>937</v>
      </c>
      <c r="E77" s="14" t="s">
        <v>57</v>
      </c>
      <c r="F77" s="15" t="s">
        <v>752</v>
      </c>
      <c r="G77" s="16">
        <v>27.25</v>
      </c>
      <c r="H77" s="15" t="s">
        <v>1087</v>
      </c>
      <c r="I77" s="14" t="s">
        <v>36</v>
      </c>
      <c r="J77" s="14" t="s">
        <v>13</v>
      </c>
      <c r="K77" s="14">
        <v>0</v>
      </c>
      <c r="L77" s="14" t="s">
        <v>590</v>
      </c>
      <c r="M77" s="149"/>
    </row>
    <row r="78" spans="1:13">
      <c r="A78" s="8">
        <v>76</v>
      </c>
      <c r="B78" s="13">
        <v>38</v>
      </c>
      <c r="C78" s="8" t="s">
        <v>399</v>
      </c>
      <c r="D78" s="8" t="s">
        <v>938</v>
      </c>
      <c r="E78" s="8" t="s">
        <v>57</v>
      </c>
      <c r="F78" s="11" t="s">
        <v>939</v>
      </c>
      <c r="G78" s="9">
        <v>20.75</v>
      </c>
      <c r="H78" s="11" t="s">
        <v>1087</v>
      </c>
      <c r="I78" s="8" t="s">
        <v>34</v>
      </c>
      <c r="J78" s="8" t="s">
        <v>13</v>
      </c>
      <c r="K78" s="8">
        <v>0</v>
      </c>
      <c r="L78" s="8" t="s">
        <v>590</v>
      </c>
      <c r="M78" s="149"/>
    </row>
    <row r="79" spans="1:13">
      <c r="A79" s="8">
        <v>77</v>
      </c>
      <c r="B79" s="13">
        <v>39</v>
      </c>
      <c r="C79" s="8" t="s">
        <v>423</v>
      </c>
      <c r="D79" s="8" t="s">
        <v>949</v>
      </c>
      <c r="E79" s="8" t="s">
        <v>57</v>
      </c>
      <c r="F79" s="11" t="s">
        <v>922</v>
      </c>
      <c r="G79" s="9">
        <v>22.666666666666668</v>
      </c>
      <c r="H79" s="11" t="s">
        <v>1087</v>
      </c>
      <c r="I79" s="8" t="s">
        <v>34</v>
      </c>
      <c r="J79" s="8" t="s">
        <v>13</v>
      </c>
      <c r="K79" s="8">
        <v>0</v>
      </c>
      <c r="L79" s="8" t="s">
        <v>590</v>
      </c>
      <c r="M79" s="149"/>
    </row>
    <row r="80" spans="1:13">
      <c r="A80" s="8">
        <v>78</v>
      </c>
      <c r="B80" s="13">
        <v>40</v>
      </c>
      <c r="C80" s="8" t="s">
        <v>423</v>
      </c>
      <c r="D80" s="8" t="s">
        <v>950</v>
      </c>
      <c r="E80" s="8" t="s">
        <v>57</v>
      </c>
      <c r="F80" s="11" t="s">
        <v>63</v>
      </c>
      <c r="G80" s="9">
        <v>20.166666666666668</v>
      </c>
      <c r="H80" s="11" t="s">
        <v>1087</v>
      </c>
      <c r="I80" s="8" t="s">
        <v>34</v>
      </c>
      <c r="J80" s="8" t="s">
        <v>13</v>
      </c>
      <c r="K80" s="8">
        <v>0</v>
      </c>
      <c r="L80" s="8" t="s">
        <v>590</v>
      </c>
      <c r="M80" s="149"/>
    </row>
    <row r="81" spans="1:13">
      <c r="A81" s="8">
        <v>79</v>
      </c>
      <c r="B81" s="13">
        <v>41</v>
      </c>
      <c r="C81" s="8" t="s">
        <v>463</v>
      </c>
      <c r="D81" s="8" t="s">
        <v>960</v>
      </c>
      <c r="E81" s="8" t="s">
        <v>57</v>
      </c>
      <c r="F81" s="11" t="s">
        <v>961</v>
      </c>
      <c r="G81" s="9">
        <v>22.916666666666668</v>
      </c>
      <c r="H81" s="11" t="s">
        <v>1087</v>
      </c>
      <c r="I81" s="8" t="s">
        <v>34</v>
      </c>
      <c r="J81" s="8" t="s">
        <v>13</v>
      </c>
      <c r="K81" s="8">
        <v>0</v>
      </c>
      <c r="L81" s="8" t="s">
        <v>590</v>
      </c>
      <c r="M81" s="149"/>
    </row>
    <row r="82" spans="1:13">
      <c r="A82" s="8">
        <v>80</v>
      </c>
      <c r="B82" s="13">
        <v>42</v>
      </c>
      <c r="C82" s="8" t="s">
        <v>463</v>
      </c>
      <c r="D82" s="8" t="s">
        <v>962</v>
      </c>
      <c r="E82" s="8" t="s">
        <v>57</v>
      </c>
      <c r="F82" s="11" t="s">
        <v>963</v>
      </c>
      <c r="G82" s="9">
        <v>21.75</v>
      </c>
      <c r="H82" s="11" t="s">
        <v>1087</v>
      </c>
      <c r="I82" s="8" t="s">
        <v>34</v>
      </c>
      <c r="J82" s="8" t="s">
        <v>13</v>
      </c>
      <c r="K82" s="8">
        <v>0</v>
      </c>
      <c r="L82" s="8" t="s">
        <v>590</v>
      </c>
      <c r="M82" s="149"/>
    </row>
    <row r="83" spans="1:13">
      <c r="A83" s="8">
        <v>81</v>
      </c>
      <c r="B83" s="13">
        <v>43</v>
      </c>
      <c r="C83" s="8" t="s">
        <v>463</v>
      </c>
      <c r="D83" s="8" t="s">
        <v>964</v>
      </c>
      <c r="E83" s="8" t="s">
        <v>57</v>
      </c>
      <c r="F83" s="11" t="s">
        <v>965</v>
      </c>
      <c r="G83" s="9">
        <v>22.75</v>
      </c>
      <c r="H83" s="11" t="s">
        <v>1087</v>
      </c>
      <c r="I83" s="8" t="s">
        <v>34</v>
      </c>
      <c r="J83" s="8" t="s">
        <v>13</v>
      </c>
      <c r="K83" s="8">
        <v>0</v>
      </c>
      <c r="L83" s="8" t="s">
        <v>590</v>
      </c>
      <c r="M83" s="149"/>
    </row>
    <row r="84" spans="1:13">
      <c r="A84" s="8">
        <v>82</v>
      </c>
      <c r="B84" s="13">
        <v>44</v>
      </c>
      <c r="C84" s="8" t="s">
        <v>463</v>
      </c>
      <c r="D84" s="8" t="s">
        <v>966</v>
      </c>
      <c r="E84" s="8" t="s">
        <v>57</v>
      </c>
      <c r="F84" s="11" t="s">
        <v>967</v>
      </c>
      <c r="G84" s="9">
        <v>24.5</v>
      </c>
      <c r="H84" s="11" t="s">
        <v>1087</v>
      </c>
      <c r="I84" s="8" t="s">
        <v>34</v>
      </c>
      <c r="J84" s="8" t="s">
        <v>13</v>
      </c>
      <c r="K84" s="8">
        <v>0</v>
      </c>
      <c r="L84" s="8" t="s">
        <v>590</v>
      </c>
      <c r="M84" s="149"/>
    </row>
    <row r="85" spans="1:13">
      <c r="A85" s="8">
        <v>83</v>
      </c>
      <c r="B85" s="13">
        <v>45</v>
      </c>
      <c r="C85" s="8" t="s">
        <v>499</v>
      </c>
      <c r="D85" s="8" t="s">
        <v>986</v>
      </c>
      <c r="E85" s="8" t="s">
        <v>164</v>
      </c>
      <c r="F85" s="11" t="s">
        <v>987</v>
      </c>
      <c r="G85" s="9">
        <v>21.416666666666668</v>
      </c>
      <c r="H85" s="11" t="s">
        <v>1087</v>
      </c>
      <c r="I85" s="8" t="s">
        <v>34</v>
      </c>
      <c r="J85" s="8" t="s">
        <v>13</v>
      </c>
      <c r="K85" s="8">
        <v>0</v>
      </c>
      <c r="L85" s="8" t="s">
        <v>590</v>
      </c>
      <c r="M85" s="149"/>
    </row>
    <row r="86" spans="1:13">
      <c r="A86" s="8">
        <v>84</v>
      </c>
      <c r="B86" s="13">
        <v>46</v>
      </c>
      <c r="C86" s="8" t="s">
        <v>499</v>
      </c>
      <c r="D86" s="8" t="s">
        <v>988</v>
      </c>
      <c r="E86" s="8" t="s">
        <v>164</v>
      </c>
      <c r="F86" s="11" t="s">
        <v>989</v>
      </c>
      <c r="G86" s="9">
        <v>21.166666666666668</v>
      </c>
      <c r="H86" s="11" t="s">
        <v>1087</v>
      </c>
      <c r="I86" s="8" t="s">
        <v>34</v>
      </c>
      <c r="J86" s="8" t="s">
        <v>13</v>
      </c>
      <c r="K86" s="8">
        <v>0</v>
      </c>
      <c r="L86" s="8" t="s">
        <v>590</v>
      </c>
      <c r="M86" s="149"/>
    </row>
    <row r="87" spans="1:13">
      <c r="A87" s="8">
        <v>85</v>
      </c>
      <c r="B87" s="13">
        <v>47</v>
      </c>
      <c r="C87" s="8" t="s">
        <v>499</v>
      </c>
      <c r="D87" s="8" t="s">
        <v>990</v>
      </c>
      <c r="E87" s="8" t="s">
        <v>164</v>
      </c>
      <c r="F87" s="11" t="s">
        <v>991</v>
      </c>
      <c r="G87" s="9">
        <v>21.25</v>
      </c>
      <c r="H87" s="11" t="s">
        <v>1087</v>
      </c>
      <c r="I87" s="8" t="s">
        <v>34</v>
      </c>
      <c r="J87" s="8" t="s">
        <v>13</v>
      </c>
      <c r="K87" s="8">
        <v>0</v>
      </c>
      <c r="L87" s="8" t="s">
        <v>590</v>
      </c>
      <c r="M87" s="149"/>
    </row>
    <row r="88" spans="1:13">
      <c r="A88" s="8">
        <v>86</v>
      </c>
      <c r="B88" s="13">
        <v>48</v>
      </c>
      <c r="C88" s="8" t="s">
        <v>499</v>
      </c>
      <c r="D88" s="8" t="s">
        <v>992</v>
      </c>
      <c r="E88" s="8" t="s">
        <v>164</v>
      </c>
      <c r="F88" s="11" t="s">
        <v>993</v>
      </c>
      <c r="G88" s="9">
        <v>21.833333333333332</v>
      </c>
      <c r="H88" s="11" t="s">
        <v>1087</v>
      </c>
      <c r="I88" s="8" t="s">
        <v>34</v>
      </c>
      <c r="J88" s="8" t="s">
        <v>13</v>
      </c>
      <c r="K88" s="8">
        <v>0</v>
      </c>
      <c r="L88" s="8" t="s">
        <v>590</v>
      </c>
      <c r="M88" s="149"/>
    </row>
    <row r="89" spans="1:13">
      <c r="A89" s="8">
        <v>87</v>
      </c>
      <c r="B89" s="13">
        <v>49</v>
      </c>
      <c r="C89" s="8" t="s">
        <v>499</v>
      </c>
      <c r="D89" s="8" t="s">
        <v>994</v>
      </c>
      <c r="E89" s="8" t="s">
        <v>57</v>
      </c>
      <c r="F89" s="11" t="s">
        <v>995</v>
      </c>
      <c r="G89" s="9">
        <v>23.083333333333332</v>
      </c>
      <c r="H89" s="11" t="s">
        <v>1087</v>
      </c>
      <c r="I89" s="8" t="s">
        <v>34</v>
      </c>
      <c r="J89" s="8" t="s">
        <v>13</v>
      </c>
      <c r="K89" s="8">
        <v>0</v>
      </c>
      <c r="L89" s="8" t="s">
        <v>590</v>
      </c>
      <c r="M89" s="149"/>
    </row>
    <row r="90" spans="1:13">
      <c r="A90" s="8">
        <v>88</v>
      </c>
      <c r="B90" s="13">
        <v>50</v>
      </c>
      <c r="C90" s="8" t="s">
        <v>499</v>
      </c>
      <c r="D90" s="8" t="s">
        <v>996</v>
      </c>
      <c r="E90" s="8" t="s">
        <v>164</v>
      </c>
      <c r="F90" s="11" t="s">
        <v>997</v>
      </c>
      <c r="G90" s="9">
        <v>22.666666666666668</v>
      </c>
      <c r="H90" s="11" t="s">
        <v>1087</v>
      </c>
      <c r="I90" s="8" t="s">
        <v>34</v>
      </c>
      <c r="J90" s="8" t="s">
        <v>13</v>
      </c>
      <c r="K90" s="8">
        <v>0</v>
      </c>
      <c r="L90" s="8" t="s">
        <v>590</v>
      </c>
      <c r="M90" s="149"/>
    </row>
    <row r="91" spans="1:13">
      <c r="A91" s="8">
        <v>89</v>
      </c>
      <c r="B91" s="13">
        <v>51</v>
      </c>
      <c r="C91" s="8" t="s">
        <v>499</v>
      </c>
      <c r="D91" s="8" t="s">
        <v>998</v>
      </c>
      <c r="E91" s="8" t="s">
        <v>57</v>
      </c>
      <c r="F91" s="11" t="s">
        <v>999</v>
      </c>
      <c r="G91" s="9">
        <v>22.083333333333332</v>
      </c>
      <c r="H91" s="11" t="s">
        <v>1087</v>
      </c>
      <c r="I91" s="8" t="s">
        <v>34</v>
      </c>
      <c r="J91" s="8" t="s">
        <v>13</v>
      </c>
      <c r="K91" s="8">
        <v>0</v>
      </c>
      <c r="L91" s="8" t="s">
        <v>590</v>
      </c>
      <c r="M91" s="149"/>
    </row>
    <row r="92" spans="1:13">
      <c r="A92" s="8">
        <v>90</v>
      </c>
      <c r="B92" s="13">
        <v>52</v>
      </c>
      <c r="C92" s="14" t="s">
        <v>499</v>
      </c>
      <c r="D92" s="14" t="s">
        <v>1000</v>
      </c>
      <c r="E92" s="14" t="s">
        <v>57</v>
      </c>
      <c r="F92" s="15" t="s">
        <v>1001</v>
      </c>
      <c r="G92" s="16">
        <v>24.333333333333332</v>
      </c>
      <c r="H92" s="15" t="s">
        <v>1087</v>
      </c>
      <c r="I92" s="14" t="s">
        <v>35</v>
      </c>
      <c r="J92" s="14" t="s">
        <v>13</v>
      </c>
      <c r="K92" s="14">
        <v>0</v>
      </c>
      <c r="L92" s="14" t="s">
        <v>590</v>
      </c>
      <c r="M92" s="149"/>
    </row>
    <row r="93" spans="1:13">
      <c r="A93" s="8">
        <v>91</v>
      </c>
      <c r="B93" s="13">
        <v>53</v>
      </c>
      <c r="C93" s="8" t="s">
        <v>537</v>
      </c>
      <c r="D93" s="8" t="s">
        <v>1006</v>
      </c>
      <c r="E93" s="8" t="s">
        <v>57</v>
      </c>
      <c r="F93" s="11" t="s">
        <v>948</v>
      </c>
      <c r="G93" s="9">
        <v>24.416666666666668</v>
      </c>
      <c r="H93" s="11" t="s">
        <v>1087</v>
      </c>
      <c r="I93" s="8" t="s">
        <v>34</v>
      </c>
      <c r="J93" s="8" t="s">
        <v>13</v>
      </c>
      <c r="K93" s="8">
        <v>0</v>
      </c>
      <c r="L93" s="8" t="s">
        <v>590</v>
      </c>
      <c r="M93" s="149"/>
    </row>
    <row r="94" spans="1:13">
      <c r="A94" s="8">
        <v>92</v>
      </c>
      <c r="B94" s="13">
        <v>54</v>
      </c>
      <c r="C94" s="8" t="s">
        <v>551</v>
      </c>
      <c r="D94" s="8" t="s">
        <v>1015</v>
      </c>
      <c r="E94" s="8" t="s">
        <v>57</v>
      </c>
      <c r="F94" s="11" t="s">
        <v>1016</v>
      </c>
      <c r="G94" s="9">
        <v>20.583333333333332</v>
      </c>
      <c r="H94" s="11" t="s">
        <v>1087</v>
      </c>
      <c r="I94" s="8" t="s">
        <v>34</v>
      </c>
      <c r="J94" s="8" t="s">
        <v>13</v>
      </c>
      <c r="K94" s="8">
        <v>0</v>
      </c>
      <c r="L94" s="8" t="s">
        <v>590</v>
      </c>
      <c r="M94" s="149"/>
    </row>
    <row r="95" spans="1:13">
      <c r="A95" s="8">
        <v>93</v>
      </c>
      <c r="B95" s="13">
        <v>55</v>
      </c>
      <c r="C95" s="8" t="s">
        <v>551</v>
      </c>
      <c r="D95" s="8" t="s">
        <v>1017</v>
      </c>
      <c r="E95" s="8" t="s">
        <v>57</v>
      </c>
      <c r="F95" s="11" t="s">
        <v>1018</v>
      </c>
      <c r="G95" s="9">
        <v>23.916666666666668</v>
      </c>
      <c r="H95" s="11" t="s">
        <v>1087</v>
      </c>
      <c r="I95" s="8" t="s">
        <v>34</v>
      </c>
      <c r="J95" s="8" t="s">
        <v>13</v>
      </c>
      <c r="K95" s="8">
        <v>0</v>
      </c>
      <c r="L95" s="8" t="s">
        <v>590</v>
      </c>
      <c r="M95" s="149"/>
    </row>
    <row r="96" spans="1:13">
      <c r="A96" s="8">
        <v>94</v>
      </c>
      <c r="B96" s="13">
        <v>56</v>
      </c>
      <c r="C96" s="14" t="s">
        <v>551</v>
      </c>
      <c r="D96" s="14" t="s">
        <v>1019</v>
      </c>
      <c r="E96" s="14" t="s">
        <v>57</v>
      </c>
      <c r="F96" s="15" t="s">
        <v>1020</v>
      </c>
      <c r="G96" s="16">
        <v>24.5</v>
      </c>
      <c r="H96" s="15" t="s">
        <v>1087</v>
      </c>
      <c r="I96" s="14" t="s">
        <v>35</v>
      </c>
      <c r="J96" s="14" t="s">
        <v>13</v>
      </c>
      <c r="K96" s="14">
        <v>0</v>
      </c>
      <c r="L96" s="14" t="s">
        <v>590</v>
      </c>
      <c r="M96" s="149"/>
    </row>
    <row r="97" spans="1:13">
      <c r="A97" s="8">
        <v>95</v>
      </c>
      <c r="B97" s="13">
        <v>57</v>
      </c>
      <c r="C97" s="8" t="s">
        <v>551</v>
      </c>
      <c r="D97" s="8" t="s">
        <v>1021</v>
      </c>
      <c r="E97" s="8" t="s">
        <v>57</v>
      </c>
      <c r="F97" s="11" t="s">
        <v>1022</v>
      </c>
      <c r="G97" s="9">
        <v>23.166666666666668</v>
      </c>
      <c r="H97" s="11" t="s">
        <v>1087</v>
      </c>
      <c r="I97" s="8" t="s">
        <v>34</v>
      </c>
      <c r="J97" s="8" t="s">
        <v>13</v>
      </c>
      <c r="K97" s="8">
        <v>0</v>
      </c>
      <c r="L97" s="8" t="s">
        <v>590</v>
      </c>
      <c r="M97" s="149"/>
    </row>
    <row r="98" spans="1:13">
      <c r="A98" s="8">
        <v>96</v>
      </c>
      <c r="B98" s="13">
        <v>58</v>
      </c>
      <c r="C98" s="8" t="s">
        <v>709</v>
      </c>
      <c r="D98" s="8" t="s">
        <v>1026</v>
      </c>
      <c r="E98" s="8" t="s">
        <v>57</v>
      </c>
      <c r="F98" s="11" t="s">
        <v>1027</v>
      </c>
      <c r="G98" s="9">
        <v>20.583333333333332</v>
      </c>
      <c r="H98" s="11" t="s">
        <v>1087</v>
      </c>
      <c r="I98" s="8" t="s">
        <v>34</v>
      </c>
      <c r="J98" s="8" t="s">
        <v>13</v>
      </c>
      <c r="K98" s="8">
        <v>0</v>
      </c>
      <c r="L98" s="8" t="s">
        <v>590</v>
      </c>
      <c r="M98" s="149"/>
    </row>
    <row r="99" spans="1:13">
      <c r="A99" s="8">
        <v>97</v>
      </c>
      <c r="B99" s="13">
        <v>59</v>
      </c>
      <c r="C99" s="8" t="s">
        <v>709</v>
      </c>
      <c r="D99" s="8" t="s">
        <v>1028</v>
      </c>
      <c r="E99" s="8" t="s">
        <v>57</v>
      </c>
      <c r="F99" s="11" t="s">
        <v>1029</v>
      </c>
      <c r="G99" s="9">
        <v>21.416666666666668</v>
      </c>
      <c r="H99" s="11" t="s">
        <v>1087</v>
      </c>
      <c r="I99" s="8" t="s">
        <v>34</v>
      </c>
      <c r="J99" s="8" t="s">
        <v>13</v>
      </c>
      <c r="K99" s="8">
        <v>0</v>
      </c>
      <c r="L99" s="8" t="s">
        <v>590</v>
      </c>
      <c r="M99" s="149"/>
    </row>
    <row r="100" spans="1:13">
      <c r="A100" s="8">
        <v>98</v>
      </c>
      <c r="B100" s="13">
        <v>60</v>
      </c>
      <c r="C100" s="8" t="s">
        <v>709</v>
      </c>
      <c r="D100" s="8" t="s">
        <v>1030</v>
      </c>
      <c r="E100" s="8" t="s">
        <v>57</v>
      </c>
      <c r="F100" s="11" t="s">
        <v>1031</v>
      </c>
      <c r="G100" s="9">
        <v>1.9166666666666667</v>
      </c>
      <c r="H100" s="11" t="s">
        <v>1087</v>
      </c>
      <c r="I100" s="8" t="s">
        <v>34</v>
      </c>
      <c r="J100" s="8" t="s">
        <v>13</v>
      </c>
      <c r="K100" s="8">
        <v>0</v>
      </c>
      <c r="L100" s="8" t="s">
        <v>590</v>
      </c>
      <c r="M100" s="149"/>
    </row>
    <row r="101" spans="1:13">
      <c r="A101" s="8">
        <v>99</v>
      </c>
      <c r="B101" s="13">
        <v>61</v>
      </c>
      <c r="C101" s="8" t="s">
        <v>709</v>
      </c>
      <c r="D101" s="8" t="s">
        <v>1032</v>
      </c>
      <c r="E101" s="8" t="s">
        <v>57</v>
      </c>
      <c r="F101" s="11" t="s">
        <v>1033</v>
      </c>
      <c r="G101" s="9">
        <v>20.833333333333332</v>
      </c>
      <c r="H101" s="11" t="s">
        <v>1087</v>
      </c>
      <c r="I101" s="8" t="s">
        <v>34</v>
      </c>
      <c r="J101" s="8" t="s">
        <v>13</v>
      </c>
      <c r="K101" s="8">
        <v>0</v>
      </c>
      <c r="L101" s="8" t="s">
        <v>590</v>
      </c>
      <c r="M101" s="149"/>
    </row>
    <row r="102" spans="1:13">
      <c r="A102" s="8">
        <v>100</v>
      </c>
      <c r="B102" s="13">
        <v>62</v>
      </c>
      <c r="C102" s="8" t="s">
        <v>709</v>
      </c>
      <c r="D102" s="8" t="s">
        <v>1034</v>
      </c>
      <c r="E102" s="8" t="s">
        <v>57</v>
      </c>
      <c r="F102" s="11" t="s">
        <v>1035</v>
      </c>
      <c r="G102" s="9">
        <v>22.75</v>
      </c>
      <c r="H102" s="11" t="s">
        <v>1087</v>
      </c>
      <c r="I102" s="8" t="s">
        <v>34</v>
      </c>
      <c r="J102" s="8" t="s">
        <v>13</v>
      </c>
      <c r="K102" s="8">
        <v>0</v>
      </c>
      <c r="L102" s="8" t="s">
        <v>590</v>
      </c>
      <c r="M102" s="149"/>
    </row>
    <row r="103" spans="1:13">
      <c r="A103" s="8">
        <v>101</v>
      </c>
      <c r="B103" s="13">
        <v>63</v>
      </c>
      <c r="C103" s="8" t="s">
        <v>709</v>
      </c>
      <c r="D103" s="8" t="s">
        <v>1036</v>
      </c>
      <c r="E103" s="8" t="s">
        <v>57</v>
      </c>
      <c r="F103" s="11" t="s">
        <v>1037</v>
      </c>
      <c r="G103" s="9">
        <v>20.916666666666668</v>
      </c>
      <c r="H103" s="11" t="s">
        <v>1087</v>
      </c>
      <c r="I103" s="8" t="s">
        <v>34</v>
      </c>
      <c r="J103" s="8" t="s">
        <v>13</v>
      </c>
      <c r="K103" s="8">
        <v>0</v>
      </c>
      <c r="L103" s="8" t="s">
        <v>590</v>
      </c>
      <c r="M103" s="149"/>
    </row>
    <row r="104" spans="1:13">
      <c r="A104" s="8">
        <v>102</v>
      </c>
      <c r="B104" s="13">
        <v>64</v>
      </c>
      <c r="C104" s="8" t="s">
        <v>709</v>
      </c>
      <c r="D104" s="8" t="s">
        <v>1038</v>
      </c>
      <c r="E104" s="8" t="s">
        <v>57</v>
      </c>
      <c r="F104" s="11" t="s">
        <v>1039</v>
      </c>
      <c r="G104" s="9">
        <v>21</v>
      </c>
      <c r="H104" s="11" t="s">
        <v>1087</v>
      </c>
      <c r="I104" s="8" t="s">
        <v>34</v>
      </c>
      <c r="J104" s="8" t="s">
        <v>13</v>
      </c>
      <c r="K104" s="8">
        <v>0</v>
      </c>
      <c r="L104" s="8" t="s">
        <v>590</v>
      </c>
      <c r="M104" s="150"/>
    </row>
    <row r="105" spans="1:13">
      <c r="A105" s="8">
        <v>103</v>
      </c>
      <c r="B105" s="8">
        <v>65</v>
      </c>
      <c r="C105" s="8" t="s">
        <v>316</v>
      </c>
      <c r="D105" s="8" t="s">
        <v>1052</v>
      </c>
      <c r="E105" s="8" t="s">
        <v>57</v>
      </c>
      <c r="F105" s="8" t="s">
        <v>1053</v>
      </c>
      <c r="G105" s="8">
        <v>28</v>
      </c>
      <c r="H105" s="8">
        <v>2023.09</v>
      </c>
      <c r="I105" s="8" t="s">
        <v>35</v>
      </c>
      <c r="J105" s="8" t="s">
        <v>15</v>
      </c>
      <c r="K105" s="8">
        <v>0.1</v>
      </c>
      <c r="L105" s="8" t="s">
        <v>587</v>
      </c>
      <c r="M105" s="8" t="s">
        <v>1089</v>
      </c>
    </row>
  </sheetData>
  <autoFilter ref="B2:M105" xr:uid="{00000000-0009-0000-0000-00000E000000}"/>
  <mergeCells count="6">
    <mergeCell ref="M41:M104"/>
    <mergeCell ref="A1:M1"/>
    <mergeCell ref="M3:M15"/>
    <mergeCell ref="M16:M20"/>
    <mergeCell ref="M21:M28"/>
    <mergeCell ref="M29:M40"/>
  </mergeCells>
  <phoneticPr fontId="6" type="noConversion"/>
  <pageMargins left="0.28000000000000003" right="0.38" top="0.39" bottom="0.31" header="0.63" footer="0.51181102362204722"/>
  <pageSetup paperSize="9" orientation="portrait"/>
  <headerFooter alignWithMargins="0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每月护士人数</vt:lpstr>
      <vt:lpstr>22-12</vt:lpstr>
      <vt:lpstr>23-1</vt:lpstr>
      <vt:lpstr>23-2</vt:lpstr>
      <vt:lpstr>23-3</vt:lpstr>
      <vt:lpstr>23-4</vt:lpstr>
      <vt:lpstr>23-5</vt:lpstr>
      <vt:lpstr>23-6</vt:lpstr>
      <vt:lpstr>23-7</vt:lpstr>
      <vt:lpstr>23-8</vt:lpstr>
      <vt:lpstr>23-9</vt:lpstr>
      <vt:lpstr>23-10</vt:lpstr>
      <vt:lpstr>23-11</vt:lpstr>
      <vt:lpstr>离职</vt:lpstr>
      <vt:lpstr>入职</vt:lpstr>
    </vt:vector>
  </TitlesOfParts>
  <Company>www.ftpdown.com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ky</cp:lastModifiedBy>
  <cp:lastPrinted>2017-10-16T02:38:26Z</cp:lastPrinted>
  <dcterms:created xsi:type="dcterms:W3CDTF">2011-03-23T00:40:50Z</dcterms:created>
  <dcterms:modified xsi:type="dcterms:W3CDTF">2023-12-07T09:45:27Z</dcterms:modified>
</cp:coreProperties>
</file>

<file path=docProps/custom.xml><?xml version="1.0" encoding="utf-8"?>
<Properties xmlns="http://purl.oclc.org/ooxml/officeDocument/customProperties" xmlns:vt="http://purl.oclc.org/ooxml/officeDocument/docPropsVTypes">
  <property fmtid="{D5CDD505-2E9C-101B-9397-08002B2CF9AE}" pid="2" name="ICV">
    <vt:lpwstr>1C1D53E1EF324618BEB882BC55E2173B</vt:lpwstr>
  </property>
  <property fmtid="{D5CDD505-2E9C-101B-9397-08002B2CF9AE}" pid="3" name="KSOProductBuildVer">
    <vt:lpwstr>2052-12.1.0.15990</vt:lpwstr>
  </property>
</Properties>
</file>