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2A42297C-5BB4-DC4E-828A-302E20443652}" xr6:coauthVersionLast="47" xr6:coauthVersionMax="47" xr10:uidLastSave="{00000000-0000-0000-0000-000000000000}"/>
  <bookViews>
    <workbookView xWindow="10920" yWindow="3800" windowWidth="19320" windowHeight="12220" xr2:uid="{263B99EF-50CC-433E-9045-94D7F8818570}"/>
  </bookViews>
  <sheets>
    <sheet name="0D" sheetId="1" r:id="rId1"/>
    <sheet name="Production_system" sheetId="2" r:id="rId2"/>
    <sheet name="Production_system_year" sheetId="3" r:id="rId3"/>
    <sheet name="year_Vecteurs" sheetId="5" r:id="rId4"/>
    <sheet name="retrofit_Transi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</calcChain>
</file>

<file path=xl/sharedStrings.xml><?xml version="1.0" encoding="utf-8"?>
<sst xmlns="http://schemas.openxmlformats.org/spreadsheetml/2006/main" count="63" uniqueCount="33">
  <si>
    <t>Nom</t>
  </si>
  <si>
    <t>Valeur</t>
  </si>
  <si>
    <t>date_debut</t>
  </si>
  <si>
    <t>date_fin</t>
  </si>
  <si>
    <t>retrofit_change_total_proportion_init_unite_prod</t>
  </si>
  <si>
    <t>Production_system</t>
  </si>
  <si>
    <t>year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</si>
  <si>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</si>
  <si>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</si>
  <si>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</si>
  <si>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</si>
  <si>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</si>
  <si>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Séchoir thermique + Four gaz</t>
  </si>
  <si>
    <t>Séchoir microondes + Four gaz</t>
  </si>
  <si>
    <t>Séchoir thermique + RC + Four gaz</t>
  </si>
  <si>
    <t>Séchoir thermique + Four electrique</t>
  </si>
  <si>
    <t>Séchoir microondes + Four electrique</t>
  </si>
  <si>
    <t>Séchoir thermique + RC + Four electrique</t>
  </si>
  <si>
    <t>Séchoir thermique + Four biomasse</t>
  </si>
  <si>
    <t>Séchoir microondes + Four biomasse</t>
  </si>
  <si>
    <t>Séchoir thermique + RC + Four biomasse</t>
  </si>
  <si>
    <t>direct_emissions</t>
  </si>
  <si>
    <t>indirect_emissions</t>
  </si>
  <si>
    <t>elec</t>
  </si>
  <si>
    <t>gaz</t>
  </si>
  <si>
    <t>fioul</t>
  </si>
  <si>
    <t>bois</t>
  </si>
  <si>
    <t>charbon</t>
  </si>
  <si>
    <t>init_unite_prod</t>
  </si>
  <si>
    <t>init_process_emissions_unite_prod</t>
  </si>
  <si>
    <t>retrofit_improvement</t>
  </si>
  <si>
    <t>Vecteurs</t>
  </si>
  <si>
    <t>init_energy_need_per_unite_prod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</si>
</sst>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2">
    <cellStyle name="Normal" xfId="0" builtinId="0"/>
    <cellStyle name="Normal 2" xfId="1" xr:uid="{28775052-FAA9-4F5A-96B8-727791315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1527-08E9-4208-98F7-539760163740}">
  <dimension ref="A1:B7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46.5" bestFit="1" customWidth="1"/>
    <col min="3" max="3" width="11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32</v>
      </c>
      <c r="B2">
        <v>0.27088069255578107</v>
      </c>
    </row>
    <row r="3" spans="1:2" x14ac:dyDescent="0.2">
      <c r="A3" s="2" t="s">
        <v>2</v>
      </c>
      <c r="B3">
        <v>2020</v>
      </c>
    </row>
    <row r="4" spans="1:2" x14ac:dyDescent="0.2">
      <c r="A4" s="2" t="s">
        <v>3</v>
      </c>
      <c r="B4">
        <v>2050</v>
      </c>
    </row>
    <row r="5" spans="1:2" x14ac:dyDescent="0.2">
      <c r="A5" s="2" t="s">
        <v>4</v>
      </c>
      <c r="B5">
        <v>1</v>
      </c>
    </row>
    <row r="6" spans="1:2" x14ac:dyDescent="0.2">
      <c r="A6" s="2" t="s">
        <v>29</v>
      </c>
      <c r="B6">
        <v>69.95</v>
      </c>
    </row>
    <row r="7" spans="1:2" x14ac:dyDescent="0.2">
      <c r="A7" s="3" t="s">
        <v>30</v>
      </c>
      <c r="B7">
        <v>0.01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17A6-7034-427D-8121-908083D2933B}">
  <dimension ref="A1:B10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3.5" bestFit="1" customWidth="1"/>
    <col min="3" max="3" width="12" bestFit="1" customWidth="1"/>
  </cols>
  <sheetData>
    <row r="1" spans="1:2" x14ac:dyDescent="0.2">
      <c r="A1" t="s">
        <v>5</v>
      </c>
      <c r="B1" t="s">
        <v>28</v>
      </c>
    </row>
    <row r="2" spans="1:2" x14ac:dyDescent="0.2">
      <c r="A2" t="s">
        <v>12</v>
      </c>
      <c r="B2">
        <v>16530.162694442846</v>
      </c>
    </row>
    <row r="3" spans="1:2" x14ac:dyDescent="0.2">
      <c r="A3" t="s">
        <v>13</v>
      </c>
      <c r="B3">
        <v>0</v>
      </c>
    </row>
    <row r="4" spans="1:2" x14ac:dyDescent="0.2">
      <c r="A4" t="s">
        <v>14</v>
      </c>
      <c r="B4">
        <v>0</v>
      </c>
    </row>
    <row r="5" spans="1:2" x14ac:dyDescent="0.2">
      <c r="A5" t="s">
        <v>15</v>
      </c>
      <c r="B5">
        <v>1394.1101067602399</v>
      </c>
    </row>
    <row r="6" spans="1:2" x14ac:dyDescent="0.2">
      <c r="A6" t="s">
        <v>16</v>
      </c>
      <c r="B6">
        <v>181.05326061821299</v>
      </c>
    </row>
    <row r="7" spans="1:2" x14ac:dyDescent="0.2">
      <c r="A7" t="s">
        <v>17</v>
      </c>
      <c r="B7">
        <v>0</v>
      </c>
    </row>
    <row r="8" spans="1:2" x14ac:dyDescent="0.2">
      <c r="A8" t="s">
        <v>18</v>
      </c>
      <c r="B8">
        <v>0</v>
      </c>
    </row>
    <row r="9" spans="1:2" x14ac:dyDescent="0.2">
      <c r="A9" t="s">
        <v>19</v>
      </c>
      <c r="B9">
        <v>0</v>
      </c>
    </row>
    <row r="10" spans="1:2" x14ac:dyDescent="0.2">
      <c r="A10" t="s">
        <v>20</v>
      </c>
      <c r="B10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D038-2B38-4FD3-A6D5-FDBD8B45AF9B}">
  <dimension ref="A1:F10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38" bestFit="1" customWidth="1"/>
    <col min="2" max="6" width="16.6640625" customWidth="1"/>
  </cols>
  <sheetData>
    <row r="1" spans="1:6" x14ac:dyDescent="0.2">
      <c r="A1" t="s">
        <v>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">
      <c r="A2" t="s">
        <v>12</v>
      </c>
      <c r="B2">
        <v>0.29591836734693877</v>
      </c>
      <c r="C2">
        <v>1.5764924839957177</v>
      </c>
      <c r="D2">
        <v>0.24525708985651209</v>
      </c>
      <c r="E2">
        <v>0</v>
      </c>
      <c r="F2">
        <v>0</v>
      </c>
    </row>
    <row r="3" spans="1:6" x14ac:dyDescent="0.2">
      <c r="A3" t="s">
        <v>13</v>
      </c>
      <c r="B3">
        <v>0.52687074829931979</v>
      </c>
      <c r="C3">
        <v>1.5379999999999998</v>
      </c>
      <c r="D3">
        <v>1.8518518518518517E-3</v>
      </c>
      <c r="E3">
        <v>0</v>
      </c>
      <c r="F3">
        <v>0</v>
      </c>
    </row>
    <row r="4" spans="1:6" x14ac:dyDescent="0.2">
      <c r="A4" t="s">
        <v>14</v>
      </c>
      <c r="B4">
        <v>0.29591836734693877</v>
      </c>
      <c r="C4">
        <v>1.5764924839957177</v>
      </c>
      <c r="D4">
        <v>0.24525708985651207</v>
      </c>
      <c r="E4">
        <v>0</v>
      </c>
      <c r="F4">
        <v>0</v>
      </c>
    </row>
    <row r="5" spans="1:6" x14ac:dyDescent="0.2">
      <c r="A5" t="s">
        <v>15</v>
      </c>
      <c r="B5">
        <v>1.5850092764378478</v>
      </c>
      <c r="C5">
        <v>0.15849248399571764</v>
      </c>
      <c r="D5">
        <v>0.24525708985651209</v>
      </c>
      <c r="E5">
        <v>0</v>
      </c>
      <c r="F5">
        <v>0</v>
      </c>
    </row>
    <row r="6" spans="1:6" x14ac:dyDescent="0.2">
      <c r="A6" t="s">
        <v>16</v>
      </c>
      <c r="B6">
        <v>1.8159616573902289</v>
      </c>
      <c r="C6">
        <v>0.12</v>
      </c>
      <c r="D6">
        <v>1.8518518518518517E-3</v>
      </c>
      <c r="E6">
        <v>0</v>
      </c>
      <c r="F6">
        <v>0</v>
      </c>
    </row>
    <row r="7" spans="1:6" x14ac:dyDescent="0.2">
      <c r="A7" t="s">
        <v>17</v>
      </c>
      <c r="B7">
        <v>1.5850092764378478</v>
      </c>
      <c r="C7">
        <v>0.15849248399571764</v>
      </c>
      <c r="D7">
        <v>0.24525708985651207</v>
      </c>
      <c r="E7">
        <v>0</v>
      </c>
      <c r="F7">
        <v>0</v>
      </c>
    </row>
    <row r="8" spans="1:6" x14ac:dyDescent="0.2">
      <c r="A8" t="s">
        <v>18</v>
      </c>
      <c r="B8">
        <v>0.29591836734693877</v>
      </c>
      <c r="C8">
        <v>0.15849248399571764</v>
      </c>
      <c r="D8">
        <v>0.24525708985651209</v>
      </c>
      <c r="E8">
        <v>1.3634615384615383</v>
      </c>
      <c r="F8">
        <v>0</v>
      </c>
    </row>
    <row r="9" spans="1:6" x14ac:dyDescent="0.2">
      <c r="A9" t="s">
        <v>19</v>
      </c>
      <c r="B9">
        <v>0.52687074829931979</v>
      </c>
      <c r="C9">
        <v>0.12</v>
      </c>
      <c r="D9">
        <v>1.8518518518518517E-3</v>
      </c>
      <c r="E9">
        <v>1.3634615384615383</v>
      </c>
      <c r="F9">
        <v>0</v>
      </c>
    </row>
    <row r="10" spans="1:6" x14ac:dyDescent="0.2">
      <c r="A10" t="s">
        <v>20</v>
      </c>
      <c r="B10">
        <v>0.29591836734693877</v>
      </c>
      <c r="C10">
        <v>0.15849248399571764</v>
      </c>
      <c r="D10">
        <v>0.24525708985651207</v>
      </c>
      <c r="E10">
        <v>1.3634615384615383</v>
      </c>
      <c r="F10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4F52-1213-4E96-AFE3-14D53043F5A9}">
  <dimension ref="A1:D6"/>
  <sheetViews>
    <sheetView workbookViewId="0">
      <selection activeCell="H13" sqref="H13"/>
    </sheetView>
  </sheetViews>
  <sheetFormatPr baseColWidth="10" defaultColWidth="8.83203125" defaultRowHeight="15" x14ac:dyDescent="0.2"/>
  <cols>
    <col min="3" max="4" width="15.1640625" customWidth="1"/>
  </cols>
  <sheetData>
    <row r="1" spans="1:4" x14ac:dyDescent="0.2">
      <c r="A1" t="s">
        <v>31</v>
      </c>
      <c r="B1" t="s">
        <v>6</v>
      </c>
      <c r="C1" t="s">
        <v>21</v>
      </c>
      <c r="D1" t="s">
        <v>22</v>
      </c>
    </row>
    <row r="2" spans="1:4" x14ac:dyDescent="0.2">
      <c r="A2" t="s">
        <v>23</v>
      </c>
      <c r="B2">
        <v>2020</v>
      </c>
      <c r="C2">
        <v>0</v>
      </c>
      <c r="D2">
        <v>79</v>
      </c>
    </row>
    <row r="3" spans="1:4" x14ac:dyDescent="0.2">
      <c r="A3" t="s">
        <v>24</v>
      </c>
      <c r="B3">
        <v>2020</v>
      </c>
      <c r="C3">
        <v>187</v>
      </c>
      <c r="D3">
        <f>227-C3</f>
        <v>40</v>
      </c>
    </row>
    <row r="4" spans="1:4" x14ac:dyDescent="0.2">
      <c r="A4" t="s">
        <v>25</v>
      </c>
      <c r="B4">
        <v>2020</v>
      </c>
      <c r="C4">
        <v>272</v>
      </c>
      <c r="D4">
        <v>57</v>
      </c>
    </row>
    <row r="5" spans="1:4" x14ac:dyDescent="0.2">
      <c r="A5" t="s">
        <v>26</v>
      </c>
      <c r="B5">
        <v>2020</v>
      </c>
      <c r="C5">
        <v>27</v>
      </c>
      <c r="D5">
        <v>0</v>
      </c>
    </row>
    <row r="6" spans="1:4" x14ac:dyDescent="0.2">
      <c r="A6" t="s">
        <v>27</v>
      </c>
      <c r="B6">
        <v>2020</v>
      </c>
      <c r="C6">
        <v>346.5</v>
      </c>
      <c r="D6">
        <v>28.5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9234-B378-4A56-A622-56267A5202AB}">
  <dimension ref="A1:K10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8" bestFit="1" customWidth="1"/>
    <col min="2" max="2" width="5.1640625" bestFit="1" customWidth="1"/>
  </cols>
  <sheetData>
    <row r="1" spans="1:11" x14ac:dyDescent="0.2">
      <c r="A1" t="s">
        <v>5</v>
      </c>
      <c r="B1" s="4" t="s">
        <v>6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">
      <c r="A2" t="s">
        <v>12</v>
      </c>
      <c r="B2" s="1">
        <v>2020</v>
      </c>
      <c r="C2">
        <v>0</v>
      </c>
      <c r="D2">
        <v>0.44143516213614781</v>
      </c>
      <c r="E2">
        <v>0.34033390206830183</v>
      </c>
      <c r="F2">
        <v>0</v>
      </c>
      <c r="G2">
        <v>2.8372734488755363E-2</v>
      </c>
      <c r="H2">
        <v>0</v>
      </c>
      <c r="I2">
        <v>0</v>
      </c>
      <c r="J2">
        <v>0.10720568223306448</v>
      </c>
      <c r="K2">
        <v>8.2652519073730432E-2</v>
      </c>
    </row>
    <row r="3" spans="1:11" x14ac:dyDescent="0.2">
      <c r="A3" t="s">
        <v>13</v>
      </c>
      <c r="B3" s="1">
        <v>2020</v>
      </c>
      <c r="C3">
        <v>0</v>
      </c>
      <c r="D3">
        <v>0.76670317634173046</v>
      </c>
      <c r="E3">
        <v>0</v>
      </c>
      <c r="F3">
        <v>0</v>
      </c>
      <c r="G3">
        <v>4.7097480832420588E-2</v>
      </c>
      <c r="H3">
        <v>0</v>
      </c>
      <c r="I3">
        <v>0</v>
      </c>
      <c r="J3">
        <v>0.18619934282584885</v>
      </c>
      <c r="K3">
        <v>0</v>
      </c>
    </row>
    <row r="4" spans="1:11" x14ac:dyDescent="0.2">
      <c r="A4" t="s">
        <v>14</v>
      </c>
      <c r="B4" s="1">
        <v>2020</v>
      </c>
      <c r="C4">
        <v>0</v>
      </c>
      <c r="D4">
        <v>0</v>
      </c>
      <c r="E4">
        <v>0.80221562630385412</v>
      </c>
      <c r="F4">
        <v>0</v>
      </c>
      <c r="G4">
        <v>2.9605787366382718E-3</v>
      </c>
      <c r="H4">
        <v>0</v>
      </c>
      <c r="I4">
        <v>0</v>
      </c>
      <c r="J4">
        <v>0</v>
      </c>
      <c r="K4">
        <v>0.19482379495950747</v>
      </c>
    </row>
    <row r="5" spans="1:11" x14ac:dyDescent="0.2">
      <c r="A5" t="s">
        <v>15</v>
      </c>
      <c r="B5" s="1">
        <v>2020</v>
      </c>
      <c r="C5">
        <v>0</v>
      </c>
      <c r="D5">
        <v>0</v>
      </c>
      <c r="E5">
        <v>0.31988733996889729</v>
      </c>
      <c r="F5">
        <v>0</v>
      </c>
      <c r="G5">
        <v>0.60242573461008475</v>
      </c>
      <c r="H5">
        <v>0</v>
      </c>
      <c r="I5">
        <v>0</v>
      </c>
      <c r="J5">
        <v>0</v>
      </c>
      <c r="K5">
        <v>7.7686925421017905E-2</v>
      </c>
    </row>
    <row r="6" spans="1:11" x14ac:dyDescent="0.2">
      <c r="A6" t="s">
        <v>16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17</v>
      </c>
      <c r="B7" s="1">
        <v>2020</v>
      </c>
      <c r="C7">
        <v>0</v>
      </c>
      <c r="D7">
        <v>0</v>
      </c>
      <c r="E7">
        <v>0.75402015849811499</v>
      </c>
      <c r="F7">
        <v>0</v>
      </c>
      <c r="G7">
        <v>6.2860660152342845E-2</v>
      </c>
      <c r="H7">
        <v>0</v>
      </c>
      <c r="I7">
        <v>0</v>
      </c>
      <c r="J7">
        <v>0</v>
      </c>
      <c r="K7">
        <v>0.18311918134954222</v>
      </c>
    </row>
    <row r="8" spans="1:11" x14ac:dyDescent="0.2">
      <c r="A8" t="s">
        <v>18</v>
      </c>
      <c r="B8" s="1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0.57575757575757569</v>
      </c>
      <c r="K8">
        <v>0.42424242424242425</v>
      </c>
    </row>
    <row r="9" spans="1:11" x14ac:dyDescent="0.2">
      <c r="A9" t="s">
        <v>19</v>
      </c>
      <c r="B9" s="1">
        <v>2020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</row>
    <row r="10" spans="1:11" x14ac:dyDescent="0.2">
      <c r="A10" t="s">
        <v>20</v>
      </c>
      <c r="B10" s="1">
        <v>2020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0D</vt:lpstr>
      <vt:lpstr>Production_system</vt:lpstr>
      <vt:lpstr>Production_system_year</vt:lpstr>
      <vt:lpstr>year_Vecteurs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Rogeau Antoine</dc:creator>
  <cp:lastModifiedBy>Microsoft Office User</cp:lastModifiedBy>
  <dcterms:created xsi:type="dcterms:W3CDTF">2022-09-09T10:05:01Z</dcterms:created>
  <dcterms:modified xsi:type="dcterms:W3CDTF">2022-09-19T19:56:03Z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2022-09-09T10:05:02Z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1acc71ae-b5ba-429d-bc75-42434ef1e5f9</vt:lpwstr>
  </property>
  <property fmtid="{D5CDD505-2E9C-101B-9397-08002B2CF9AE}" pid="8" name="MSIP_Label_c135c4ba-2280-41f8-be7d-6f21d368baa3_ContentBits">
    <vt:lpwstr>0</vt:lpwstr>
  </property>
</Properties>
</file>