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97E3C602-5B2E-3B41-9772-95ACA571B54A}" xr6:coauthVersionLast="47" xr6:coauthVersionMax="47" xr10:uidLastSave="{00000000-0000-0000-0000-000000000000}"/>
  <bookViews>
    <workbookView xWindow="3940" yWindow="1400" windowWidth="39920" windowHeight="21060" activeTab="4" xr2:uid="{F50204B1-83F4-DA42-A3C5-0BBDF8372860}"/>
  </bookViews>
  <sheets>
    <sheet name="0D" sheetId="1" r:id="rId1"/>
    <sheet name="year" sheetId="6" r:id="rId2"/>
    <sheet name="year_Vecteur" sheetId="7" r:id="rId3"/>
    <sheet name="Categorie" sheetId="3" r:id="rId4"/>
    <sheet name="retrofit_Transi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C2" i="3"/>
</calcChain>
</file>

<file path=xl/sharedStrings.xml><?xml version="1.0" encoding="utf-8"?>
<sst xmlns="http://schemas.openxmlformats.org/spreadsheetml/2006/main" count="96" uniqueCount="38">
  <si>
    <t>Nom</t>
  </si>
  <si>
    <t>Valeur</t>
  </si>
  <si>
    <t>Categorie</t>
  </si>
  <si>
    <t>électrique</t>
  </si>
  <si>
    <t>init_Mds_voy_km</t>
  </si>
  <si>
    <t>aerien_interne</t>
  </si>
  <si>
    <t>aerien_outre_mer</t>
  </si>
  <si>
    <t>init_remplissage</t>
  </si>
  <si>
    <t>VP GNV</t>
  </si>
  <si>
    <t>VP électrique</t>
  </si>
  <si>
    <t>VUL GNV</t>
  </si>
  <si>
    <t>VUL électrique</t>
  </si>
  <si>
    <t>deux roues diesel</t>
  </si>
  <si>
    <t>deux roues électrique</t>
  </si>
  <si>
    <t>Bus et cars diesel</t>
  </si>
  <si>
    <t>Bus et cars GNV</t>
  </si>
  <si>
    <t>Bus et cars électrique</t>
  </si>
  <si>
    <t>year</t>
  </si>
  <si>
    <t>Bus et cars H2</t>
  </si>
  <si>
    <t>retrofit_improvement</t>
  </si>
  <si>
    <t>date_debut</t>
  </si>
  <si>
    <t>date_fin</t>
  </si>
  <si>
    <t>retrofit_change_total_proportion_surface</t>
  </si>
  <si>
    <t>retrofit_change_total_proportion_Mds_voy_km</t>
  </si>
  <si>
    <t>init_conso_unitaire_électrique</t>
  </si>
  <si>
    <t>init_conso_unitaire_gaz</t>
  </si>
  <si>
    <t>init_conso_unitaire_H2</t>
  </si>
  <si>
    <t>Vecteur</t>
  </si>
  <si>
    <t>gaz</t>
  </si>
  <si>
    <t>H2</t>
  </si>
  <si>
    <t>direct_emission</t>
  </si>
  <si>
    <t>init_Vecteur</t>
  </si>
  <si>
    <t>init_conso_unitaire_fuel</t>
  </si>
  <si>
    <t>fuel</t>
  </si>
  <si>
    <t>VP fuel</t>
  </si>
  <si>
    <t>VUL fuel</t>
  </si>
  <si>
    <t>Rail long</t>
  </si>
  <si>
    <t>Rail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</si>
</sst>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rebuchet MS"/>
      <family val="2"/>
    </font>
    <font>
      <sz val="8"/>
      <color theme="1"/>
      <name val="Trebuchet MS"/>
      <family val="2"/>
    </font>
    <font>
      <b/>
      <sz val="11"/>
      <name val="Calibri"/>
    </font>
    <font>
      <b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3" fillId="3" borderId="4" xfId="1" applyNumberFormat="1" applyFont="1" applyFill="1" applyBorder="1" applyAlignment="1"/>
    <xf numFmtId="2" fontId="0" fillId="0" borderId="0" xfId="1" applyNumberFormat="1" applyFont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33ED-9EE9-BB48-B4CA-335F6E62A50A}">
  <dimension ref="A1:B5"/>
  <sheetViews>
    <sheetView workbookViewId="0">
      <selection activeCell="A5" sqref="A5"/>
    </sheetView>
  </sheetViews>
  <sheetFormatPr baseColWidth="10" defaultRowHeight="16" x14ac:dyDescent="0.2"/>
  <cols>
    <col min="1" max="1" width="20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6" t="s">
        <v>19</v>
      </c>
      <c r="B2">
        <v>0.1</v>
      </c>
    </row>
    <row r="3" spans="1:2" x14ac:dyDescent="0.2">
      <c r="A3" s="16" t="s">
        <v>20</v>
      </c>
      <c r="B3">
        <v>2020</v>
      </c>
    </row>
    <row r="4" spans="1:2" x14ac:dyDescent="0.2">
      <c r="A4" s="16" t="s">
        <v>21</v>
      </c>
      <c r="B4">
        <v>2050</v>
      </c>
    </row>
    <row r="5" spans="1:2" x14ac:dyDescent="0.2">
      <c r="A5" s="16" t="s">
        <v>22</v>
      </c>
      <c r="B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5D7A-2DA6-3441-92C8-6D177F38EBB3}">
  <dimension ref="A1:B9"/>
  <sheetViews>
    <sheetView workbookViewId="0">
      <selection sqref="A1:B9"/>
    </sheetView>
  </sheetViews>
  <sheetFormatPr baseColWidth="10" defaultRowHeight="16" x14ac:dyDescent="0.2"/>
  <cols>
    <col min="2" max="2" width="18.1640625" customWidth="1"/>
  </cols>
  <sheetData>
    <row r="1" spans="1:2" x14ac:dyDescent="0.2">
      <c r="A1" t="s">
        <v>17</v>
      </c>
      <c r="B1" s="17" t="s">
        <v>23</v>
      </c>
    </row>
    <row r="2" spans="1:2" x14ac:dyDescent="0.2">
      <c r="A2">
        <v>2020</v>
      </c>
      <c r="B2" s="17">
        <v>0</v>
      </c>
    </row>
    <row r="3" spans="1:2" x14ac:dyDescent="0.2">
      <c r="A3">
        <v>2022</v>
      </c>
      <c r="B3" s="17">
        <v>5.0000000000000001E-3</v>
      </c>
    </row>
    <row r="4" spans="1:2" x14ac:dyDescent="0.2">
      <c r="A4">
        <v>2025</v>
      </c>
      <c r="B4" s="17">
        <v>0.1</v>
      </c>
    </row>
    <row r="5" spans="1:2" x14ac:dyDescent="0.2">
      <c r="A5">
        <v>2030</v>
      </c>
      <c r="B5" s="17">
        <v>0.35</v>
      </c>
    </row>
    <row r="6" spans="1:2" x14ac:dyDescent="0.2">
      <c r="A6">
        <v>2035</v>
      </c>
      <c r="B6" s="17">
        <v>0.7</v>
      </c>
    </row>
    <row r="7" spans="1:2" x14ac:dyDescent="0.2">
      <c r="A7">
        <v>2040</v>
      </c>
      <c r="B7" s="17">
        <v>0.85</v>
      </c>
    </row>
    <row r="8" spans="1:2" x14ac:dyDescent="0.2">
      <c r="A8">
        <v>2045</v>
      </c>
      <c r="B8" s="17">
        <v>0.95</v>
      </c>
    </row>
    <row r="9" spans="1:2" x14ac:dyDescent="0.2">
      <c r="A9">
        <v>2050</v>
      </c>
      <c r="B9" s="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C7EB-1A6F-3141-A691-43B6CE1216A5}">
  <dimension ref="A1:C13"/>
  <sheetViews>
    <sheetView workbookViewId="0">
      <selection sqref="A1:C13"/>
    </sheetView>
  </sheetViews>
  <sheetFormatPr baseColWidth="10" defaultRowHeight="16" x14ac:dyDescent="0.2"/>
  <cols>
    <col min="3" max="3" width="18.83203125" customWidth="1"/>
  </cols>
  <sheetData>
    <row r="1" spans="1:3" x14ac:dyDescent="0.2">
      <c r="A1" t="s">
        <v>27</v>
      </c>
      <c r="B1" t="s">
        <v>17</v>
      </c>
      <c r="C1" t="s">
        <v>30</v>
      </c>
    </row>
    <row r="2" spans="1:3" x14ac:dyDescent="0.2">
      <c r="A2" t="s">
        <v>33</v>
      </c>
      <c r="B2">
        <v>2020</v>
      </c>
      <c r="C2" s="5">
        <v>264</v>
      </c>
    </row>
    <row r="3" spans="1:3" x14ac:dyDescent="0.2">
      <c r="A3" t="s">
        <v>28</v>
      </c>
      <c r="B3">
        <v>2020</v>
      </c>
      <c r="C3" s="6">
        <v>227</v>
      </c>
    </row>
    <row r="4" spans="1:3" x14ac:dyDescent="0.2">
      <c r="A4" t="s">
        <v>29</v>
      </c>
      <c r="B4">
        <v>2020</v>
      </c>
      <c r="C4">
        <v>120</v>
      </c>
    </row>
    <row r="5" spans="1:3" x14ac:dyDescent="0.2">
      <c r="A5" t="s">
        <v>3</v>
      </c>
      <c r="B5">
        <v>2020</v>
      </c>
      <c r="C5">
        <v>60</v>
      </c>
    </row>
    <row r="6" spans="1:3" x14ac:dyDescent="0.2">
      <c r="A6" t="s">
        <v>33</v>
      </c>
      <c r="B6">
        <v>2035</v>
      </c>
      <c r="C6" s="5">
        <v>200</v>
      </c>
    </row>
    <row r="7" spans="1:3" x14ac:dyDescent="0.2">
      <c r="A7" t="s">
        <v>28</v>
      </c>
      <c r="B7">
        <v>2035</v>
      </c>
      <c r="C7" s="6">
        <v>75</v>
      </c>
    </row>
    <row r="8" spans="1:3" x14ac:dyDescent="0.2">
      <c r="A8" t="s">
        <v>29</v>
      </c>
      <c r="B8">
        <v>2035</v>
      </c>
      <c r="C8">
        <v>60</v>
      </c>
    </row>
    <row r="9" spans="1:3" x14ac:dyDescent="0.2">
      <c r="A9" t="s">
        <v>3</v>
      </c>
      <c r="B9">
        <v>2035</v>
      </c>
      <c r="C9">
        <v>30</v>
      </c>
    </row>
    <row r="10" spans="1:3" x14ac:dyDescent="0.2">
      <c r="A10" t="s">
        <v>33</v>
      </c>
      <c r="B10">
        <v>2050</v>
      </c>
      <c r="C10" s="5">
        <v>160</v>
      </c>
    </row>
    <row r="11" spans="1:3" x14ac:dyDescent="0.2">
      <c r="A11" t="s">
        <v>28</v>
      </c>
      <c r="B11">
        <v>2050</v>
      </c>
      <c r="C11" s="6">
        <v>25</v>
      </c>
    </row>
    <row r="12" spans="1:3" x14ac:dyDescent="0.2">
      <c r="A12" t="s">
        <v>29</v>
      </c>
      <c r="B12">
        <v>2050</v>
      </c>
      <c r="C12">
        <v>40</v>
      </c>
    </row>
    <row r="13" spans="1:3" x14ac:dyDescent="0.2">
      <c r="A13" t="s">
        <v>3</v>
      </c>
      <c r="B13">
        <v>2050</v>
      </c>
      <c r="C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F29E-2202-544B-A034-316D6E6A18F0}">
  <dimension ref="A1:O17"/>
  <sheetViews>
    <sheetView workbookViewId="0">
      <selection activeCell="A2" sqref="A2:A17"/>
    </sheetView>
  </sheetViews>
  <sheetFormatPr baseColWidth="10" defaultRowHeight="16" x14ac:dyDescent="0.2"/>
  <cols>
    <col min="1" max="1" width="21.1640625" customWidth="1"/>
    <col min="3" max="3" width="21.5" customWidth="1"/>
    <col min="4" max="7" width="27" customWidth="1"/>
    <col min="8" max="8" width="15.1640625" customWidth="1"/>
    <col min="9" max="9" width="19" customWidth="1"/>
    <col min="12" max="12" width="26.1640625" customWidth="1"/>
    <col min="13" max="13" width="17.83203125" customWidth="1"/>
    <col min="14" max="14" width="13.1640625" customWidth="1"/>
  </cols>
  <sheetData>
    <row r="1" spans="1:15" x14ac:dyDescent="0.2">
      <c r="A1" t="s">
        <v>2</v>
      </c>
      <c r="B1" t="s">
        <v>31</v>
      </c>
      <c r="C1" t="s">
        <v>4</v>
      </c>
      <c r="D1" t="s">
        <v>25</v>
      </c>
      <c r="E1" t="s">
        <v>26</v>
      </c>
      <c r="F1" t="s">
        <v>24</v>
      </c>
      <c r="G1" t="s">
        <v>32</v>
      </c>
      <c r="H1" t="s">
        <v>7</v>
      </c>
    </row>
    <row r="2" spans="1:15" x14ac:dyDescent="0.2">
      <c r="A2" t="s">
        <v>34</v>
      </c>
      <c r="B2" t="s">
        <v>33</v>
      </c>
      <c r="C2">
        <f>402.000456+153.1779</f>
        <v>555.17835600000001</v>
      </c>
      <c r="D2">
        <v>0</v>
      </c>
      <c r="E2">
        <v>0</v>
      </c>
      <c r="F2">
        <v>0</v>
      </c>
      <c r="G2">
        <v>65</v>
      </c>
      <c r="H2" s="2">
        <v>1.2</v>
      </c>
      <c r="J2" s="3"/>
      <c r="K2" s="4"/>
      <c r="L2" s="4"/>
      <c r="M2" s="4"/>
      <c r="O2" s="1"/>
    </row>
    <row r="3" spans="1:15" x14ac:dyDescent="0.2">
      <c r="A3" t="s">
        <v>8</v>
      </c>
      <c r="B3" t="s">
        <v>28</v>
      </c>
      <c r="C3">
        <v>0.8</v>
      </c>
      <c r="D3">
        <v>65</v>
      </c>
      <c r="E3">
        <v>0</v>
      </c>
      <c r="F3">
        <v>0</v>
      </c>
      <c r="G3">
        <v>0</v>
      </c>
      <c r="H3" s="2">
        <v>1.2</v>
      </c>
      <c r="O3" s="1"/>
    </row>
    <row r="4" spans="1:15" x14ac:dyDescent="0.2">
      <c r="A4" t="s">
        <v>9</v>
      </c>
      <c r="B4" t="s">
        <v>3</v>
      </c>
      <c r="C4">
        <v>1.2331949999999998</v>
      </c>
      <c r="D4">
        <v>0</v>
      </c>
      <c r="E4">
        <v>0</v>
      </c>
      <c r="F4">
        <v>20</v>
      </c>
      <c r="G4">
        <v>0</v>
      </c>
      <c r="H4" s="2">
        <v>1.2</v>
      </c>
      <c r="O4" s="1"/>
    </row>
    <row r="5" spans="1:15" x14ac:dyDescent="0.2">
      <c r="A5" t="s">
        <v>35</v>
      </c>
      <c r="B5" t="s">
        <v>33</v>
      </c>
      <c r="C5">
        <f>158.20187976+3.810456</f>
        <v>162.01233575999998</v>
      </c>
      <c r="D5">
        <v>0</v>
      </c>
      <c r="E5">
        <v>0</v>
      </c>
      <c r="F5">
        <v>0</v>
      </c>
      <c r="G5">
        <v>78</v>
      </c>
      <c r="H5" s="2">
        <v>1.8</v>
      </c>
      <c r="K5" s="4"/>
      <c r="M5" s="4"/>
      <c r="O5" s="1"/>
    </row>
    <row r="6" spans="1:15" x14ac:dyDescent="0.2">
      <c r="A6" t="s">
        <v>10</v>
      </c>
      <c r="B6" t="s">
        <v>28</v>
      </c>
      <c r="C6">
        <v>4.5</v>
      </c>
      <c r="D6">
        <v>80</v>
      </c>
      <c r="E6">
        <v>0</v>
      </c>
      <c r="F6">
        <v>0</v>
      </c>
      <c r="G6">
        <v>0</v>
      </c>
      <c r="H6" s="2">
        <v>1.8</v>
      </c>
      <c r="O6" s="1"/>
    </row>
    <row r="7" spans="1:15" x14ac:dyDescent="0.2">
      <c r="A7" t="s">
        <v>11</v>
      </c>
      <c r="B7" t="s">
        <v>3</v>
      </c>
      <c r="C7">
        <v>5.9867999999999998E-2</v>
      </c>
      <c r="D7">
        <v>0</v>
      </c>
      <c r="E7">
        <v>0</v>
      </c>
      <c r="F7">
        <v>20</v>
      </c>
      <c r="G7">
        <v>0</v>
      </c>
      <c r="H7" s="2">
        <v>1.8</v>
      </c>
      <c r="O7" s="1"/>
    </row>
    <row r="8" spans="1:15" x14ac:dyDescent="0.2">
      <c r="A8" t="s">
        <v>12</v>
      </c>
      <c r="B8" t="s">
        <v>33</v>
      </c>
      <c r="C8">
        <v>11</v>
      </c>
      <c r="D8">
        <v>0</v>
      </c>
      <c r="E8">
        <v>0</v>
      </c>
      <c r="F8">
        <v>0</v>
      </c>
      <c r="G8">
        <v>40</v>
      </c>
      <c r="H8" s="2">
        <v>1.01</v>
      </c>
      <c r="K8" s="4"/>
      <c r="M8" s="4"/>
      <c r="O8" s="1"/>
    </row>
    <row r="9" spans="1:15" x14ac:dyDescent="0.2">
      <c r="A9" t="s">
        <v>13</v>
      </c>
      <c r="B9" t="s">
        <v>3</v>
      </c>
      <c r="C9">
        <v>0.10691961</v>
      </c>
      <c r="D9">
        <v>0</v>
      </c>
      <c r="E9">
        <v>0</v>
      </c>
      <c r="F9">
        <v>10</v>
      </c>
      <c r="G9">
        <v>0</v>
      </c>
      <c r="H9" s="2">
        <v>1.01</v>
      </c>
      <c r="O9" s="1"/>
    </row>
    <row r="10" spans="1:15" x14ac:dyDescent="0.2">
      <c r="A10" t="s">
        <v>14</v>
      </c>
      <c r="B10" t="s">
        <v>33</v>
      </c>
      <c r="C10">
        <v>46.44885</v>
      </c>
      <c r="D10">
        <v>0</v>
      </c>
      <c r="E10">
        <v>0</v>
      </c>
      <c r="F10">
        <v>0</v>
      </c>
      <c r="G10">
        <v>284</v>
      </c>
      <c r="H10" s="2">
        <v>14.27</v>
      </c>
      <c r="K10" s="4"/>
      <c r="M10" s="4"/>
      <c r="O10" s="1"/>
    </row>
    <row r="11" spans="1:15" x14ac:dyDescent="0.2">
      <c r="A11" t="s">
        <v>15</v>
      </c>
      <c r="B11" t="s">
        <v>28</v>
      </c>
      <c r="C11">
        <v>0.13128399999999998</v>
      </c>
      <c r="D11">
        <v>280</v>
      </c>
      <c r="E11">
        <v>0</v>
      </c>
      <c r="F11">
        <v>0</v>
      </c>
      <c r="G11">
        <v>0</v>
      </c>
      <c r="H11" s="2">
        <v>14.27</v>
      </c>
      <c r="O11" s="1"/>
    </row>
    <row r="12" spans="1:15" x14ac:dyDescent="0.2">
      <c r="A12" t="s">
        <v>16</v>
      </c>
      <c r="B12" t="s">
        <v>3</v>
      </c>
      <c r="C12">
        <v>2.6256799999999997E-2</v>
      </c>
      <c r="D12">
        <v>0</v>
      </c>
      <c r="E12">
        <v>0</v>
      </c>
      <c r="F12">
        <v>75</v>
      </c>
      <c r="G12">
        <v>0</v>
      </c>
      <c r="H12" s="2">
        <v>14.27</v>
      </c>
      <c r="O12" s="1"/>
    </row>
    <row r="13" spans="1:15" x14ac:dyDescent="0.2">
      <c r="A13" t="s">
        <v>18</v>
      </c>
      <c r="B13" t="s">
        <v>29</v>
      </c>
      <c r="C13">
        <v>0</v>
      </c>
      <c r="D13">
        <v>0</v>
      </c>
      <c r="E13">
        <v>200</v>
      </c>
      <c r="F13">
        <v>0</v>
      </c>
      <c r="G13">
        <v>0</v>
      </c>
      <c r="H13" s="2">
        <v>14.27</v>
      </c>
      <c r="O13" s="1"/>
    </row>
    <row r="14" spans="1:15" x14ac:dyDescent="0.2">
      <c r="A14" t="s">
        <v>36</v>
      </c>
      <c r="B14" t="s">
        <v>3</v>
      </c>
      <c r="C14">
        <v>63.46</v>
      </c>
      <c r="D14">
        <v>0</v>
      </c>
      <c r="E14">
        <v>0</v>
      </c>
      <c r="F14">
        <v>1859</v>
      </c>
      <c r="G14">
        <v>0</v>
      </c>
      <c r="H14">
        <v>457.99206264078083</v>
      </c>
    </row>
    <row r="15" spans="1:15" x14ac:dyDescent="0.2">
      <c r="A15" t="s">
        <v>37</v>
      </c>
      <c r="B15" t="s">
        <v>3</v>
      </c>
      <c r="C15">
        <v>44.6</v>
      </c>
      <c r="D15">
        <v>0</v>
      </c>
      <c r="E15">
        <v>0</v>
      </c>
      <c r="F15">
        <v>975</v>
      </c>
      <c r="G15">
        <v>0</v>
      </c>
      <c r="H15">
        <v>85.218116708716536</v>
      </c>
    </row>
    <row r="16" spans="1:15" x14ac:dyDescent="0.2">
      <c r="A16" t="s">
        <v>5</v>
      </c>
      <c r="B16" t="s">
        <v>33</v>
      </c>
      <c r="C16">
        <v>15.6</v>
      </c>
      <c r="D16">
        <v>0</v>
      </c>
      <c r="E16">
        <v>0</v>
      </c>
      <c r="F16">
        <v>0</v>
      </c>
      <c r="G16">
        <v>180</v>
      </c>
      <c r="H16">
        <v>90</v>
      </c>
    </row>
    <row r="17" spans="1:8" x14ac:dyDescent="0.2">
      <c r="A17" t="s">
        <v>6</v>
      </c>
      <c r="B17" t="s">
        <v>33</v>
      </c>
      <c r="C17">
        <v>33.6</v>
      </c>
      <c r="D17">
        <v>0</v>
      </c>
      <c r="E17">
        <v>0</v>
      </c>
      <c r="F17">
        <v>0</v>
      </c>
      <c r="G17">
        <v>400</v>
      </c>
      <c r="H17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53E1-07A4-9F44-81EF-FA7DBE0FC633}">
  <dimension ref="A1:W22"/>
  <sheetViews>
    <sheetView tabSelected="1" workbookViewId="0">
      <selection activeCell="N10" sqref="N10"/>
    </sheetView>
  </sheetViews>
  <sheetFormatPr baseColWidth="10" defaultRowHeight="16" x14ac:dyDescent="0.2"/>
  <cols>
    <col min="1" max="1" width="20.5" customWidth="1"/>
    <col min="2" max="23" width="11.83203125" customWidth="1"/>
  </cols>
  <sheetData>
    <row r="1" spans="1:23" x14ac:dyDescent="0.2">
      <c r="A1" t="s">
        <v>2</v>
      </c>
      <c r="B1" t="s">
        <v>34</v>
      </c>
      <c r="C1" t="s">
        <v>8</v>
      </c>
      <c r="D1" t="s">
        <v>9</v>
      </c>
      <c r="E1" t="s">
        <v>35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18</v>
      </c>
      <c r="N1" t="s">
        <v>36</v>
      </c>
      <c r="O1" t="s">
        <v>37</v>
      </c>
      <c r="P1" t="s">
        <v>5</v>
      </c>
      <c r="Q1" t="s">
        <v>6</v>
      </c>
      <c r="R1" s="11"/>
      <c r="S1" s="11"/>
      <c r="T1" s="11"/>
      <c r="U1" s="11"/>
      <c r="V1" s="11"/>
      <c r="W1" s="11"/>
    </row>
    <row r="2" spans="1:23" x14ac:dyDescent="0.2">
      <c r="A2" t="s">
        <v>34</v>
      </c>
      <c r="B2" s="7"/>
      <c r="C2" s="8">
        <v>0.1</v>
      </c>
      <c r="D2" s="9">
        <v>0.8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>
        <v>0.1</v>
      </c>
      <c r="P2" s="11"/>
      <c r="Q2" s="11"/>
      <c r="R2" s="11"/>
      <c r="S2" s="11"/>
      <c r="T2" s="11"/>
      <c r="U2" s="11"/>
      <c r="V2" s="11"/>
      <c r="W2" s="11"/>
    </row>
    <row r="3" spans="1:23" x14ac:dyDescent="0.2">
      <c r="A3" t="s">
        <v>8</v>
      </c>
      <c r="B3" s="10"/>
      <c r="C3" s="11">
        <v>1</v>
      </c>
      <c r="D3" s="1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x14ac:dyDescent="0.2">
      <c r="A4" t="s">
        <v>9</v>
      </c>
      <c r="B4" s="13"/>
      <c r="C4" s="14"/>
      <c r="D4" s="15">
        <v>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x14ac:dyDescent="0.2">
      <c r="A5" t="s">
        <v>35</v>
      </c>
      <c r="B5" s="11"/>
      <c r="C5" s="11"/>
      <c r="D5" s="11"/>
      <c r="E5" s="7">
        <v>0</v>
      </c>
      <c r="F5" s="8">
        <v>0.1</v>
      </c>
      <c r="G5" s="9">
        <v>0.9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x14ac:dyDescent="0.2">
      <c r="A6" t="s">
        <v>10</v>
      </c>
      <c r="B6" s="11"/>
      <c r="C6" s="11"/>
      <c r="D6" s="11"/>
      <c r="E6" s="10"/>
      <c r="F6" s="11">
        <v>1</v>
      </c>
      <c r="G6" s="12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x14ac:dyDescent="0.2">
      <c r="A7" t="s">
        <v>11</v>
      </c>
      <c r="B7" s="11"/>
      <c r="C7" s="11"/>
      <c r="D7" s="11"/>
      <c r="E7" s="13"/>
      <c r="F7" s="14"/>
      <c r="G7" s="15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x14ac:dyDescent="0.2">
      <c r="A8" t="s">
        <v>12</v>
      </c>
      <c r="B8" s="11"/>
      <c r="C8" s="11"/>
      <c r="D8" s="11"/>
      <c r="E8" s="11"/>
      <c r="F8" s="11"/>
      <c r="G8" s="11"/>
      <c r="H8" s="7">
        <v>0</v>
      </c>
      <c r="I8" s="9">
        <v>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x14ac:dyDescent="0.2">
      <c r="A9" t="s">
        <v>13</v>
      </c>
      <c r="B9" s="11"/>
      <c r="C9" s="11"/>
      <c r="D9" s="11"/>
      <c r="E9" s="11"/>
      <c r="F9" s="11"/>
      <c r="G9" s="11"/>
      <c r="H9" s="13"/>
      <c r="I9" s="15">
        <v>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x14ac:dyDescent="0.2">
      <c r="A10" t="s">
        <v>14</v>
      </c>
      <c r="B10" s="11"/>
      <c r="C10" s="11"/>
      <c r="D10" s="11"/>
      <c r="E10" s="11"/>
      <c r="F10" s="11"/>
      <c r="G10" s="11"/>
      <c r="H10" s="11"/>
      <c r="I10" s="11"/>
      <c r="J10" s="7">
        <v>0</v>
      </c>
      <c r="K10" s="8">
        <v>0.2</v>
      </c>
      <c r="L10" s="8">
        <v>0.5</v>
      </c>
      <c r="M10" s="9">
        <v>0.3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x14ac:dyDescent="0.2">
      <c r="A11" t="s">
        <v>15</v>
      </c>
      <c r="B11" s="11"/>
      <c r="C11" s="11"/>
      <c r="D11" s="11"/>
      <c r="E11" s="11"/>
      <c r="F11" s="11"/>
      <c r="G11" s="11"/>
      <c r="H11" s="11"/>
      <c r="I11" s="11"/>
      <c r="J11" s="10"/>
      <c r="K11" s="11">
        <v>1</v>
      </c>
      <c r="L11" s="11"/>
      <c r="M11" s="12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x14ac:dyDescent="0.2">
      <c r="A12" t="s">
        <v>16</v>
      </c>
      <c r="B12" s="11"/>
      <c r="C12" s="11"/>
      <c r="D12" s="11"/>
      <c r="E12" s="11"/>
      <c r="F12" s="11"/>
      <c r="G12" s="11"/>
      <c r="H12" s="11"/>
      <c r="I12" s="11"/>
      <c r="J12" s="10"/>
      <c r="K12" s="11"/>
      <c r="L12" s="11">
        <v>1</v>
      </c>
      <c r="M12" s="12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x14ac:dyDescent="0.2">
      <c r="A13" t="s">
        <v>18</v>
      </c>
      <c r="B13" s="11"/>
      <c r="C13" s="11"/>
      <c r="D13" s="11"/>
      <c r="E13" s="11"/>
      <c r="F13" s="11"/>
      <c r="G13" s="11"/>
      <c r="H13" s="11"/>
      <c r="I13" s="11"/>
      <c r="J13" s="13"/>
      <c r="K13" s="14"/>
      <c r="L13" s="14"/>
      <c r="M13" s="15">
        <v>1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x14ac:dyDescent="0.2">
      <c r="A14" t="s">
        <v>36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>
        <v>1</v>
      </c>
      <c r="O14" s="8"/>
      <c r="P14" s="8"/>
      <c r="Q14" s="9"/>
      <c r="R14" s="11"/>
      <c r="S14" s="11"/>
      <c r="T14" s="11"/>
      <c r="U14" s="11"/>
      <c r="V14" s="11"/>
      <c r="W14" s="11"/>
    </row>
    <row r="15" spans="1:23" x14ac:dyDescent="0.2">
      <c r="A15" t="s">
        <v>37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0"/>
      <c r="O15" s="11">
        <v>1</v>
      </c>
      <c r="P15" s="11"/>
      <c r="Q15" s="12"/>
      <c r="R15" s="11"/>
      <c r="S15" s="11"/>
      <c r="T15" s="11"/>
      <c r="U15" s="11"/>
      <c r="V15" s="11"/>
      <c r="W15" s="11"/>
    </row>
    <row r="16" spans="1:23" x14ac:dyDescent="0.2">
      <c r="A16" t="s">
        <v>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0">
        <v>0.5</v>
      </c>
      <c r="O16" s="11"/>
      <c r="P16" s="11">
        <v>0.5</v>
      </c>
      <c r="Q16" s="12"/>
      <c r="R16" s="11"/>
      <c r="S16" s="11"/>
      <c r="T16" s="11"/>
      <c r="U16" s="11"/>
      <c r="V16" s="11"/>
      <c r="W16" s="11"/>
    </row>
    <row r="17" spans="1:23" x14ac:dyDescent="0.2">
      <c r="A17" t="s">
        <v>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3"/>
      <c r="O17" s="14"/>
      <c r="P17" s="14"/>
      <c r="Q17" s="15">
        <v>1</v>
      </c>
      <c r="R17" s="11"/>
      <c r="S17" s="11"/>
      <c r="T17" s="11"/>
      <c r="U17" s="11"/>
      <c r="V17" s="11"/>
      <c r="W17" s="11"/>
    </row>
    <row r="18" spans="1:23" x14ac:dyDescent="0.2">
      <c r="N18" s="11"/>
      <c r="O18" s="11"/>
      <c r="P18" s="11"/>
      <c r="Q18" s="11"/>
      <c r="R18" s="11"/>
      <c r="S18" s="11"/>
      <c r="T18" s="11"/>
      <c r="U18" s="11"/>
      <c r="V18" s="11"/>
    </row>
    <row r="19" spans="1:23" x14ac:dyDescent="0.2">
      <c r="N19" s="11"/>
      <c r="O19" s="11"/>
      <c r="P19" s="11"/>
      <c r="Q19" s="11"/>
      <c r="R19" s="11"/>
      <c r="S19" s="11"/>
      <c r="T19" s="11"/>
      <c r="U19" s="11"/>
      <c r="V19" s="11"/>
    </row>
    <row r="20" spans="1:23" x14ac:dyDescent="0.2">
      <c r="N20" s="11"/>
      <c r="O20" s="11"/>
      <c r="P20" s="11"/>
      <c r="Q20" s="11"/>
      <c r="R20" s="11"/>
      <c r="S20" s="11"/>
      <c r="T20" s="11"/>
      <c r="U20" s="11"/>
      <c r="V20" s="11"/>
    </row>
    <row r="21" spans="1:23" x14ac:dyDescent="0.2">
      <c r="N21" s="11"/>
      <c r="O21" s="11"/>
      <c r="P21" s="11"/>
      <c r="Q21" s="11"/>
      <c r="R21" s="11"/>
      <c r="S21" s="11"/>
      <c r="T21" s="11"/>
      <c r="U21" s="11"/>
      <c r="V21" s="11"/>
    </row>
    <row r="22" spans="1:23" x14ac:dyDescent="0.2">
      <c r="N22" s="11"/>
      <c r="O22" s="11"/>
      <c r="P22" s="11"/>
      <c r="Q22" s="11"/>
      <c r="R22" s="11"/>
      <c r="S22" s="11"/>
      <c r="T22" s="11"/>
      <c r="U22" s="11"/>
      <c r="V2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0D</vt:lpstr>
      <vt:lpstr>year</vt:lpstr>
      <vt:lpstr>year_Vecteur</vt:lpstr>
      <vt:lpstr>Categorie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2022-09-12T14:21:54Z</dcterms:created>
  <dcterms:modified xsi:type="dcterms:W3CDTF">2022-09-13T20:47:49Z</dcterms:modified>
</cp:coreProperties>
</file>