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 filterPrivacy="1"/>
  <xr:revisionPtr revIDLastSave="0" documentId="13_ncr:1_{EA529B0C-D51C-4790-AD3E-E9917184138B}" xr6:coauthVersionLast="36" xr6:coauthVersionMax="47" xr10:uidLastSave="{00000000-0000-0000-0000-000000000000}"/>
  <bookViews>
    <workbookView xWindow="0" yWindow="456" windowWidth="22260" windowHeight="12636" xr2:uid="{00000000-000D-0000-FFFF-FFFF00000000}"/>
  </bookViews>
  <sheets>
    <sheet name="Feuil1" sheetId="1" r:id="rId1"/>
    <sheet name="Sourc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4" i="1"/>
  <c r="B7" i="1"/>
  <c r="B5" i="1"/>
  <c r="C5" i="1" s="1"/>
  <c r="B4" i="1"/>
  <c r="B3" i="1"/>
  <c r="C3" i="1" s="1"/>
  <c r="B2" i="1"/>
</calcChain>
</file>

<file path=xl/sharedStrings.xml><?xml version="1.0" encoding="utf-8"?>
<sst xmlns="http://schemas.openxmlformats.org/spreadsheetml/2006/main" count="11" uniqueCount="11">
  <si>
    <t>Resource</t>
  </si>
  <si>
    <t>calorific_value_MWh_t</t>
  </si>
  <si>
    <t>https://world-nuclear.org/information-library/facts-and-figures/heat-values-of-various-fuels.aspx</t>
  </si>
  <si>
    <t>https://www.epa.gov/sites/default/files/2016-03/documents/stationaryemissions_3_2016.pdf</t>
  </si>
  <si>
    <t>fuel_emissions_tCO2_MWh</t>
  </si>
  <si>
    <t>Oil</t>
  </si>
  <si>
    <t>Coal</t>
  </si>
  <si>
    <t>Gas</t>
  </si>
  <si>
    <t>Biomass</t>
  </si>
  <si>
    <t>Electricity</t>
  </si>
  <si>
    <t>Hydrogen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</si>
</sst>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A8" sqref="A8"/>
    </sheetView>
  </sheetViews>
  <sheetFormatPr baseColWidth="10" defaultColWidth="9.109375" defaultRowHeight="14.4" x14ac:dyDescent="0.3"/>
  <cols>
    <col min="2" max="2" width="21.44140625" bestFit="1" customWidth="1"/>
    <col min="3" max="3" width="12" bestFit="1" customWidth="1"/>
    <col min="5" max="5" width="11" bestFit="1" customWidth="1"/>
  </cols>
  <sheetData>
    <row r="1" spans="1:3" x14ac:dyDescent="0.3">
      <c r="A1" t="s">
        <v>0</v>
      </c>
      <c r="B1" t="s">
        <v>1</v>
      </c>
      <c r="C1" t="s">
        <v>4</v>
      </c>
    </row>
    <row r="2" spans="1:3" x14ac:dyDescent="0.3">
      <c r="A2" t="s">
        <v>5</v>
      </c>
      <c r="B2" s="1">
        <f>0.27778*42</f>
        <v>11.666760000000002</v>
      </c>
      <c r="C2" s="1">
        <f>0.01029/0.0315</f>
        <v>0.32666666666666666</v>
      </c>
    </row>
    <row r="3" spans="1:3" x14ac:dyDescent="0.3">
      <c r="A3" t="s">
        <v>6</v>
      </c>
      <c r="B3" s="1">
        <f>0.27778*23.9</f>
        <v>6.6389420000000001</v>
      </c>
      <c r="C3" s="1">
        <f>2.602/B3</f>
        <v>0.39192991895395379</v>
      </c>
    </row>
    <row r="4" spans="1:3" x14ac:dyDescent="0.3">
      <c r="A4" t="s">
        <v>7</v>
      </c>
      <c r="B4" s="1">
        <f>0.27778*42</f>
        <v>11.666760000000002</v>
      </c>
      <c r="C4" s="1">
        <f>1000/0.301*0.05444/1000</f>
        <v>0.18086378737541528</v>
      </c>
    </row>
    <row r="5" spans="1:3" x14ac:dyDescent="0.3">
      <c r="A5" t="s">
        <v>8</v>
      </c>
      <c r="B5" s="1">
        <f>0.27778*16</f>
        <v>4.4444800000000004</v>
      </c>
      <c r="C5" s="1">
        <f>1/B5</f>
        <v>0.22499820001439985</v>
      </c>
    </row>
    <row r="6" spans="1:3" x14ac:dyDescent="0.3">
      <c r="A6" t="s">
        <v>9</v>
      </c>
      <c r="B6" s="1">
        <v>1</v>
      </c>
      <c r="C6" s="1">
        <v>0.06</v>
      </c>
    </row>
    <row r="7" spans="1:3" x14ac:dyDescent="0.3">
      <c r="A7" t="s">
        <v>10</v>
      </c>
      <c r="B7" s="1">
        <f>0.27778*120</f>
        <v>33.333600000000004</v>
      </c>
      <c r="C7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D7AEF-6BC1-46DB-B898-918CA94C2485}">
  <dimension ref="A1:A2"/>
  <sheetViews>
    <sheetView workbookViewId="0">
      <selection activeCell="A3" sqref="A3"/>
    </sheetView>
  </sheetViews>
  <sheetFormatPr baseColWidth="10" defaultRowHeight="14.4" x14ac:dyDescent="0.3"/>
  <sheetData>
    <row r="1" spans="1:1" x14ac:dyDescent="0.3">
      <c r="A1" t="s">
        <v>2</v>
      </c>
    </row>
    <row r="2" spans="1:1" x14ac:dyDescent="0.3">
      <c r="A2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2022-08-17T08:27:19Z</dcterms:modified>
</cp:coreProperties>
</file>