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bin/ownCloud/Books/bicycle/"/>
    </mc:Choice>
  </mc:AlternateContent>
  <bookViews>
    <workbookView xWindow="560" yWindow="110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15" i="1"/>
  <c r="G3" i="1"/>
  <c r="G4" i="1"/>
  <c r="G5" i="1"/>
  <c r="G6" i="1"/>
  <c r="G7" i="1"/>
  <c r="G8" i="1"/>
  <c r="G9" i="1"/>
  <c r="G10" i="1"/>
  <c r="G11" i="1"/>
  <c r="G2" i="1"/>
  <c r="F3" i="1"/>
  <c r="F4" i="1"/>
  <c r="F2" i="1"/>
  <c r="F16" i="1"/>
  <c r="F17" i="1"/>
  <c r="F18" i="1"/>
  <c r="F20" i="1"/>
  <c r="F22" i="1"/>
  <c r="F15" i="1"/>
  <c r="F19" i="1"/>
  <c r="F21" i="1"/>
  <c r="F23" i="1"/>
  <c r="F5" i="1"/>
  <c r="F6" i="1"/>
  <c r="F7" i="1"/>
  <c r="F8" i="1"/>
  <c r="F9" i="1"/>
  <c r="F10" i="1"/>
  <c r="F11" i="1"/>
  <c r="B5" i="1"/>
  <c r="D7" i="1"/>
  <c r="D5" i="1"/>
  <c r="D6" i="1"/>
  <c r="D8" i="1"/>
  <c r="D9" i="1"/>
  <c r="D10" i="1"/>
  <c r="D11" i="1"/>
  <c r="A20" i="1"/>
  <c r="A21" i="1"/>
  <c r="A22" i="1"/>
  <c r="A23" i="1"/>
  <c r="A16" i="1"/>
  <c r="A17" i="1"/>
  <c r="A18" i="1"/>
  <c r="A19" i="1"/>
  <c r="A15" i="1"/>
  <c r="A11" i="1"/>
  <c r="A6" i="1"/>
  <c r="A7" i="1"/>
  <c r="A8" i="1"/>
  <c r="A9" i="1"/>
  <c r="A10" i="1"/>
  <c r="A3" i="1"/>
  <c r="A4" i="1"/>
  <c r="A5" i="1"/>
  <c r="A2" i="1"/>
</calcChain>
</file>

<file path=xl/sharedStrings.xml><?xml version="1.0" encoding="utf-8"?>
<sst xmlns="http://schemas.openxmlformats.org/spreadsheetml/2006/main" count="14" uniqueCount="9">
  <si>
    <t>width</t>
  </si>
  <si>
    <t>lanes</t>
  </si>
  <si>
    <t>gap</t>
  </si>
  <si>
    <t>desirability</t>
  </si>
  <si>
    <t>waste</t>
  </si>
  <si>
    <t>1-lanes</t>
  </si>
  <si>
    <t>2-lanes</t>
  </si>
  <si>
    <t>minor route capacity</t>
  </si>
  <si>
    <t>major route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</si>
</sst>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288" zoomScaleNormal="288" zoomScalePageLayoutView="288" workbookViewId="0">
      <selection activeCell="H6" sqref="H6"/>
    </sheetView>
  </sheetViews>
  <sheetFormatPr baseColWidth="10" defaultRowHeight="16" x14ac:dyDescent="0.2"/>
  <cols>
    <col min="1" max="1" width="10.83203125" style="2"/>
    <col min="2" max="5" width="4.6640625" customWidth="1"/>
  </cols>
  <sheetData>
    <row r="1" spans="1:7" ht="32" x14ac:dyDescent="0.2">
      <c r="A1" s="2" t="s">
        <v>0</v>
      </c>
      <c r="B1" t="s">
        <v>1</v>
      </c>
      <c r="C1" t="s">
        <v>4</v>
      </c>
      <c r="D1" t="s">
        <v>2</v>
      </c>
      <c r="E1" t="s">
        <v>3</v>
      </c>
      <c r="F1" s="1" t="s">
        <v>7</v>
      </c>
      <c r="G1" s="1" t="s">
        <v>8</v>
      </c>
    </row>
    <row r="2" spans="1:7" x14ac:dyDescent="0.2">
      <c r="A2" s="2">
        <f>B2+C2+D2</f>
        <v>1.5</v>
      </c>
      <c r="B2">
        <v>1</v>
      </c>
      <c r="C2">
        <v>0.5</v>
      </c>
      <c r="D2">
        <v>0</v>
      </c>
      <c r="E2">
        <v>0.1</v>
      </c>
      <c r="F2">
        <f>(B2*600)*4*E2</f>
        <v>240</v>
      </c>
      <c r="G2">
        <f>MAX(F2,F2*3*E2)</f>
        <v>240</v>
      </c>
    </row>
    <row r="3" spans="1:7" x14ac:dyDescent="0.2">
      <c r="A3" s="2">
        <f t="shared" ref="A3:A11" si="0">B3+C3+D3</f>
        <v>1.8</v>
      </c>
      <c r="B3">
        <v>1</v>
      </c>
      <c r="C3">
        <v>0.8</v>
      </c>
      <c r="D3">
        <v>0</v>
      </c>
      <c r="E3">
        <v>0.2</v>
      </c>
      <c r="F3">
        <f t="shared" ref="F3:F11" si="1">(B3*600)*4*E3</f>
        <v>480</v>
      </c>
      <c r="G3">
        <f t="shared" ref="G3:G11" si="2">MAX(F3,F3*3*E3)</f>
        <v>480</v>
      </c>
    </row>
    <row r="4" spans="1:7" x14ac:dyDescent="0.2">
      <c r="A4" s="2">
        <f t="shared" si="0"/>
        <v>2.1</v>
      </c>
      <c r="B4">
        <v>2</v>
      </c>
      <c r="C4">
        <v>0</v>
      </c>
      <c r="D4">
        <v>0.1</v>
      </c>
      <c r="E4">
        <v>0.5</v>
      </c>
      <c r="F4">
        <f t="shared" si="1"/>
        <v>2400</v>
      </c>
      <c r="G4">
        <f t="shared" si="2"/>
        <v>3600</v>
      </c>
    </row>
    <row r="5" spans="1:7" x14ac:dyDescent="0.2">
      <c r="A5" s="2">
        <f t="shared" si="0"/>
        <v>2.5</v>
      </c>
      <c r="B5">
        <f>2</f>
        <v>2</v>
      </c>
      <c r="C5">
        <v>0</v>
      </c>
      <c r="D5">
        <f>(B5-1)*0.5</f>
        <v>0.5</v>
      </c>
      <c r="E5">
        <v>1</v>
      </c>
      <c r="F5">
        <f t="shared" si="1"/>
        <v>4800</v>
      </c>
      <c r="G5">
        <f t="shared" si="2"/>
        <v>14400</v>
      </c>
    </row>
    <row r="6" spans="1:7" x14ac:dyDescent="0.2">
      <c r="A6" s="2">
        <f t="shared" si="0"/>
        <v>4</v>
      </c>
      <c r="B6">
        <v>3</v>
      </c>
      <c r="C6">
        <v>0</v>
      </c>
      <c r="D6">
        <f t="shared" ref="D6:D11" si="3">(B6-1)*0.5</f>
        <v>1</v>
      </c>
      <c r="E6">
        <v>1</v>
      </c>
      <c r="F6">
        <f t="shared" si="1"/>
        <v>7200</v>
      </c>
      <c r="G6">
        <f t="shared" si="2"/>
        <v>21600</v>
      </c>
    </row>
    <row r="7" spans="1:7" x14ac:dyDescent="0.2">
      <c r="A7" s="2">
        <f t="shared" si="0"/>
        <v>5.5</v>
      </c>
      <c r="B7">
        <v>4</v>
      </c>
      <c r="C7">
        <v>0</v>
      </c>
      <c r="D7">
        <f t="shared" si="3"/>
        <v>1.5</v>
      </c>
      <c r="E7">
        <v>1</v>
      </c>
      <c r="F7">
        <f t="shared" si="1"/>
        <v>9600</v>
      </c>
      <c r="G7">
        <f t="shared" si="2"/>
        <v>28800</v>
      </c>
    </row>
    <row r="8" spans="1:7" x14ac:dyDescent="0.2">
      <c r="A8" s="2">
        <f t="shared" si="0"/>
        <v>7</v>
      </c>
      <c r="B8">
        <v>5</v>
      </c>
      <c r="C8">
        <v>0</v>
      </c>
      <c r="D8">
        <f t="shared" si="3"/>
        <v>2</v>
      </c>
      <c r="E8">
        <v>1</v>
      </c>
      <c r="F8">
        <f t="shared" si="1"/>
        <v>12000</v>
      </c>
      <c r="G8">
        <f t="shared" si="2"/>
        <v>36000</v>
      </c>
    </row>
    <row r="9" spans="1:7" x14ac:dyDescent="0.2">
      <c r="A9" s="2">
        <f t="shared" si="0"/>
        <v>8.5</v>
      </c>
      <c r="B9">
        <v>6</v>
      </c>
      <c r="C9">
        <v>0</v>
      </c>
      <c r="D9">
        <f t="shared" si="3"/>
        <v>2.5</v>
      </c>
      <c r="E9">
        <v>1</v>
      </c>
      <c r="F9">
        <f t="shared" si="1"/>
        <v>14400</v>
      </c>
      <c r="G9">
        <f t="shared" si="2"/>
        <v>43200</v>
      </c>
    </row>
    <row r="10" spans="1:7" x14ac:dyDescent="0.2">
      <c r="A10" s="2">
        <f t="shared" si="0"/>
        <v>10</v>
      </c>
      <c r="B10">
        <v>7</v>
      </c>
      <c r="C10">
        <v>0</v>
      </c>
      <c r="D10">
        <f t="shared" si="3"/>
        <v>3</v>
      </c>
      <c r="E10">
        <v>1</v>
      </c>
      <c r="F10">
        <f t="shared" si="1"/>
        <v>16800</v>
      </c>
      <c r="G10">
        <f t="shared" si="2"/>
        <v>50400</v>
      </c>
    </row>
    <row r="11" spans="1:7" x14ac:dyDescent="0.2">
      <c r="A11" s="2">
        <f t="shared" si="0"/>
        <v>11.5</v>
      </c>
      <c r="B11">
        <v>8</v>
      </c>
      <c r="C11">
        <v>0</v>
      </c>
      <c r="D11">
        <f t="shared" si="3"/>
        <v>3.5</v>
      </c>
      <c r="E11">
        <v>1</v>
      </c>
      <c r="F11">
        <f t="shared" si="1"/>
        <v>19200</v>
      </c>
      <c r="G11">
        <f t="shared" si="2"/>
        <v>57600</v>
      </c>
    </row>
    <row r="14" spans="1:7" ht="32" x14ac:dyDescent="0.2">
      <c r="A14" s="2" t="s">
        <v>0</v>
      </c>
      <c r="B14" t="s">
        <v>5</v>
      </c>
      <c r="C14" t="s">
        <v>6</v>
      </c>
      <c r="D14" t="s">
        <v>2</v>
      </c>
      <c r="E14" t="s">
        <v>3</v>
      </c>
      <c r="F14" s="1" t="s">
        <v>7</v>
      </c>
      <c r="G14" s="1" t="s">
        <v>8</v>
      </c>
    </row>
    <row r="15" spans="1:7" x14ac:dyDescent="0.2">
      <c r="A15" s="2">
        <f>B15+C15+D15</f>
        <v>2.5</v>
      </c>
      <c r="B15">
        <v>1</v>
      </c>
      <c r="C15">
        <v>1</v>
      </c>
      <c r="D15">
        <v>0.5</v>
      </c>
      <c r="E15">
        <v>0.1</v>
      </c>
      <c r="F15">
        <f>(B15*600+C15*300)*E15*4</f>
        <v>360</v>
      </c>
      <c r="G15">
        <f>MAX(F15,F15*4*E15)</f>
        <v>360</v>
      </c>
    </row>
    <row r="16" spans="1:7" x14ac:dyDescent="0.2">
      <c r="A16" s="2">
        <f t="shared" ref="A16:A23" si="4">B16+C16+D16</f>
        <v>3</v>
      </c>
      <c r="B16">
        <v>1</v>
      </c>
      <c r="C16">
        <v>1</v>
      </c>
      <c r="D16">
        <v>1</v>
      </c>
      <c r="E16">
        <v>0.2</v>
      </c>
      <c r="F16">
        <f t="shared" ref="F16:F23" si="5">(B16*600+C16*300)*E16*4</f>
        <v>720</v>
      </c>
      <c r="G16">
        <f t="shared" ref="G16:G23" si="6">MAX(F16,F16*4*E16)</f>
        <v>720</v>
      </c>
    </row>
    <row r="17" spans="1:7" x14ac:dyDescent="0.2">
      <c r="A17" s="2">
        <f t="shared" si="4"/>
        <v>3.5</v>
      </c>
      <c r="B17">
        <v>2</v>
      </c>
      <c r="C17">
        <v>1</v>
      </c>
      <c r="D17">
        <v>0.5</v>
      </c>
      <c r="E17">
        <v>0.5</v>
      </c>
      <c r="F17">
        <f t="shared" si="5"/>
        <v>3000</v>
      </c>
      <c r="G17">
        <f t="shared" si="6"/>
        <v>6000</v>
      </c>
    </row>
    <row r="18" spans="1:7" x14ac:dyDescent="0.2">
      <c r="A18" s="2">
        <f t="shared" si="4"/>
        <v>4</v>
      </c>
      <c r="B18">
        <v>2</v>
      </c>
      <c r="C18">
        <v>1</v>
      </c>
      <c r="D18">
        <v>1</v>
      </c>
      <c r="E18">
        <v>1</v>
      </c>
      <c r="F18">
        <f t="shared" si="5"/>
        <v>6000</v>
      </c>
      <c r="G18">
        <f t="shared" si="6"/>
        <v>24000</v>
      </c>
    </row>
    <row r="19" spans="1:7" x14ac:dyDescent="0.2">
      <c r="A19" s="2">
        <f t="shared" si="4"/>
        <v>5.5</v>
      </c>
      <c r="B19">
        <v>2</v>
      </c>
      <c r="C19">
        <v>2</v>
      </c>
      <c r="D19">
        <v>1.5</v>
      </c>
      <c r="E19">
        <v>1</v>
      </c>
      <c r="F19">
        <f t="shared" si="5"/>
        <v>7200</v>
      </c>
      <c r="G19">
        <f t="shared" si="6"/>
        <v>28800</v>
      </c>
    </row>
    <row r="20" spans="1:7" x14ac:dyDescent="0.2">
      <c r="A20" s="2">
        <f t="shared" si="4"/>
        <v>7</v>
      </c>
      <c r="B20">
        <v>3</v>
      </c>
      <c r="C20">
        <v>2</v>
      </c>
      <c r="D20">
        <v>2</v>
      </c>
      <c r="E20">
        <v>1</v>
      </c>
      <c r="F20">
        <f t="shared" si="5"/>
        <v>9600</v>
      </c>
      <c r="G20">
        <f t="shared" si="6"/>
        <v>38400</v>
      </c>
    </row>
    <row r="21" spans="1:7" x14ac:dyDescent="0.2">
      <c r="A21" s="2">
        <f t="shared" si="4"/>
        <v>8.5</v>
      </c>
      <c r="B21">
        <v>3</v>
      </c>
      <c r="C21">
        <v>3</v>
      </c>
      <c r="D21">
        <v>2.5</v>
      </c>
      <c r="E21">
        <v>1</v>
      </c>
      <c r="F21">
        <f t="shared" si="5"/>
        <v>10800</v>
      </c>
      <c r="G21">
        <f t="shared" si="6"/>
        <v>43200</v>
      </c>
    </row>
    <row r="22" spans="1:7" x14ac:dyDescent="0.2">
      <c r="A22" s="2">
        <f t="shared" si="4"/>
        <v>10</v>
      </c>
      <c r="B22">
        <v>4</v>
      </c>
      <c r="C22">
        <v>3</v>
      </c>
      <c r="D22">
        <v>3</v>
      </c>
      <c r="E22">
        <v>1</v>
      </c>
      <c r="F22">
        <f t="shared" si="5"/>
        <v>13200</v>
      </c>
      <c r="G22">
        <f t="shared" si="6"/>
        <v>52800</v>
      </c>
    </row>
    <row r="23" spans="1:7" x14ac:dyDescent="0.2">
      <c r="A23" s="2">
        <f t="shared" si="4"/>
        <v>11.5</v>
      </c>
      <c r="B23">
        <v>4</v>
      </c>
      <c r="C23">
        <v>4</v>
      </c>
      <c r="D23">
        <v>3.5</v>
      </c>
      <c r="E23">
        <v>1</v>
      </c>
      <c r="F23">
        <f t="shared" si="5"/>
        <v>14400</v>
      </c>
      <c r="G23">
        <f t="shared" si="6"/>
        <v>57600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2016-03-14T20:36:04Z</dcterms:created>
  <dcterms:modified xsi:type="dcterms:W3CDTF">2016-03-14T21:25:46Z</dcterms:modified>
</cp:coreProperties>
</file>