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udi\Documents\projects\software\R codes\HSC\KO\"/>
    </mc:Choice>
  </mc:AlternateContent>
  <bookViews>
    <workbookView xWindow="0" yWindow="0" windowWidth="23040" windowHeight="9192" activeTab="1"/>
  </bookViews>
  <sheets>
    <sheet name="total cells" sheetId="1" r:id="rId1"/>
    <sheet name="percent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P2" i="2"/>
  <c r="Q2" i="2"/>
  <c r="R2" i="2"/>
  <c r="S2" i="2"/>
  <c r="T2" i="2"/>
  <c r="U2" i="2"/>
  <c r="V2" i="2"/>
  <c r="W2" i="2"/>
  <c r="X2" i="2"/>
  <c r="O3" i="2"/>
  <c r="P3" i="2"/>
  <c r="Q3" i="2"/>
  <c r="R3" i="2"/>
  <c r="S3" i="2"/>
  <c r="T3" i="2"/>
  <c r="U3" i="2"/>
  <c r="V3" i="2"/>
  <c r="W3" i="2"/>
  <c r="X3" i="2"/>
  <c r="O4" i="2"/>
  <c r="P4" i="2"/>
  <c r="Q4" i="2"/>
  <c r="R4" i="2"/>
  <c r="S4" i="2"/>
  <c r="T4" i="2"/>
  <c r="U4" i="2"/>
  <c r="V4" i="2"/>
  <c r="W4" i="2"/>
  <c r="X4" i="2"/>
  <c r="O5" i="2"/>
  <c r="P5" i="2"/>
  <c r="Q5" i="2"/>
  <c r="R5" i="2"/>
  <c r="S5" i="2"/>
  <c r="T5" i="2"/>
  <c r="U5" i="2"/>
  <c r="V5" i="2"/>
  <c r="W5" i="2"/>
  <c r="X5" i="2"/>
  <c r="O6" i="2"/>
  <c r="P6" i="2"/>
  <c r="Q6" i="2"/>
  <c r="R6" i="2"/>
  <c r="S6" i="2"/>
  <c r="T6" i="2"/>
  <c r="U6" i="2"/>
  <c r="V6" i="2"/>
  <c r="W6" i="2"/>
  <c r="X6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X9" i="2"/>
  <c r="O10" i="2"/>
  <c r="P10" i="2"/>
  <c r="Q10" i="2"/>
  <c r="R10" i="2"/>
  <c r="S10" i="2"/>
  <c r="T10" i="2"/>
  <c r="U10" i="2"/>
  <c r="V10" i="2"/>
  <c r="W10" i="2"/>
  <c r="X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N12" i="2"/>
  <c r="N11" i="2"/>
  <c r="N10" i="2"/>
  <c r="N9" i="2"/>
  <c r="N8" i="2"/>
  <c r="N6" i="2"/>
  <c r="N5" i="2"/>
  <c r="N4" i="2"/>
  <c r="N3" i="2"/>
  <c r="N2" i="2"/>
  <c r="O2" i="1"/>
  <c r="P2" i="1"/>
  <c r="Q2" i="1"/>
  <c r="R2" i="1"/>
  <c r="S2" i="1"/>
  <c r="T2" i="1"/>
  <c r="U2" i="1"/>
  <c r="V2" i="1"/>
  <c r="W2" i="1"/>
  <c r="X2" i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N18" i="1"/>
  <c r="N17" i="1"/>
  <c r="N16" i="1"/>
  <c r="N15" i="1"/>
  <c r="N12" i="1"/>
  <c r="N11" i="1"/>
  <c r="N10" i="1"/>
  <c r="N9" i="1"/>
  <c r="N6" i="1"/>
  <c r="N5" i="1"/>
  <c r="N4" i="1"/>
  <c r="N3" i="1"/>
  <c r="N14" i="1"/>
  <c r="N8" i="1"/>
  <c r="N2" i="1"/>
</calcChain>
</file>

<file path=xl/sharedStrings.xml><?xml version="1.0" encoding="utf-8"?>
<sst xmlns="http://schemas.openxmlformats.org/spreadsheetml/2006/main" count="53" uniqueCount="14">
  <si>
    <t>LTHSC</t>
  </si>
  <si>
    <t>MPP2</t>
  </si>
  <si>
    <t>STHSC</t>
  </si>
  <si>
    <t>CMP</t>
  </si>
  <si>
    <t>MEP</t>
  </si>
  <si>
    <t>MegP</t>
  </si>
  <si>
    <t>PreCFUE</t>
  </si>
  <si>
    <t>CFUE</t>
  </si>
  <si>
    <t>GMP</t>
  </si>
  <si>
    <t>PreMegE</t>
  </si>
  <si>
    <t>sample</t>
  </si>
  <si>
    <t>experiment</t>
  </si>
  <si>
    <t>MPP3-4</t>
  </si>
  <si>
    <t>WT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</si>
</sst>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N1" workbookViewId="0">
      <selection sqref="A1:X1"/>
    </sheetView>
  </sheetViews>
  <sheetFormatPr defaultRowHeight="14.4" x14ac:dyDescent="0.3"/>
  <sheetData>
    <row r="1" spans="1:24" x14ac:dyDescent="0.3">
      <c r="A1" t="s">
        <v>10</v>
      </c>
      <c r="B1" t="s">
        <v>11</v>
      </c>
      <c r="C1" t="s">
        <v>0</v>
      </c>
      <c r="D1" t="s">
        <v>2</v>
      </c>
      <c r="E1" t="s">
        <v>1</v>
      </c>
      <c r="F1" t="s">
        <v>12</v>
      </c>
      <c r="G1" t="s">
        <v>7</v>
      </c>
      <c r="H1" t="s">
        <v>3</v>
      </c>
      <c r="I1" t="s">
        <v>6</v>
      </c>
      <c r="J1" t="s">
        <v>9</v>
      </c>
      <c r="K1" t="s">
        <v>8</v>
      </c>
      <c r="L1" t="s">
        <v>5</v>
      </c>
      <c r="M1" t="s">
        <v>4</v>
      </c>
      <c r="N1" s="2" t="s">
        <v>0</v>
      </c>
      <c r="O1" s="2" t="s">
        <v>2</v>
      </c>
      <c r="P1" s="2" t="s">
        <v>1</v>
      </c>
      <c r="Q1" s="2" t="s">
        <v>12</v>
      </c>
      <c r="R1" s="2" t="s">
        <v>7</v>
      </c>
      <c r="S1" s="2" t="s">
        <v>3</v>
      </c>
      <c r="T1" s="2" t="s">
        <v>6</v>
      </c>
      <c r="U1" s="2" t="s">
        <v>9</v>
      </c>
      <c r="V1" s="2" t="s">
        <v>8</v>
      </c>
      <c r="W1" s="2" t="s">
        <v>5</v>
      </c>
      <c r="X1" s="2" t="s">
        <v>4</v>
      </c>
    </row>
    <row r="2" spans="1:24" x14ac:dyDescent="0.3">
      <c r="A2">
        <v>958</v>
      </c>
      <c r="B2">
        <v>1</v>
      </c>
      <c r="C2">
        <v>19588.608</v>
      </c>
      <c r="D2">
        <v>12855.024000000001</v>
      </c>
      <c r="E2">
        <v>6121.4400000000005</v>
      </c>
      <c r="F2">
        <v>15915.743999999999</v>
      </c>
      <c r="G2">
        <v>58153.68</v>
      </c>
      <c r="H2">
        <v>25710.048000000003</v>
      </c>
      <c r="I2">
        <v>26628.263999999999</v>
      </c>
      <c r="J2">
        <v>36728.639999999999</v>
      </c>
      <c r="K2">
        <v>73457.279999999999</v>
      </c>
      <c r="L2">
        <v>13773.24</v>
      </c>
      <c r="M2">
        <v>137732.4</v>
      </c>
      <c r="N2" s="2">
        <f>C2/C$7</f>
        <v>0.86188634083669191</v>
      </c>
      <c r="O2" s="2">
        <f>D2/D$7</f>
        <v>1.1388266855784681</v>
      </c>
      <c r="P2" s="2">
        <f>E2/E$7</f>
        <v>0.47001931028043631</v>
      </c>
      <c r="Q2" s="2">
        <f>F2/F$7</f>
        <v>0.50946479344043605</v>
      </c>
      <c r="R2" s="2">
        <f>G2/G$7</f>
        <v>1.0761117205299131</v>
      </c>
      <c r="S2" s="2">
        <f>H2/H$7</f>
        <v>1.0874807163931162</v>
      </c>
      <c r="T2" s="2">
        <f>I2/I$7</f>
        <v>1.7786750280456265</v>
      </c>
      <c r="U2" s="2">
        <f>J2/J$7</f>
        <v>1.0129239876783285</v>
      </c>
      <c r="V2" s="2">
        <f>K2/K$7</f>
        <v>0.83214451862368966</v>
      </c>
      <c r="W2" s="2">
        <f>L2/L$7</f>
        <v>0.98362973830891465</v>
      </c>
      <c r="X2" s="2">
        <f>M2/M$7</f>
        <v>1.1689625110163864</v>
      </c>
    </row>
    <row r="3" spans="1:24" x14ac:dyDescent="0.3">
      <c r="A3">
        <v>959</v>
      </c>
      <c r="B3">
        <v>1</v>
      </c>
      <c r="C3">
        <v>16524.144</v>
      </c>
      <c r="D3">
        <v>11227.944</v>
      </c>
      <c r="E3">
        <v>5508.0479999999998</v>
      </c>
      <c r="F3">
        <v>12922.727999999999</v>
      </c>
      <c r="G3">
        <v>63554.400000000001</v>
      </c>
      <c r="H3">
        <v>20125.560000000001</v>
      </c>
      <c r="I3">
        <v>20337.407999999999</v>
      </c>
      <c r="J3">
        <v>27540.239999999998</v>
      </c>
      <c r="K3">
        <v>57198.960000000006</v>
      </c>
      <c r="L3">
        <v>10168.704</v>
      </c>
      <c r="M3">
        <v>120753.36</v>
      </c>
      <c r="N3" s="2">
        <f>C3/C$7</f>
        <v>0.72705186645312303</v>
      </c>
      <c r="O3" s="2">
        <f>D3/D$7</f>
        <v>0.99468365452920549</v>
      </c>
      <c r="P3" s="2">
        <f>E3/E$7</f>
        <v>0.42292155472430282</v>
      </c>
      <c r="Q3" s="2">
        <f>F3/F$7</f>
        <v>0.41365800751802356</v>
      </c>
      <c r="R3" s="2">
        <f>G3/G$7</f>
        <v>1.1760499891192837</v>
      </c>
      <c r="S3" s="2">
        <f>H3/H$7</f>
        <v>0.85126867155645303</v>
      </c>
      <c r="T3" s="2">
        <f>I3/I$7</f>
        <v>1.3584678199365663</v>
      </c>
      <c r="U3" s="2">
        <f>J3/J$7</f>
        <v>0.75952090037687781</v>
      </c>
      <c r="V3" s="2">
        <f>K3/K$7</f>
        <v>0.64796574328610701</v>
      </c>
      <c r="W3" s="2">
        <f>L3/L$7</f>
        <v>0.7262081873590247</v>
      </c>
      <c r="X3" s="2">
        <f>M3/M$7</f>
        <v>1.0248579921591847</v>
      </c>
    </row>
    <row r="4" spans="1:24" x14ac:dyDescent="0.3">
      <c r="A4">
        <v>961</v>
      </c>
      <c r="B4">
        <v>1</v>
      </c>
      <c r="C4">
        <v>14351.06</v>
      </c>
      <c r="D4">
        <v>8104.1280000000006</v>
      </c>
      <c r="E4">
        <v>4558.5720000000001</v>
      </c>
      <c r="F4">
        <v>10805.504000000001</v>
      </c>
      <c r="G4">
        <v>67534.399999999994</v>
      </c>
      <c r="H4">
        <v>18571.960000000003</v>
      </c>
      <c r="I4">
        <v>27013.760000000002</v>
      </c>
      <c r="J4">
        <v>27013.760000000002</v>
      </c>
      <c r="K4">
        <v>37143.920000000006</v>
      </c>
      <c r="L4">
        <v>9792.4879999999994</v>
      </c>
      <c r="M4">
        <v>131692.07999999999</v>
      </c>
      <c r="N4" s="2">
        <f>C4/C$7</f>
        <v>0.63143754729931878</v>
      </c>
      <c r="O4" s="2">
        <f>D4/D$7</f>
        <v>0.71794476850013345</v>
      </c>
      <c r="P4" s="2">
        <f>E4/E$7</f>
        <v>0.35001843803152671</v>
      </c>
      <c r="Q4" s="2">
        <f>F4/F$7</f>
        <v>0.34588542410457257</v>
      </c>
      <c r="R4" s="2">
        <f>G4/G$7</f>
        <v>1.2496983747022605</v>
      </c>
      <c r="S4" s="2">
        <f>H4/H$7</f>
        <v>0.78555467362893672</v>
      </c>
      <c r="T4" s="2">
        <f>I4/I$7</f>
        <v>1.8044248143858657</v>
      </c>
      <c r="U4" s="2">
        <f>J4/J$7</f>
        <v>0.74500132597845514</v>
      </c>
      <c r="V4" s="2">
        <f>K4/K$7</f>
        <v>0.42077666676736253</v>
      </c>
      <c r="W4" s="2">
        <f>L4/L$7</f>
        <v>0.69934034467076633</v>
      </c>
      <c r="X4" s="2">
        <f>M4/M$7</f>
        <v>1.1176971033523764</v>
      </c>
    </row>
    <row r="5" spans="1:24" x14ac:dyDescent="0.3">
      <c r="A5">
        <v>962</v>
      </c>
      <c r="B5">
        <v>1</v>
      </c>
      <c r="C5">
        <v>15861.904</v>
      </c>
      <c r="D5">
        <v>8448.1880000000001</v>
      </c>
      <c r="E5">
        <v>6896.4800000000005</v>
      </c>
      <c r="F5">
        <v>16896.376</v>
      </c>
      <c r="G5">
        <v>58620.079999999994</v>
      </c>
      <c r="H5">
        <v>18965.32</v>
      </c>
      <c r="I5">
        <v>31034.16</v>
      </c>
      <c r="J5">
        <v>32758.28</v>
      </c>
      <c r="K5">
        <v>39654.76</v>
      </c>
      <c r="L5">
        <v>11551.604000000001</v>
      </c>
      <c r="M5">
        <v>127584.88</v>
      </c>
      <c r="N5" s="2">
        <f>C5/C$7</f>
        <v>0.69791372604234492</v>
      </c>
      <c r="O5" s="2">
        <f>D5/D$7</f>
        <v>0.7484250468286785</v>
      </c>
      <c r="P5" s="2">
        <f>E5/E$7</f>
        <v>0.5295287992633797</v>
      </c>
      <c r="Q5" s="2">
        <f>F5/F$7</f>
        <v>0.54085493639078019</v>
      </c>
      <c r="R5" s="2">
        <f>G5/G$7</f>
        <v>1.0847422750615463</v>
      </c>
      <c r="S5" s="2">
        <f>H5/H$7</f>
        <v>0.80219297063252049</v>
      </c>
      <c r="T5" s="2">
        <f>I5/I$7</f>
        <v>2.0729734919397096</v>
      </c>
      <c r="U5" s="2">
        <f>J5/J$7</f>
        <v>0.90342706964056485</v>
      </c>
      <c r="V5" s="2">
        <f>K5/K$7</f>
        <v>0.44922016131468445</v>
      </c>
      <c r="W5" s="2">
        <f>L5/L$7</f>
        <v>0.82496937681825144</v>
      </c>
      <c r="X5" s="2">
        <f>M5/M$7</f>
        <v>1.082838472955705</v>
      </c>
    </row>
    <row r="6" spans="1:24" x14ac:dyDescent="0.3">
      <c r="A6">
        <v>963</v>
      </c>
      <c r="B6">
        <v>1</v>
      </c>
      <c r="C6">
        <v>21476.124</v>
      </c>
      <c r="D6">
        <v>10861.488000000001</v>
      </c>
      <c r="E6">
        <v>9627.2279999999992</v>
      </c>
      <c r="F6">
        <v>23204.088</v>
      </c>
      <c r="G6">
        <v>64181.52</v>
      </c>
      <c r="H6">
        <v>19748.16</v>
      </c>
      <c r="I6">
        <v>24685.200000000001</v>
      </c>
      <c r="J6">
        <v>29622.239999999998</v>
      </c>
      <c r="K6">
        <v>51838.92</v>
      </c>
      <c r="L6">
        <v>10614.636</v>
      </c>
      <c r="M6">
        <v>128363.04</v>
      </c>
      <c r="N6" s="2">
        <f>C6/C$7</f>
        <v>0.94493584892377536</v>
      </c>
      <c r="O6" s="2">
        <f>D6/D$7</f>
        <v>0.96221931437003183</v>
      </c>
      <c r="P6" s="2">
        <f>E6/E$7</f>
        <v>0.73920238775067693</v>
      </c>
      <c r="Q6" s="2">
        <f>F6/F$7</f>
        <v>0.7427655219821141</v>
      </c>
      <c r="R6" s="2">
        <f>G6/G$7</f>
        <v>1.1876546060958657</v>
      </c>
      <c r="S6" s="2">
        <f>H6/H$7</f>
        <v>0.83530544883641911</v>
      </c>
      <c r="T6" s="2">
        <f>I6/I$7</f>
        <v>1.6488851395762001</v>
      </c>
      <c r="U6" s="2">
        <f>J6/J$7</f>
        <v>0.81693951817340604</v>
      </c>
      <c r="V6" s="2">
        <f>K6/K$7</f>
        <v>0.5872457179107633</v>
      </c>
      <c r="W6" s="2">
        <f>L6/L$7</f>
        <v>0.75805486805750755</v>
      </c>
      <c r="X6" s="2">
        <f>M6/M$7</f>
        <v>1.089442872992098</v>
      </c>
    </row>
    <row r="7" spans="1:24" x14ac:dyDescent="0.3">
      <c r="B7" s="1" t="s">
        <v>13</v>
      </c>
      <c r="C7" s="1">
        <v>22727.600000000002</v>
      </c>
      <c r="D7" s="1">
        <v>11287.954666666667</v>
      </c>
      <c r="E7" s="1">
        <v>13023.805333333332</v>
      </c>
      <c r="F7" s="1">
        <v>31240.125333333333</v>
      </c>
      <c r="G7" s="1">
        <v>54040.56</v>
      </c>
      <c r="H7" s="1">
        <v>23641.842666666664</v>
      </c>
      <c r="I7" s="1">
        <v>14970.842666666669</v>
      </c>
      <c r="J7" s="1">
        <v>36260.016000000003</v>
      </c>
      <c r="K7" s="1">
        <v>88274.666666666672</v>
      </c>
      <c r="L7" s="1">
        <v>14002.464000000002</v>
      </c>
      <c r="M7" s="1">
        <v>117824.48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>
        <v>5023</v>
      </c>
      <c r="B8">
        <v>2</v>
      </c>
      <c r="C8">
        <v>5375.4800000000005</v>
      </c>
      <c r="D8">
        <v>2541.136</v>
      </c>
      <c r="E8">
        <v>1075.096</v>
      </c>
      <c r="F8">
        <v>3127.5520000000001</v>
      </c>
      <c r="G8">
        <v>49845.36</v>
      </c>
      <c r="H8">
        <v>23456.639999999999</v>
      </c>
      <c r="I8">
        <v>25411.360000000001</v>
      </c>
      <c r="J8">
        <v>22479.279999999999</v>
      </c>
      <c r="K8">
        <v>35184.959999999999</v>
      </c>
      <c r="L8">
        <v>8405.2960000000003</v>
      </c>
      <c r="M8">
        <v>87962.4</v>
      </c>
      <c r="N8" s="2">
        <f>C8/C$13</f>
        <v>1.2564779386383027</v>
      </c>
      <c r="O8" s="2">
        <f>D8/D$13</f>
        <v>0.6740795711926808</v>
      </c>
      <c r="P8" s="2">
        <f>E8/E$13</f>
        <v>0.85275692015727578</v>
      </c>
      <c r="Q8" s="2">
        <f>F8/F$13</f>
        <v>0.36481357129179676</v>
      </c>
      <c r="R8" s="2">
        <f>G8/G$13</f>
        <v>2.3974544311390837</v>
      </c>
      <c r="S8" s="2">
        <f>H8/H$13</f>
        <v>0.64110284172232423</v>
      </c>
      <c r="T8" s="2">
        <f>I8/I$13</f>
        <v>4.6015145904932773</v>
      </c>
      <c r="U8" s="2">
        <f>J8/J$13</f>
        <v>1.2753801980215995</v>
      </c>
      <c r="V8" s="2">
        <f>K8/K$13</f>
        <v>0.87635484588291834</v>
      </c>
      <c r="W8" s="2">
        <f>L8/L$13</f>
        <v>1.3973165285768681</v>
      </c>
      <c r="X8" s="2">
        <f>M8/M$13</f>
        <v>2.1974180892037469</v>
      </c>
    </row>
    <row r="9" spans="1:24" x14ac:dyDescent="0.3">
      <c r="A9">
        <v>5024</v>
      </c>
      <c r="B9">
        <v>2</v>
      </c>
      <c r="C9">
        <v>7244.7199999999993</v>
      </c>
      <c r="D9">
        <v>2301.2640000000001</v>
      </c>
      <c r="E9">
        <v>2642.192</v>
      </c>
      <c r="F9">
        <v>5966.24</v>
      </c>
      <c r="G9">
        <v>11932.48</v>
      </c>
      <c r="H9">
        <v>21308</v>
      </c>
      <c r="I9">
        <v>6989.0239999999994</v>
      </c>
      <c r="J9">
        <v>17046.400000000001</v>
      </c>
      <c r="K9">
        <v>18751.04</v>
      </c>
      <c r="L9">
        <v>9375.52</v>
      </c>
      <c r="M9">
        <v>38354.399999999994</v>
      </c>
      <c r="N9" s="2">
        <f>C9/C$13</f>
        <v>1.6933987014390683</v>
      </c>
      <c r="O9" s="2">
        <f>D9/D$13</f>
        <v>0.61044944084895636</v>
      </c>
      <c r="P9" s="2">
        <f>E9/E$13</f>
        <v>2.0957640177102257</v>
      </c>
      <c r="Q9" s="2">
        <f>F9/F$13</f>
        <v>0.69593257652757468</v>
      </c>
      <c r="R9" s="2">
        <f>G9/G$13</f>
        <v>0.57392658113971884</v>
      </c>
      <c r="S9" s="2">
        <f>H9/H$13</f>
        <v>0.58237749956597729</v>
      </c>
      <c r="T9" s="2">
        <f>I9/I$13</f>
        <v>1.2655794852895588</v>
      </c>
      <c r="U9" s="2">
        <f>J9/J$13</f>
        <v>0.9671413411619677</v>
      </c>
      <c r="V9" s="2">
        <f>K9/K$13</f>
        <v>0.4670337771975423</v>
      </c>
      <c r="W9" s="2">
        <f>L9/L$13</f>
        <v>1.5586088889675032</v>
      </c>
      <c r="X9" s="2">
        <f>M9/M$13</f>
        <v>0.95814407474734864</v>
      </c>
    </row>
    <row r="10" spans="1:24" x14ac:dyDescent="0.3">
      <c r="A10">
        <v>5026</v>
      </c>
      <c r="B10">
        <v>2</v>
      </c>
      <c r="C10">
        <v>6557.7199999999993</v>
      </c>
      <c r="D10">
        <v>3026.64</v>
      </c>
      <c r="E10">
        <v>1311.5439999999999</v>
      </c>
      <c r="F10">
        <v>3934.6320000000001</v>
      </c>
      <c r="G10">
        <v>47417.36</v>
      </c>
      <c r="H10">
        <v>33293.040000000001</v>
      </c>
      <c r="I10">
        <v>25222</v>
      </c>
      <c r="J10">
        <v>22195.360000000001</v>
      </c>
      <c r="K10">
        <v>39346.32</v>
      </c>
      <c r="L10">
        <v>7768.3759999999993</v>
      </c>
      <c r="M10">
        <v>87772.56</v>
      </c>
      <c r="N10" s="2">
        <f>C10/C$13</f>
        <v>1.5328176288940092</v>
      </c>
      <c r="O10" s="2">
        <f>D10/D$13</f>
        <v>0.80286776990866116</v>
      </c>
      <c r="P10" s="2">
        <f>E10/E$13</f>
        <v>1.0403054444354309</v>
      </c>
      <c r="Q10" s="2">
        <f>F10/F$13</f>
        <v>0.45895548711547712</v>
      </c>
      <c r="R10" s="2">
        <f>G10/G$13</f>
        <v>2.2806728619257068</v>
      </c>
      <c r="S10" s="2">
        <f>H10/H$13</f>
        <v>0.90994543777689429</v>
      </c>
      <c r="T10" s="2">
        <f>I10/I$13</f>
        <v>4.567225091511097</v>
      </c>
      <c r="U10" s="2">
        <f>J10/J$13</f>
        <v>1.2592717663537574</v>
      </c>
      <c r="V10" s="2">
        <f>K10/K$13</f>
        <v>0.98000219979388881</v>
      </c>
      <c r="W10" s="2">
        <f>L10/L$13</f>
        <v>1.2914334230465954</v>
      </c>
      <c r="X10" s="2">
        <f>M10/M$13</f>
        <v>2.1926756327671963</v>
      </c>
    </row>
    <row r="11" spans="1:24" x14ac:dyDescent="0.3">
      <c r="A11">
        <v>5027</v>
      </c>
      <c r="B11">
        <v>2</v>
      </c>
      <c r="C11">
        <v>4644.5879999999997</v>
      </c>
      <c r="D11">
        <v>2037.1000000000001</v>
      </c>
      <c r="E11">
        <v>896.32400000000007</v>
      </c>
      <c r="F11">
        <v>2444.52</v>
      </c>
      <c r="G11">
        <v>14667.119999999999</v>
      </c>
      <c r="H11">
        <v>17111.64</v>
      </c>
      <c r="I11">
        <v>9778.08</v>
      </c>
      <c r="J11">
        <v>13037.44</v>
      </c>
      <c r="K11">
        <v>25260.04</v>
      </c>
      <c r="L11">
        <v>4726.0720000000001</v>
      </c>
      <c r="M11">
        <v>35038.120000000003</v>
      </c>
      <c r="N11" s="2">
        <f>C11/C$13</f>
        <v>1.0856374418775991</v>
      </c>
      <c r="O11" s="2">
        <f>D11/D$13</f>
        <v>0.54037544408351623</v>
      </c>
      <c r="P11" s="2">
        <f>E11/E$13</f>
        <v>0.71095650407317124</v>
      </c>
      <c r="Q11" s="2">
        <f>F11/F$13</f>
        <v>0.28514124506777921</v>
      </c>
      <c r="R11" s="2">
        <f>G11/G$13</f>
        <v>0.70545687374007682</v>
      </c>
      <c r="S11" s="2">
        <f>H11/H$13</f>
        <v>0.46768510027563165</v>
      </c>
      <c r="T11" s="2">
        <f>I11/I$13</f>
        <v>1.7706245469353274</v>
      </c>
      <c r="U11" s="2">
        <f>J11/J$13</f>
        <v>0.73968974134824261</v>
      </c>
      <c r="V11" s="2">
        <f>K11/K$13</f>
        <v>0.62915400390383713</v>
      </c>
      <c r="W11" s="2">
        <f>L11/L$13</f>
        <v>0.78567352307929861</v>
      </c>
      <c r="X11" s="2">
        <f>M11/M$13</f>
        <v>0.87529897660468103</v>
      </c>
    </row>
    <row r="12" spans="1:24" x14ac:dyDescent="0.3">
      <c r="A12">
        <v>5030</v>
      </c>
      <c r="B12">
        <v>2</v>
      </c>
      <c r="C12">
        <v>4201.4359999999997</v>
      </c>
      <c r="D12">
        <v>2508.3200000000002</v>
      </c>
      <c r="E12">
        <v>605.75927999999999</v>
      </c>
      <c r="F12">
        <v>2006.6560000000002</v>
      </c>
      <c r="G12">
        <v>15049.919999999998</v>
      </c>
      <c r="H12">
        <v>16931.16</v>
      </c>
      <c r="I12">
        <v>7524.9599999999991</v>
      </c>
      <c r="J12">
        <v>10033.280000000001</v>
      </c>
      <c r="K12">
        <v>20066.560000000001</v>
      </c>
      <c r="L12">
        <v>6208.0919999999996</v>
      </c>
      <c r="M12">
        <v>33862.32</v>
      </c>
      <c r="N12" s="2">
        <f>C12/C$13</f>
        <v>0.98205400161487999</v>
      </c>
      <c r="O12" s="2">
        <f>D12/D$13</f>
        <v>0.66537456870235412</v>
      </c>
      <c r="P12" s="2">
        <f>E12/E$13</f>
        <v>0.48048306194934109</v>
      </c>
      <c r="Q12" s="2">
        <f>F12/F$13</f>
        <v>0.2340665612319513</v>
      </c>
      <c r="R12" s="2">
        <f>G12/G$13</f>
        <v>0.72386872905098321</v>
      </c>
      <c r="S12" s="2">
        <f>H12/H$13</f>
        <v>0.46275232896337015</v>
      </c>
      <c r="T12" s="2">
        <f>I12/I$13</f>
        <v>1.3626273144325327</v>
      </c>
      <c r="U12" s="2">
        <f>J12/J$13</f>
        <v>0.56924628516599085</v>
      </c>
      <c r="V12" s="2">
        <f>K12/K$13</f>
        <v>0.49979954776700997</v>
      </c>
      <c r="W12" s="2">
        <f>L12/L$13</f>
        <v>1.0320480757043924</v>
      </c>
      <c r="X12" s="2">
        <f>M12/M$13</f>
        <v>0.84592592414947554</v>
      </c>
    </row>
    <row r="13" spans="1:24" x14ac:dyDescent="0.3">
      <c r="B13" s="1" t="s">
        <v>13</v>
      </c>
      <c r="C13" s="1">
        <v>4278.2127999999993</v>
      </c>
      <c r="D13" s="1">
        <v>3769.7864</v>
      </c>
      <c r="E13" s="1">
        <v>1260.729728</v>
      </c>
      <c r="F13" s="1">
        <v>8573.0144</v>
      </c>
      <c r="G13" s="1">
        <v>20790.952000000001</v>
      </c>
      <c r="H13" s="1">
        <v>36587.952000000005</v>
      </c>
      <c r="I13" s="1">
        <v>5522.3903999999993</v>
      </c>
      <c r="J13" s="1">
        <v>17625.552</v>
      </c>
      <c r="K13" s="1">
        <v>40149.216</v>
      </c>
      <c r="L13" s="1">
        <v>6015.3127999999997</v>
      </c>
      <c r="M13" s="1">
        <v>40029.887999999999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>
        <v>317</v>
      </c>
      <c r="B14">
        <v>3</v>
      </c>
      <c r="C14">
        <v>4437.4639999999999</v>
      </c>
      <c r="D14">
        <v>2983.8119999999999</v>
      </c>
      <c r="E14">
        <v>1683.1760000000002</v>
      </c>
      <c r="F14">
        <v>5126.0360000000001</v>
      </c>
      <c r="G14">
        <v>30603.200000000001</v>
      </c>
      <c r="H14">
        <v>9946.0399999999991</v>
      </c>
      <c r="I14">
        <v>19892.079999999998</v>
      </c>
      <c r="J14">
        <v>11476.2</v>
      </c>
      <c r="K14">
        <v>22187.32</v>
      </c>
      <c r="L14">
        <v>3136.828</v>
      </c>
      <c r="M14">
        <v>58911.16</v>
      </c>
      <c r="N14" s="2">
        <f>C14/C$19</f>
        <v>0.63786030235757962</v>
      </c>
      <c r="O14" s="2">
        <f>D14/D$19</f>
        <v>0.56001005979572616</v>
      </c>
      <c r="P14" s="2">
        <f>E14/E$19</f>
        <v>0.72074542034090894</v>
      </c>
      <c r="Q14" s="2">
        <f>F14/F$19</f>
        <v>0.69694221357226738</v>
      </c>
      <c r="R14" s="2">
        <f>G14/G$19</f>
        <v>1.4667508921801595</v>
      </c>
      <c r="S14" s="2">
        <f>H14/H$19</f>
        <v>0.80660323114688093</v>
      </c>
      <c r="T14" s="2">
        <f>I14/I$19</f>
        <v>2.2593194280018039</v>
      </c>
      <c r="U14" s="2">
        <f>J14/J$19</f>
        <v>0.96910705608996384</v>
      </c>
      <c r="V14" s="2">
        <f>K14/K$19</f>
        <v>0.69230260387977582</v>
      </c>
      <c r="W14" s="2">
        <f>L14/L$19</f>
        <v>0.64001076196537532</v>
      </c>
      <c r="X14" s="2">
        <f>M14/M$19</f>
        <v>1.4050600245278442</v>
      </c>
    </row>
    <row r="15" spans="1:24" x14ac:dyDescent="0.3">
      <c r="A15">
        <v>321</v>
      </c>
      <c r="B15">
        <v>3</v>
      </c>
      <c r="C15">
        <v>6377.9120000000003</v>
      </c>
      <c r="D15">
        <v>4137.0240000000003</v>
      </c>
      <c r="E15">
        <v>1551.384</v>
      </c>
      <c r="F15">
        <v>4567.9639999999999</v>
      </c>
      <c r="G15">
        <v>31889.56</v>
      </c>
      <c r="H15">
        <v>10342.56</v>
      </c>
      <c r="I15">
        <v>14651.96</v>
      </c>
      <c r="J15">
        <v>18961.36</v>
      </c>
      <c r="K15">
        <v>46541.520000000004</v>
      </c>
      <c r="L15">
        <v>5946.9719999999998</v>
      </c>
      <c r="M15">
        <v>66364.760000000009</v>
      </c>
      <c r="N15" s="2">
        <f>C15/C$19</f>
        <v>0.91678870560528158</v>
      </c>
      <c r="O15" s="2">
        <f>D15/D$19</f>
        <v>0.7764480663045642</v>
      </c>
      <c r="P15" s="2">
        <f>E15/E$19</f>
        <v>0.66431134545060089</v>
      </c>
      <c r="Q15" s="2">
        <f>F15/F$19</f>
        <v>0.62106605214603028</v>
      </c>
      <c r="R15" s="2">
        <f>G15/G$19</f>
        <v>1.5284035846327422</v>
      </c>
      <c r="S15" s="2">
        <f>H15/H$19</f>
        <v>0.83876018137173036</v>
      </c>
      <c r="T15" s="2">
        <f>I15/I$19</f>
        <v>1.6641526620798484</v>
      </c>
      <c r="U15" s="2">
        <f>J15/J$19</f>
        <v>1.6011909664402848</v>
      </c>
      <c r="V15" s="2">
        <f>K15/K$19</f>
        <v>1.4522175496870584</v>
      </c>
      <c r="W15" s="2">
        <f>L15/L$19</f>
        <v>1.213367797375805</v>
      </c>
      <c r="X15" s="2">
        <f>M15/M$19</f>
        <v>1.5828320357871835</v>
      </c>
    </row>
    <row r="16" spans="1:24" x14ac:dyDescent="0.3">
      <c r="A16">
        <v>324</v>
      </c>
      <c r="B16">
        <v>3</v>
      </c>
      <c r="C16">
        <v>5904.6319999999996</v>
      </c>
      <c r="D16">
        <v>4666.5639999999994</v>
      </c>
      <c r="E16">
        <v>2190.4279999999999</v>
      </c>
      <c r="F16">
        <v>6380.8119999999999</v>
      </c>
      <c r="G16">
        <v>21904.28</v>
      </c>
      <c r="H16">
        <v>14285.4</v>
      </c>
      <c r="I16">
        <v>9237.8919999999998</v>
      </c>
      <c r="J16">
        <v>12380.68</v>
      </c>
      <c r="K16">
        <v>33332.6</v>
      </c>
      <c r="L16">
        <v>5618.924</v>
      </c>
      <c r="M16">
        <v>42856.2</v>
      </c>
      <c r="N16" s="2">
        <f>C16/C$19</f>
        <v>0.84875738773998832</v>
      </c>
      <c r="O16" s="2">
        <f>D16/D$19</f>
        <v>0.87583359296114593</v>
      </c>
      <c r="P16" s="2">
        <f>E16/E$19</f>
        <v>0.93795357680153246</v>
      </c>
      <c r="Q16" s="2">
        <f>F16/F$19</f>
        <v>0.86754311512218918</v>
      </c>
      <c r="R16" s="2">
        <f>G16/G$19</f>
        <v>1.0498288490276841</v>
      </c>
      <c r="S16" s="2">
        <f>H16/H$19</f>
        <v>1.1585163339606168</v>
      </c>
      <c r="T16" s="2">
        <f>I16/I$19</f>
        <v>1.0492290836042506</v>
      </c>
      <c r="U16" s="2">
        <f>J16/J$19</f>
        <v>1.0454858182318096</v>
      </c>
      <c r="V16" s="2">
        <f>K16/K$19</f>
        <v>1.0400645852713628</v>
      </c>
      <c r="W16" s="2">
        <f>L16/L$19</f>
        <v>1.1464357722723511</v>
      </c>
      <c r="X16" s="2">
        <f>M16/M$19</f>
        <v>1.0221413637614705</v>
      </c>
    </row>
    <row r="17" spans="1:24" x14ac:dyDescent="0.3">
      <c r="A17">
        <v>325</v>
      </c>
      <c r="B17">
        <v>3</v>
      </c>
      <c r="C17">
        <v>6998.3360000000002</v>
      </c>
      <c r="D17">
        <v>6347.3279999999995</v>
      </c>
      <c r="E17">
        <v>1383.3920000000001</v>
      </c>
      <c r="F17">
        <v>4475.68</v>
      </c>
      <c r="G17">
        <v>17902.72</v>
      </c>
      <c r="H17">
        <v>13020.16</v>
      </c>
      <c r="I17">
        <v>8951.36</v>
      </c>
      <c r="J17">
        <v>10578.88</v>
      </c>
      <c r="K17">
        <v>26040.32</v>
      </c>
      <c r="L17">
        <v>4719.808</v>
      </c>
      <c r="M17">
        <v>38246.720000000001</v>
      </c>
      <c r="N17" s="2">
        <f>C17/C$19</f>
        <v>1.0059711395878219</v>
      </c>
      <c r="O17" s="2">
        <f>D17/D$19</f>
        <v>1.1912840128074713</v>
      </c>
      <c r="P17" s="2">
        <f>E17/E$19</f>
        <v>0.59237622716593552</v>
      </c>
      <c r="Q17" s="2">
        <f>F17/F$19</f>
        <v>0.60851900502476486</v>
      </c>
      <c r="R17" s="2">
        <f>G17/G$19</f>
        <v>0.85804198686580446</v>
      </c>
      <c r="S17" s="2">
        <f>H17/H$19</f>
        <v>1.0559079921304735</v>
      </c>
      <c r="T17" s="2">
        <f>I17/I$19</f>
        <v>1.0166851106087564</v>
      </c>
      <c r="U17" s="2">
        <f>J17/J$19</f>
        <v>0.89333291974076745</v>
      </c>
      <c r="V17" s="2">
        <f>K17/K$19</f>
        <v>0.81252631421291999</v>
      </c>
      <c r="W17" s="2">
        <f>L17/L$19</f>
        <v>0.96298806131871884</v>
      </c>
      <c r="X17" s="2">
        <f>M17/M$19</f>
        <v>0.91220300773757612</v>
      </c>
    </row>
    <row r="18" spans="1:24" x14ac:dyDescent="0.3">
      <c r="A18">
        <v>326</v>
      </c>
      <c r="B18">
        <v>3</v>
      </c>
      <c r="C18">
        <v>7089.6</v>
      </c>
      <c r="D18">
        <v>5739.2000000000007</v>
      </c>
      <c r="E18">
        <v>1434.8000000000002</v>
      </c>
      <c r="F18">
        <v>4642</v>
      </c>
      <c r="G18">
        <v>18568</v>
      </c>
      <c r="H18">
        <v>11816</v>
      </c>
      <c r="I18">
        <v>10972</v>
      </c>
      <c r="J18">
        <v>8440</v>
      </c>
      <c r="K18">
        <v>22788</v>
      </c>
      <c r="L18">
        <v>4304.4000000000005</v>
      </c>
      <c r="M18">
        <v>37980</v>
      </c>
      <c r="N18" s="2">
        <f>C18/C$19</f>
        <v>1.0190898223837526</v>
      </c>
      <c r="O18" s="2">
        <f>D18/D$19</f>
        <v>1.0771488737157811</v>
      </c>
      <c r="P18" s="2">
        <f>E18/E$19</f>
        <v>0.6143894216083976</v>
      </c>
      <c r="Q18" s="2">
        <f>F18/F$19</f>
        <v>0.63113207855006581</v>
      </c>
      <c r="R18" s="2">
        <f>G18/G$19</f>
        <v>0.88992754241390459</v>
      </c>
      <c r="S18" s="2">
        <f>H18/H$19</f>
        <v>0.9582531117139631</v>
      </c>
      <c r="T18" s="2">
        <f>I18/I$19</f>
        <v>1.246187063596959</v>
      </c>
      <c r="U18" s="2">
        <f>J18/J$19</f>
        <v>0.71271531982705905</v>
      </c>
      <c r="V18" s="2">
        <f>K18/K$19</f>
        <v>0.71104539607362816</v>
      </c>
      <c r="W18" s="2">
        <f>L18/L$19</f>
        <v>0.878231871114311</v>
      </c>
      <c r="X18" s="2">
        <f>M18/M$19</f>
        <v>0.90584160508072686</v>
      </c>
    </row>
    <row r="19" spans="1:24" x14ac:dyDescent="0.3">
      <c r="B19" s="1" t="s">
        <v>13</v>
      </c>
      <c r="C19" s="1">
        <v>6956.7959999999994</v>
      </c>
      <c r="D19" s="1">
        <v>5328.1399999999994</v>
      </c>
      <c r="E19" s="1">
        <v>2335.3266666666664</v>
      </c>
      <c r="F19" s="1">
        <v>7355.0373333333337</v>
      </c>
      <c r="G19" s="1">
        <v>20864.62</v>
      </c>
      <c r="H19" s="1">
        <v>12330.771333333332</v>
      </c>
      <c r="I19" s="1">
        <v>8804.4566666666651</v>
      </c>
      <c r="J19" s="1">
        <v>11842.035333333333</v>
      </c>
      <c r="K19" s="1">
        <v>32048.58666666667</v>
      </c>
      <c r="L19" s="1">
        <v>4901.2113333333336</v>
      </c>
      <c r="M19" s="1">
        <v>41927.859999999993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N1" workbookViewId="0">
      <selection activeCell="W2" sqref="W2:W12"/>
    </sheetView>
  </sheetViews>
  <sheetFormatPr defaultRowHeight="14.4" x14ac:dyDescent="0.3"/>
  <sheetData>
    <row r="1" spans="1:24" x14ac:dyDescent="0.3">
      <c r="A1" t="s">
        <v>10</v>
      </c>
      <c r="B1" t="s">
        <v>11</v>
      </c>
      <c r="C1" t="s">
        <v>0</v>
      </c>
      <c r="D1" t="s">
        <v>2</v>
      </c>
      <c r="E1" t="s">
        <v>1</v>
      </c>
      <c r="F1" t="s">
        <v>12</v>
      </c>
      <c r="G1" t="s">
        <v>7</v>
      </c>
      <c r="H1" t="s">
        <v>3</v>
      </c>
      <c r="I1" t="s">
        <v>6</v>
      </c>
      <c r="J1" t="s">
        <v>9</v>
      </c>
      <c r="K1" t="s">
        <v>8</v>
      </c>
      <c r="L1" t="s">
        <v>5</v>
      </c>
      <c r="M1" t="s">
        <v>4</v>
      </c>
      <c r="N1" s="2" t="s">
        <v>0</v>
      </c>
      <c r="O1" s="2" t="s">
        <v>2</v>
      </c>
      <c r="P1" s="2" t="s">
        <v>1</v>
      </c>
      <c r="Q1" s="2" t="s">
        <v>12</v>
      </c>
      <c r="R1" s="2" t="s">
        <v>7</v>
      </c>
      <c r="S1" s="2" t="s">
        <v>3</v>
      </c>
      <c r="T1" s="2" t="s">
        <v>6</v>
      </c>
      <c r="U1" s="2" t="s">
        <v>9</v>
      </c>
      <c r="V1" s="2" t="s">
        <v>8</v>
      </c>
      <c r="W1" s="2" t="s">
        <v>5</v>
      </c>
      <c r="X1" s="2" t="s">
        <v>4</v>
      </c>
    </row>
    <row r="2" spans="1:24" x14ac:dyDescent="0.3">
      <c r="A2">
        <v>958</v>
      </c>
      <c r="B2">
        <v>1</v>
      </c>
      <c r="C2" s="3">
        <v>6.4000000000000001E-2</v>
      </c>
      <c r="D2" s="3">
        <v>4.2000000000000003E-2</v>
      </c>
      <c r="E2" s="3">
        <v>0.02</v>
      </c>
      <c r="F2" s="3">
        <v>5.1999999999999998E-2</v>
      </c>
      <c r="G2" s="3">
        <v>0.19</v>
      </c>
      <c r="H2" s="3">
        <v>8.4000000000000005E-2</v>
      </c>
      <c r="I2" s="3">
        <v>8.6999999999999994E-2</v>
      </c>
      <c r="J2" s="3">
        <v>0.12</v>
      </c>
      <c r="K2" s="3">
        <v>0.24</v>
      </c>
      <c r="L2" s="3">
        <v>4.4999999999999998E-2</v>
      </c>
      <c r="M2" s="3">
        <v>0.45</v>
      </c>
      <c r="N2" s="2">
        <f>C2/C$7</f>
        <v>0.83478260869565213</v>
      </c>
      <c r="O2" s="2">
        <f t="shared" ref="O2:X6" si="0">D2/D$7</f>
        <v>1.0862068965517244</v>
      </c>
      <c r="P2" s="2">
        <f t="shared" si="0"/>
        <v>0.47244094488188976</v>
      </c>
      <c r="Q2" s="2">
        <f t="shared" si="0"/>
        <v>0.50814332247556993</v>
      </c>
      <c r="R2" s="2">
        <f t="shared" si="0"/>
        <v>1.0363636363636364</v>
      </c>
      <c r="S2" s="2">
        <f t="shared" si="0"/>
        <v>1.045643153526971</v>
      </c>
      <c r="T2" s="2">
        <f t="shared" si="0"/>
        <v>1.7058823529411764</v>
      </c>
      <c r="U2" s="2">
        <f t="shared" si="0"/>
        <v>0.98092643051771111</v>
      </c>
      <c r="V2" s="2">
        <f t="shared" si="0"/>
        <v>0.81818181818181801</v>
      </c>
      <c r="W2" s="2">
        <f t="shared" si="0"/>
        <v>1.25</v>
      </c>
      <c r="X2" s="2">
        <f t="shared" si="0"/>
        <v>1.1250000000000002</v>
      </c>
    </row>
    <row r="3" spans="1:24" x14ac:dyDescent="0.3">
      <c r="A3">
        <v>959</v>
      </c>
      <c r="B3">
        <v>1</v>
      </c>
      <c r="C3" s="3">
        <v>7.8E-2</v>
      </c>
      <c r="D3" s="3">
        <v>5.2999999999999999E-2</v>
      </c>
      <c r="E3" s="3">
        <v>2.5999999999999999E-2</v>
      </c>
      <c r="F3" s="3">
        <v>6.0999999999999999E-2</v>
      </c>
      <c r="G3" s="3">
        <v>0.3</v>
      </c>
      <c r="H3" s="3">
        <v>9.5000000000000001E-2</v>
      </c>
      <c r="I3" s="3">
        <v>9.6000000000000002E-2</v>
      </c>
      <c r="J3" s="3">
        <v>0.13</v>
      </c>
      <c r="K3" s="3">
        <v>0.27</v>
      </c>
      <c r="L3" s="3">
        <v>4.8000000000000001E-2</v>
      </c>
      <c r="M3" s="3">
        <v>0.56999999999999995</v>
      </c>
      <c r="N3" s="2">
        <f t="shared" ref="N3:N8" si="1">C3/C$7</f>
        <v>1.017391304347826</v>
      </c>
      <c r="O3" s="2">
        <f t="shared" si="0"/>
        <v>1.3706896551724139</v>
      </c>
      <c r="P3" s="2">
        <f t="shared" si="0"/>
        <v>0.6141732283464566</v>
      </c>
      <c r="Q3" s="2">
        <f t="shared" si="0"/>
        <v>0.59609120521172632</v>
      </c>
      <c r="R3" s="2">
        <f t="shared" si="0"/>
        <v>1.6363636363636362</v>
      </c>
      <c r="S3" s="2">
        <f t="shared" si="0"/>
        <v>1.1825726141078838</v>
      </c>
      <c r="T3" s="2">
        <f t="shared" si="0"/>
        <v>1.8823529411764708</v>
      </c>
      <c r="U3" s="2">
        <f t="shared" si="0"/>
        <v>1.0626702997275204</v>
      </c>
      <c r="V3" s="2">
        <f t="shared" si="0"/>
        <v>0.9204545454545453</v>
      </c>
      <c r="W3" s="2">
        <f t="shared" si="0"/>
        <v>1.3333333333333335</v>
      </c>
      <c r="X3" s="2">
        <f t="shared" si="0"/>
        <v>1.425</v>
      </c>
    </row>
    <row r="4" spans="1:24" x14ac:dyDescent="0.3">
      <c r="A4">
        <v>961</v>
      </c>
      <c r="B4">
        <v>1</v>
      </c>
      <c r="C4" s="4">
        <v>8.5000000000000006E-2</v>
      </c>
      <c r="D4" s="4">
        <v>4.8000000000000001E-2</v>
      </c>
      <c r="E4" s="4">
        <v>2.7E-2</v>
      </c>
      <c r="F4" s="4">
        <v>6.4000000000000001E-2</v>
      </c>
      <c r="G4" s="4">
        <v>0.4</v>
      </c>
      <c r="H4" s="4">
        <v>0.11</v>
      </c>
      <c r="I4" s="4">
        <v>0.16</v>
      </c>
      <c r="J4" s="4">
        <v>0.16</v>
      </c>
      <c r="K4" s="4">
        <v>0.22</v>
      </c>
      <c r="L4" s="4">
        <v>5.8000000000000003E-2</v>
      </c>
      <c r="M4" s="4">
        <v>0.78</v>
      </c>
      <c r="N4" s="2">
        <f t="shared" si="1"/>
        <v>1.1086956521739131</v>
      </c>
      <c r="O4" s="2">
        <f t="shared" si="0"/>
        <v>1.2413793103448278</v>
      </c>
      <c r="P4" s="2">
        <f t="shared" si="0"/>
        <v>0.63779527559055116</v>
      </c>
      <c r="Q4" s="2">
        <f t="shared" si="0"/>
        <v>0.62540716612377845</v>
      </c>
      <c r="R4" s="2">
        <f t="shared" si="0"/>
        <v>2.1818181818181817</v>
      </c>
      <c r="S4" s="2">
        <f t="shared" si="0"/>
        <v>1.3692946058091287</v>
      </c>
      <c r="T4" s="2">
        <f t="shared" si="0"/>
        <v>3.1372549019607847</v>
      </c>
      <c r="U4" s="2">
        <f t="shared" si="0"/>
        <v>1.3079019073569482</v>
      </c>
      <c r="V4" s="2">
        <f t="shared" si="0"/>
        <v>0.74999999999999989</v>
      </c>
      <c r="W4" s="2">
        <f t="shared" si="0"/>
        <v>1.6111111111111114</v>
      </c>
      <c r="X4" s="2">
        <f t="shared" si="0"/>
        <v>1.9500000000000002</v>
      </c>
    </row>
    <row r="5" spans="1:24" x14ac:dyDescent="0.3">
      <c r="A5">
        <v>962</v>
      </c>
      <c r="B5">
        <v>1</v>
      </c>
      <c r="C5" s="3">
        <v>9.1999999999999998E-2</v>
      </c>
      <c r="D5" s="3">
        <v>4.9000000000000002E-2</v>
      </c>
      <c r="E5" s="3">
        <v>0.04</v>
      </c>
      <c r="F5" s="3">
        <v>9.8000000000000004E-2</v>
      </c>
      <c r="G5" s="3">
        <v>0.34</v>
      </c>
      <c r="H5" s="3">
        <v>0.11</v>
      </c>
      <c r="I5" s="3">
        <v>0.18</v>
      </c>
      <c r="J5" s="3">
        <v>0.19</v>
      </c>
      <c r="K5" s="3">
        <v>0.23</v>
      </c>
      <c r="L5" s="3">
        <v>6.7000000000000004E-2</v>
      </c>
      <c r="M5" s="3">
        <v>0.74</v>
      </c>
      <c r="N5" s="2">
        <f t="shared" si="1"/>
        <v>1.2</v>
      </c>
      <c r="O5" s="2">
        <f t="shared" si="0"/>
        <v>1.267241379310345</v>
      </c>
      <c r="P5" s="2">
        <f t="shared" si="0"/>
        <v>0.94488188976377951</v>
      </c>
      <c r="Q5" s="2">
        <f t="shared" si="0"/>
        <v>0.9576547231270357</v>
      </c>
      <c r="R5" s="2">
        <f t="shared" si="0"/>
        <v>1.8545454545454545</v>
      </c>
      <c r="S5" s="2">
        <f t="shared" si="0"/>
        <v>1.3692946058091287</v>
      </c>
      <c r="T5" s="2">
        <f t="shared" si="0"/>
        <v>3.5294117647058822</v>
      </c>
      <c r="U5" s="2">
        <f t="shared" si="0"/>
        <v>1.5531335149863761</v>
      </c>
      <c r="V5" s="2">
        <f t="shared" si="0"/>
        <v>0.78409090909090895</v>
      </c>
      <c r="W5" s="2">
        <f t="shared" si="0"/>
        <v>1.8611111111111114</v>
      </c>
      <c r="X5" s="2">
        <f t="shared" si="0"/>
        <v>1.85</v>
      </c>
    </row>
    <row r="6" spans="1:24" x14ac:dyDescent="0.3">
      <c r="A6">
        <v>963</v>
      </c>
      <c r="B6">
        <v>1</v>
      </c>
      <c r="C6" s="3">
        <v>8.6999999999999994E-2</v>
      </c>
      <c r="D6" s="3">
        <v>4.3999999999999997E-2</v>
      </c>
      <c r="E6" s="3">
        <v>3.9E-2</v>
      </c>
      <c r="F6" s="3">
        <v>9.4E-2</v>
      </c>
      <c r="G6" s="3">
        <v>0.26</v>
      </c>
      <c r="H6" s="3">
        <v>0.08</v>
      </c>
      <c r="I6" s="3">
        <v>0.1</v>
      </c>
      <c r="J6" s="3">
        <v>0.12</v>
      </c>
      <c r="K6" s="3">
        <v>0.21</v>
      </c>
      <c r="L6" s="3">
        <v>4.2999999999999997E-2</v>
      </c>
      <c r="M6" s="3">
        <v>0.52</v>
      </c>
      <c r="N6" s="2">
        <f t="shared" si="1"/>
        <v>1.1347826086956521</v>
      </c>
      <c r="O6" s="2">
        <f t="shared" si="0"/>
        <v>1.1379310344827587</v>
      </c>
      <c r="P6" s="2">
        <f t="shared" si="0"/>
        <v>0.92125984251968507</v>
      </c>
      <c r="Q6" s="2">
        <f t="shared" si="0"/>
        <v>0.91856677524429953</v>
      </c>
      <c r="R6" s="2">
        <f t="shared" si="0"/>
        <v>1.4181818181818182</v>
      </c>
      <c r="S6" s="2">
        <f t="shared" si="0"/>
        <v>0.99585062240663913</v>
      </c>
      <c r="T6" s="2">
        <f t="shared" si="0"/>
        <v>1.9607843137254903</v>
      </c>
      <c r="U6" s="2">
        <f t="shared" si="0"/>
        <v>0.98092643051771111</v>
      </c>
      <c r="V6" s="2">
        <f t="shared" si="0"/>
        <v>0.71590909090909072</v>
      </c>
      <c r="W6" s="2">
        <f t="shared" si="0"/>
        <v>1.1944444444444444</v>
      </c>
      <c r="X6" s="2">
        <f t="shared" si="0"/>
        <v>1.3</v>
      </c>
    </row>
    <row r="7" spans="1:24" x14ac:dyDescent="0.3">
      <c r="B7" s="1" t="s">
        <v>13</v>
      </c>
      <c r="C7" s="5">
        <v>7.6666666666666675E-2</v>
      </c>
      <c r="D7" s="5">
        <v>3.8666666666666662E-2</v>
      </c>
      <c r="E7" s="5">
        <v>4.2333333333333334E-2</v>
      </c>
      <c r="F7" s="5">
        <v>0.10233333333333335</v>
      </c>
      <c r="G7" s="5">
        <v>0.18333333333333335</v>
      </c>
      <c r="H7" s="5">
        <v>8.0333333333333326E-2</v>
      </c>
      <c r="I7" s="5">
        <v>5.0999999999999997E-2</v>
      </c>
      <c r="J7" s="5">
        <v>0.12233333333333334</v>
      </c>
      <c r="K7" s="5">
        <v>0.29333333333333339</v>
      </c>
      <c r="L7" s="5">
        <v>3.5999999999999997E-2</v>
      </c>
      <c r="M7" s="5">
        <v>0.39999999999999997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>
        <v>317</v>
      </c>
      <c r="B8">
        <v>3</v>
      </c>
      <c r="C8" s="3">
        <v>5.8000000000000003E-2</v>
      </c>
      <c r="D8" s="3">
        <v>3.9E-2</v>
      </c>
      <c r="E8" s="3">
        <v>2.1999999999999999E-2</v>
      </c>
      <c r="F8" s="3">
        <v>6.7000000000000004E-2</v>
      </c>
      <c r="G8" s="3">
        <v>0.4</v>
      </c>
      <c r="H8" s="3">
        <v>0.13</v>
      </c>
      <c r="I8" s="3">
        <v>0.26</v>
      </c>
      <c r="J8" s="3">
        <v>0.15</v>
      </c>
      <c r="K8" s="3">
        <v>0.28999999999999998</v>
      </c>
      <c r="L8" s="3">
        <v>4.1000000000000002E-2</v>
      </c>
      <c r="M8" s="3">
        <v>0.77</v>
      </c>
      <c r="N8" s="2">
        <f>C8/C$13</f>
        <v>0.8635235732009926</v>
      </c>
      <c r="O8" s="2">
        <f t="shared" ref="O8:X12" si="2">D8/D$13</f>
        <v>0.74760383386581475</v>
      </c>
      <c r="P8" s="2">
        <f t="shared" si="2"/>
        <v>0.9850746268656716</v>
      </c>
      <c r="Q8" s="2">
        <f t="shared" si="2"/>
        <v>0.95035460992907794</v>
      </c>
      <c r="R8" s="2">
        <f t="shared" si="2"/>
        <v>1.9834710743801656</v>
      </c>
      <c r="S8" s="2">
        <f t="shared" si="2"/>
        <v>1.0670314637482901</v>
      </c>
      <c r="T8" s="2">
        <f t="shared" si="2"/>
        <v>2.9601518026565472</v>
      </c>
      <c r="U8" s="2">
        <f t="shared" si="2"/>
        <v>0.36885245901639341</v>
      </c>
      <c r="V8" s="2">
        <f t="shared" si="2"/>
        <v>0.95081967213114749</v>
      </c>
      <c r="W8" s="2">
        <f t="shared" si="2"/>
        <v>0.86619718309859162</v>
      </c>
      <c r="X8" s="2">
        <f t="shared" si="2"/>
        <v>1.8934426229508197</v>
      </c>
    </row>
    <row r="9" spans="1:24" x14ac:dyDescent="0.3">
      <c r="A9">
        <v>321</v>
      </c>
      <c r="B9">
        <v>3</v>
      </c>
      <c r="C9" s="3">
        <v>7.3999999999999996E-2</v>
      </c>
      <c r="D9" s="3">
        <v>4.8000000000000001E-2</v>
      </c>
      <c r="E9" s="3">
        <v>1.7999999999999999E-2</v>
      </c>
      <c r="F9" s="3">
        <v>5.2999999999999999E-2</v>
      </c>
      <c r="G9" s="3">
        <v>0.37</v>
      </c>
      <c r="H9" s="3">
        <v>0.12</v>
      </c>
      <c r="I9" s="3">
        <v>0.17</v>
      </c>
      <c r="J9" s="3">
        <v>0.22</v>
      </c>
      <c r="K9" s="3">
        <v>0.54</v>
      </c>
      <c r="L9" s="3">
        <v>6.9000000000000006E-2</v>
      </c>
      <c r="M9" s="3">
        <v>0.77</v>
      </c>
      <c r="N9" s="2">
        <f t="shared" ref="N9:N12" si="3">C9/C$13</f>
        <v>1.1017369727047146</v>
      </c>
      <c r="O9" s="2">
        <f t="shared" si="2"/>
        <v>0.92012779552715662</v>
      </c>
      <c r="P9" s="2">
        <f t="shared" si="2"/>
        <v>0.80597014925373123</v>
      </c>
      <c r="Q9" s="2">
        <f t="shared" si="2"/>
        <v>0.75177304964538993</v>
      </c>
      <c r="R9" s="2">
        <f t="shared" si="2"/>
        <v>1.834710743801653</v>
      </c>
      <c r="S9" s="2">
        <f t="shared" si="2"/>
        <v>0.98495212038303692</v>
      </c>
      <c r="T9" s="2">
        <f t="shared" si="2"/>
        <v>1.9354838709677424</v>
      </c>
      <c r="U9" s="2">
        <f t="shared" si="2"/>
        <v>0.54098360655737698</v>
      </c>
      <c r="V9" s="2">
        <f t="shared" si="2"/>
        <v>1.7704918032786887</v>
      </c>
      <c r="W9" s="2">
        <f t="shared" si="2"/>
        <v>1.4577464788732397</v>
      </c>
      <c r="X9" s="2">
        <f t="shared" si="2"/>
        <v>1.8934426229508197</v>
      </c>
    </row>
    <row r="10" spans="1:24" x14ac:dyDescent="0.3">
      <c r="A10">
        <v>324</v>
      </c>
      <c r="B10">
        <v>3</v>
      </c>
      <c r="C10" s="3">
        <v>6.2E-2</v>
      </c>
      <c r="D10" s="3">
        <v>4.9000000000000002E-2</v>
      </c>
      <c r="E10" s="3">
        <v>2.3E-2</v>
      </c>
      <c r="F10" s="3">
        <v>6.7000000000000004E-2</v>
      </c>
      <c r="G10" s="3">
        <v>0.23</v>
      </c>
      <c r="H10" s="3">
        <v>0.15</v>
      </c>
      <c r="I10" s="3">
        <v>9.7000000000000003E-2</v>
      </c>
      <c r="J10" s="3">
        <v>0.13</v>
      </c>
      <c r="K10" s="3">
        <v>0.35</v>
      </c>
      <c r="L10" s="3">
        <v>5.8999999999999997E-2</v>
      </c>
      <c r="M10" s="3">
        <v>0.45</v>
      </c>
      <c r="N10" s="2">
        <f t="shared" si="3"/>
        <v>0.92307692307692313</v>
      </c>
      <c r="O10" s="2">
        <f t="shared" si="2"/>
        <v>0.93929712460063897</v>
      </c>
      <c r="P10" s="2">
        <f t="shared" si="2"/>
        <v>1.0298507462686566</v>
      </c>
      <c r="Q10" s="2">
        <f t="shared" si="2"/>
        <v>0.95035460992907794</v>
      </c>
      <c r="R10" s="2">
        <f t="shared" si="2"/>
        <v>1.140495867768595</v>
      </c>
      <c r="S10" s="2">
        <f t="shared" si="2"/>
        <v>1.2311901504787961</v>
      </c>
      <c r="T10" s="2">
        <f t="shared" si="2"/>
        <v>1.1043643263757117</v>
      </c>
      <c r="U10" s="2">
        <f t="shared" si="2"/>
        <v>0.31967213114754101</v>
      </c>
      <c r="V10" s="2">
        <f t="shared" si="2"/>
        <v>1.1475409836065573</v>
      </c>
      <c r="W10" s="2">
        <f t="shared" si="2"/>
        <v>1.2464788732394365</v>
      </c>
      <c r="X10" s="2">
        <f t="shared" si="2"/>
        <v>1.1065573770491803</v>
      </c>
    </row>
    <row r="11" spans="1:24" x14ac:dyDescent="0.3">
      <c r="A11">
        <v>325</v>
      </c>
      <c r="B11">
        <v>3</v>
      </c>
      <c r="C11" s="3">
        <v>8.5999999999999993E-2</v>
      </c>
      <c r="D11" s="3">
        <v>7.8E-2</v>
      </c>
      <c r="E11" s="3">
        <v>1.7000000000000001E-2</v>
      </c>
      <c r="F11" s="3">
        <v>5.5E-2</v>
      </c>
      <c r="G11" s="3">
        <v>0.22</v>
      </c>
      <c r="H11" s="3">
        <v>0.16</v>
      </c>
      <c r="I11" s="3">
        <v>0.11</v>
      </c>
      <c r="J11" s="3">
        <v>0.13</v>
      </c>
      <c r="K11" s="3">
        <v>0.32</v>
      </c>
      <c r="L11" s="3">
        <v>5.8000000000000003E-2</v>
      </c>
      <c r="M11" s="3">
        <v>0.47</v>
      </c>
      <c r="N11" s="2">
        <f t="shared" si="3"/>
        <v>1.2803970223325061</v>
      </c>
      <c r="O11" s="2">
        <f t="shared" si="2"/>
        <v>1.4952076677316295</v>
      </c>
      <c r="P11" s="2">
        <f t="shared" si="2"/>
        <v>0.76119402985074636</v>
      </c>
      <c r="Q11" s="2">
        <f t="shared" si="2"/>
        <v>0.78014184397163111</v>
      </c>
      <c r="R11" s="2">
        <f t="shared" si="2"/>
        <v>1.0909090909090911</v>
      </c>
      <c r="S11" s="2">
        <f t="shared" si="2"/>
        <v>1.3132694938440492</v>
      </c>
      <c r="T11" s="2">
        <f t="shared" si="2"/>
        <v>1.2523719165085392</v>
      </c>
      <c r="U11" s="2">
        <f t="shared" si="2"/>
        <v>0.31967213114754101</v>
      </c>
      <c r="V11" s="2">
        <f t="shared" si="2"/>
        <v>1.0491803278688525</v>
      </c>
      <c r="W11" s="2">
        <f t="shared" si="2"/>
        <v>1.2253521126760565</v>
      </c>
      <c r="X11" s="2">
        <f t="shared" si="2"/>
        <v>1.1557377049180326</v>
      </c>
    </row>
    <row r="12" spans="1:24" x14ac:dyDescent="0.3">
      <c r="A12">
        <v>326</v>
      </c>
      <c r="B12">
        <v>3</v>
      </c>
      <c r="C12" s="3">
        <v>8.4000000000000005E-2</v>
      </c>
      <c r="D12" s="3">
        <v>6.8000000000000005E-2</v>
      </c>
      <c r="E12" s="3">
        <v>1.7000000000000001E-2</v>
      </c>
      <c r="F12" s="3">
        <v>5.5E-2</v>
      </c>
      <c r="G12" s="3">
        <v>0.22</v>
      </c>
      <c r="H12" s="3">
        <v>0.14000000000000001</v>
      </c>
      <c r="I12" s="3">
        <v>0.13</v>
      </c>
      <c r="J12" s="3">
        <v>0.1</v>
      </c>
      <c r="K12" s="3">
        <v>0.27</v>
      </c>
      <c r="L12" s="3">
        <v>5.0999999999999997E-2</v>
      </c>
      <c r="M12" s="3">
        <v>0.45</v>
      </c>
      <c r="N12" s="2">
        <f t="shared" si="3"/>
        <v>1.250620347394541</v>
      </c>
      <c r="O12" s="2">
        <f t="shared" si="2"/>
        <v>1.3035143769968052</v>
      </c>
      <c r="P12" s="2">
        <f t="shared" si="2"/>
        <v>0.76119402985074636</v>
      </c>
      <c r="Q12" s="2">
        <f t="shared" si="2"/>
        <v>0.78014184397163111</v>
      </c>
      <c r="R12" s="2">
        <f t="shared" si="2"/>
        <v>1.0909090909090911</v>
      </c>
      <c r="S12" s="2">
        <f t="shared" si="2"/>
        <v>1.1491108071135432</v>
      </c>
      <c r="T12" s="2">
        <f t="shared" si="2"/>
        <v>1.4800759013282736</v>
      </c>
      <c r="U12" s="2">
        <f t="shared" si="2"/>
        <v>0.24590163934426229</v>
      </c>
      <c r="V12" s="2">
        <f t="shared" si="2"/>
        <v>0.88524590163934436</v>
      </c>
      <c r="W12" s="2">
        <f t="shared" si="2"/>
        <v>1.0774647887323943</v>
      </c>
      <c r="X12" s="2">
        <f t="shared" si="2"/>
        <v>1.1065573770491803</v>
      </c>
    </row>
    <row r="13" spans="1:24" x14ac:dyDescent="0.3">
      <c r="B13" s="1" t="s">
        <v>13</v>
      </c>
      <c r="C13" s="5">
        <v>6.7166666666666666E-2</v>
      </c>
      <c r="D13" s="5">
        <v>5.2166666666666667E-2</v>
      </c>
      <c r="E13" s="5">
        <v>2.2333333333333334E-2</v>
      </c>
      <c r="F13" s="5">
        <v>7.0500000000000007E-2</v>
      </c>
      <c r="G13" s="5">
        <v>0.20166666666666666</v>
      </c>
      <c r="H13" s="5">
        <v>0.12183333333333334</v>
      </c>
      <c r="I13" s="5">
        <v>8.7833333333333319E-2</v>
      </c>
      <c r="J13" s="5">
        <v>0.40666666666666668</v>
      </c>
      <c r="K13" s="5">
        <v>0.30499999999999999</v>
      </c>
      <c r="L13" s="5">
        <v>4.7333333333333331E-2</v>
      </c>
      <c r="M13" s="5">
        <v>0.40666666666666668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cells</vt:lpstr>
      <vt:lpstr>percentage</vt:lpstr>
    </vt:vector>
  </TitlesOfParts>
  <Company>Universitätsklinik Carl Gustav Carus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Diego</dc:creator>
  <cp:lastModifiedBy>Rodriguez, Diego</cp:lastModifiedBy>
  <dcterms:created xsi:type="dcterms:W3CDTF">2020-04-27T20:39:12Z</dcterms:created>
  <dcterms:modified xsi:type="dcterms:W3CDTF">2022-06-16T15:14:57Z</dcterms:modified>
</cp:coreProperties>
</file>