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drigudi\Documents\projects\software\R codes\HSC\WT\"/>
    </mc:Choice>
  </mc:AlternateContent>
  <bookViews>
    <workbookView xWindow="0" yWindow="0" windowWidth="23040" windowHeight="9192" activeTab="1"/>
  </bookViews>
  <sheets>
    <sheet name="total cells" sheetId="1" r:id="rId1"/>
    <sheet name="percentag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2" l="1"/>
  <c r="X7" i="2" s="1"/>
  <c r="O2" i="2"/>
  <c r="P2" i="2"/>
  <c r="Q2" i="2"/>
  <c r="R2" i="2"/>
  <c r="S2" i="2"/>
  <c r="T2" i="2"/>
  <c r="U2" i="2"/>
  <c r="V2" i="2"/>
  <c r="X2" i="2"/>
  <c r="O3" i="2"/>
  <c r="P3" i="2"/>
  <c r="Q3" i="2"/>
  <c r="R3" i="2"/>
  <c r="S3" i="2"/>
  <c r="T3" i="2"/>
  <c r="U3" i="2"/>
  <c r="V3" i="2"/>
  <c r="X3" i="2"/>
  <c r="O4" i="2"/>
  <c r="P4" i="2"/>
  <c r="Q4" i="2"/>
  <c r="R4" i="2"/>
  <c r="S4" i="2"/>
  <c r="T4" i="2"/>
  <c r="U4" i="2"/>
  <c r="V4" i="2"/>
  <c r="W4" i="2"/>
  <c r="X4" i="2"/>
  <c r="O6" i="2"/>
  <c r="P6" i="2"/>
  <c r="Q6" i="2"/>
  <c r="R6" i="2"/>
  <c r="S6" i="2"/>
  <c r="T6" i="2"/>
  <c r="U6" i="2"/>
  <c r="V6" i="2"/>
  <c r="W6" i="2"/>
  <c r="O7" i="2"/>
  <c r="P7" i="2"/>
  <c r="Q7" i="2"/>
  <c r="R7" i="2"/>
  <c r="S7" i="2"/>
  <c r="T7" i="2"/>
  <c r="U7" i="2"/>
  <c r="V7" i="2"/>
  <c r="W7" i="2"/>
  <c r="O8" i="2"/>
  <c r="P8" i="2"/>
  <c r="Q8" i="2"/>
  <c r="R8" i="2"/>
  <c r="S8" i="2"/>
  <c r="T8" i="2"/>
  <c r="U8" i="2"/>
  <c r="V8" i="2"/>
  <c r="W8" i="2"/>
  <c r="X8" i="2"/>
  <c r="O9" i="2"/>
  <c r="P9" i="2"/>
  <c r="Q9" i="2"/>
  <c r="R9" i="2"/>
  <c r="S9" i="2"/>
  <c r="T9" i="2"/>
  <c r="U9" i="2"/>
  <c r="V9" i="2"/>
  <c r="W9" i="2"/>
  <c r="O10" i="2"/>
  <c r="P10" i="2"/>
  <c r="Q10" i="2"/>
  <c r="R10" i="2"/>
  <c r="S10" i="2"/>
  <c r="T10" i="2"/>
  <c r="U10" i="2"/>
  <c r="V10" i="2"/>
  <c r="W10" i="2"/>
  <c r="O11" i="2"/>
  <c r="P11" i="2"/>
  <c r="Q11" i="2"/>
  <c r="R11" i="2"/>
  <c r="S11" i="2"/>
  <c r="T11" i="2"/>
  <c r="U11" i="2"/>
  <c r="V11" i="2"/>
  <c r="W11" i="2"/>
  <c r="N11" i="2"/>
  <c r="N10" i="2"/>
  <c r="N9" i="2"/>
  <c r="N8" i="2"/>
  <c r="N7" i="2"/>
  <c r="N4" i="2"/>
  <c r="N3" i="2"/>
  <c r="N6" i="2"/>
  <c r="N2" i="2"/>
  <c r="J5" i="2"/>
  <c r="G5" i="2"/>
  <c r="L12" i="2"/>
  <c r="K12" i="2"/>
  <c r="J12" i="2"/>
  <c r="I12" i="2"/>
  <c r="H12" i="2"/>
  <c r="G12" i="2"/>
  <c r="F12" i="2"/>
  <c r="E12" i="2"/>
  <c r="D12" i="2"/>
  <c r="C12" i="2"/>
  <c r="M5" i="2"/>
  <c r="L5" i="2"/>
  <c r="W3" i="2" s="1"/>
  <c r="K5" i="2"/>
  <c r="I5" i="2"/>
  <c r="H5" i="2"/>
  <c r="F5" i="2"/>
  <c r="E5" i="2"/>
  <c r="D5" i="2"/>
  <c r="C5" i="2"/>
  <c r="T16" i="1"/>
  <c r="T17" i="1"/>
  <c r="U17" i="1"/>
  <c r="M18" i="1"/>
  <c r="X17" i="1" s="1"/>
  <c r="L18" i="1"/>
  <c r="W12" i="1" s="1"/>
  <c r="K18" i="1"/>
  <c r="V16" i="1" s="1"/>
  <c r="J18" i="1"/>
  <c r="U16" i="1" s="1"/>
  <c r="I18" i="1"/>
  <c r="T15" i="1" s="1"/>
  <c r="H18" i="1"/>
  <c r="S16" i="1" s="1"/>
  <c r="G18" i="1"/>
  <c r="R15" i="1" s="1"/>
  <c r="F18" i="1"/>
  <c r="Q15" i="1" s="1"/>
  <c r="E18" i="1"/>
  <c r="P13" i="1" s="1"/>
  <c r="D18" i="1"/>
  <c r="O13" i="1" s="1"/>
  <c r="C18" i="1"/>
  <c r="N17" i="1" s="1"/>
  <c r="M11" i="1"/>
  <c r="X10" i="1" s="1"/>
  <c r="L11" i="1"/>
  <c r="W10" i="1" s="1"/>
  <c r="K11" i="1"/>
  <c r="V9" i="1" s="1"/>
  <c r="J11" i="1"/>
  <c r="U10" i="1" s="1"/>
  <c r="I11" i="1"/>
  <c r="T8" i="1" s="1"/>
  <c r="H11" i="1"/>
  <c r="S9" i="1" s="1"/>
  <c r="G11" i="1"/>
  <c r="R8" i="1" s="1"/>
  <c r="F11" i="1"/>
  <c r="Q8" i="1" s="1"/>
  <c r="E11" i="1"/>
  <c r="P7" i="1" s="1"/>
  <c r="D11" i="1"/>
  <c r="O7" i="1" s="1"/>
  <c r="C11" i="1"/>
  <c r="N6" i="1" s="1"/>
  <c r="M5" i="1"/>
  <c r="X3" i="1" s="1"/>
  <c r="L5" i="1"/>
  <c r="W4" i="1" s="1"/>
  <c r="K5" i="1"/>
  <c r="V3" i="1" s="1"/>
  <c r="J5" i="1"/>
  <c r="U3" i="1" s="1"/>
  <c r="I5" i="1"/>
  <c r="T2" i="1" s="1"/>
  <c r="H5" i="1"/>
  <c r="S2" i="1" s="1"/>
  <c r="G5" i="1"/>
  <c r="R4" i="1" s="1"/>
  <c r="F5" i="1"/>
  <c r="Q4" i="1" s="1"/>
  <c r="E5" i="1"/>
  <c r="P4" i="1" s="1"/>
  <c r="D5" i="1"/>
  <c r="O4" i="1" s="1"/>
  <c r="C5" i="1"/>
  <c r="N4" i="1" s="1"/>
  <c r="W2" i="2" l="1"/>
  <c r="X10" i="2"/>
  <c r="X9" i="2"/>
  <c r="X11" i="2"/>
  <c r="X6" i="2"/>
  <c r="X13" i="1"/>
  <c r="T10" i="1"/>
  <c r="X6" i="1"/>
  <c r="X4" i="1"/>
  <c r="N7" i="1"/>
  <c r="N8" i="1"/>
  <c r="V12" i="1"/>
  <c r="V10" i="1"/>
  <c r="V17" i="1"/>
  <c r="T9" i="1"/>
  <c r="V4" i="1"/>
  <c r="T3" i="1"/>
  <c r="P14" i="1"/>
  <c r="R2" i="1"/>
  <c r="P15" i="1"/>
  <c r="O14" i="1"/>
  <c r="X12" i="1"/>
  <c r="N12" i="1"/>
  <c r="N9" i="1"/>
  <c r="S17" i="1"/>
  <c r="Q16" i="1"/>
  <c r="O15" i="1"/>
  <c r="W13" i="1"/>
  <c r="U12" i="1"/>
  <c r="S10" i="1"/>
  <c r="Q9" i="1"/>
  <c r="O8" i="1"/>
  <c r="W6" i="1"/>
  <c r="U4" i="1"/>
  <c r="S3" i="1"/>
  <c r="Q2" i="1"/>
  <c r="R9" i="1"/>
  <c r="N10" i="1"/>
  <c r="R17" i="1"/>
  <c r="P16" i="1"/>
  <c r="X14" i="1"/>
  <c r="V13" i="1"/>
  <c r="T12" i="1"/>
  <c r="R10" i="1"/>
  <c r="P9" i="1"/>
  <c r="X7" i="1"/>
  <c r="V6" i="1"/>
  <c r="T4" i="1"/>
  <c r="R3" i="1"/>
  <c r="P2" i="1"/>
  <c r="N13" i="1"/>
  <c r="Q17" i="1"/>
  <c r="O16" i="1"/>
  <c r="W14" i="1"/>
  <c r="U13" i="1"/>
  <c r="S12" i="1"/>
  <c r="Q10" i="1"/>
  <c r="O9" i="1"/>
  <c r="W7" i="1"/>
  <c r="U6" i="1"/>
  <c r="S4" i="1"/>
  <c r="Q3" i="1"/>
  <c r="O2" i="1"/>
  <c r="N14" i="1"/>
  <c r="P17" i="1"/>
  <c r="X15" i="1"/>
  <c r="V14" i="1"/>
  <c r="T13" i="1"/>
  <c r="R12" i="1"/>
  <c r="P10" i="1"/>
  <c r="X8" i="1"/>
  <c r="V7" i="1"/>
  <c r="T6" i="1"/>
  <c r="P3" i="1"/>
  <c r="R16" i="1"/>
  <c r="P8" i="1"/>
  <c r="N15" i="1"/>
  <c r="O17" i="1"/>
  <c r="W15" i="1"/>
  <c r="U14" i="1"/>
  <c r="S13" i="1"/>
  <c r="Q12" i="1"/>
  <c r="O10" i="1"/>
  <c r="W8" i="1"/>
  <c r="U7" i="1"/>
  <c r="S6" i="1"/>
  <c r="O3" i="1"/>
  <c r="N2" i="1"/>
  <c r="N16" i="1"/>
  <c r="X16" i="1"/>
  <c r="V15" i="1"/>
  <c r="T14" i="1"/>
  <c r="R13" i="1"/>
  <c r="P12" i="1"/>
  <c r="X9" i="1"/>
  <c r="V8" i="1"/>
  <c r="T7" i="1"/>
  <c r="R6" i="1"/>
  <c r="X2" i="1"/>
  <c r="N3" i="1"/>
  <c r="W16" i="1"/>
  <c r="U15" i="1"/>
  <c r="S14" i="1"/>
  <c r="Q13" i="1"/>
  <c r="O12" i="1"/>
  <c r="W9" i="1"/>
  <c r="U8" i="1"/>
  <c r="S7" i="1"/>
  <c r="Q6" i="1"/>
  <c r="W2" i="1"/>
  <c r="R14" i="1"/>
  <c r="R7" i="1"/>
  <c r="P6" i="1"/>
  <c r="V2" i="1"/>
  <c r="W17" i="1"/>
  <c r="S15" i="1"/>
  <c r="Q14" i="1"/>
  <c r="U9" i="1"/>
  <c r="S8" i="1"/>
  <c r="Q7" i="1"/>
  <c r="O6" i="1"/>
  <c r="W3" i="1"/>
  <c r="U2" i="1"/>
</calcChain>
</file>

<file path=xl/sharedStrings.xml><?xml version="1.0" encoding="utf-8"?>
<sst xmlns="http://schemas.openxmlformats.org/spreadsheetml/2006/main" count="53" uniqueCount="17">
  <si>
    <t>LTHSC</t>
  </si>
  <si>
    <t>MPP2</t>
  </si>
  <si>
    <t>STHSC</t>
  </si>
  <si>
    <t>CMP</t>
  </si>
  <si>
    <t>MEP</t>
  </si>
  <si>
    <t>MegP</t>
  </si>
  <si>
    <t>PreCFUE</t>
  </si>
  <si>
    <t>CFUE</t>
  </si>
  <si>
    <t>GMP</t>
  </si>
  <si>
    <t>PreMegE</t>
  </si>
  <si>
    <t>sample</t>
  </si>
  <si>
    <t>experiment</t>
  </si>
  <si>
    <t>MPP3-4</t>
  </si>
  <si>
    <t>ctrlM</t>
  </si>
  <si>
    <t>ctrlF</t>
  </si>
  <si>
    <t>WT avg.</t>
  </si>
  <si>
    <t>"0.072"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</si>
</sst>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11"/>
      <color rgb="FF0070C0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1" fillId="0" borderId="0" xfId="0" applyFont="1"/>
    <xf numFmtId="0" fontId="0" fillId="2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"/>
  <sheetViews>
    <sheetView topLeftCell="N1" workbookViewId="0">
      <selection activeCell="N2" sqref="N2:X17"/>
    </sheetView>
  </sheetViews>
  <sheetFormatPr defaultRowHeight="14.4" x14ac:dyDescent="0.3"/>
  <sheetData>
    <row r="1" spans="1:24" x14ac:dyDescent="0.3">
      <c r="A1" t="s">
        <v>10</v>
      </c>
      <c r="B1" t="s">
        <v>11</v>
      </c>
      <c r="C1" t="s">
        <v>0</v>
      </c>
      <c r="D1" t="s">
        <v>2</v>
      </c>
      <c r="E1" t="s">
        <v>1</v>
      </c>
      <c r="F1" t="s">
        <v>12</v>
      </c>
      <c r="G1" t="s">
        <v>7</v>
      </c>
      <c r="H1" t="s">
        <v>3</v>
      </c>
      <c r="I1" t="s">
        <v>6</v>
      </c>
      <c r="J1" t="s">
        <v>9</v>
      </c>
      <c r="K1" t="s">
        <v>8</v>
      </c>
      <c r="L1" t="s">
        <v>5</v>
      </c>
      <c r="M1" t="s">
        <v>4</v>
      </c>
      <c r="N1" s="3" t="s">
        <v>0</v>
      </c>
      <c r="O1" s="3" t="s">
        <v>2</v>
      </c>
      <c r="P1" s="3" t="s">
        <v>1</v>
      </c>
      <c r="Q1" s="3" t="s">
        <v>12</v>
      </c>
      <c r="R1" s="3" t="s">
        <v>7</v>
      </c>
      <c r="S1" s="3" t="s">
        <v>3</v>
      </c>
      <c r="T1" s="3" t="s">
        <v>6</v>
      </c>
      <c r="U1" s="3" t="s">
        <v>9</v>
      </c>
      <c r="V1" s="3" t="s">
        <v>8</v>
      </c>
      <c r="W1" s="3" t="s">
        <v>5</v>
      </c>
      <c r="X1" s="3" t="s">
        <v>4</v>
      </c>
    </row>
    <row r="2" spans="1:24" x14ac:dyDescent="0.3">
      <c r="A2">
        <v>956</v>
      </c>
      <c r="B2">
        <v>1</v>
      </c>
      <c r="C2" s="1">
        <v>20144.64</v>
      </c>
      <c r="D2">
        <v>6379.1360000000004</v>
      </c>
      <c r="E2">
        <v>19137.407999999999</v>
      </c>
      <c r="F2">
        <v>36931.840000000004</v>
      </c>
      <c r="G2">
        <v>43646.720000000001</v>
      </c>
      <c r="H2">
        <v>16787.2</v>
      </c>
      <c r="I2">
        <v>11751.039999999999</v>
      </c>
      <c r="J2">
        <v>32567.168000000001</v>
      </c>
      <c r="K2">
        <v>83936</v>
      </c>
      <c r="L2">
        <v>12086.784000000001</v>
      </c>
      <c r="M2">
        <v>97365.759999999995</v>
      </c>
      <c r="N2" s="3">
        <f>C2/C$5</f>
        <v>0.8863513965398897</v>
      </c>
      <c r="O2" s="3">
        <f>D2/D$5</f>
        <v>0.56512771253747063</v>
      </c>
      <c r="P2" s="3">
        <f>E2/E$5</f>
        <v>1.4694175404341629</v>
      </c>
      <c r="Q2" s="3">
        <f>F2/F$5</f>
        <v>1.1821924402010509</v>
      </c>
      <c r="R2" s="3">
        <f>G2/G$5</f>
        <v>0.80766594572669126</v>
      </c>
      <c r="S2" s="3">
        <f>H2/H$5</f>
        <v>0.71006309604068096</v>
      </c>
      <c r="T2" s="3">
        <f>I2/I$5</f>
        <v>0.78492842798784324</v>
      </c>
      <c r="U2" s="3">
        <f>J2/J$5</f>
        <v>0.89815647075279825</v>
      </c>
      <c r="V2" s="3">
        <f>K2/K$5</f>
        <v>0.95085037609884293</v>
      </c>
      <c r="W2" s="3">
        <f>L2/L$5</f>
        <v>0.86318979288216702</v>
      </c>
      <c r="X2" s="3">
        <f>M2/M$5</f>
        <v>0.82636273888074874</v>
      </c>
    </row>
    <row r="3" spans="1:24" x14ac:dyDescent="0.3">
      <c r="A3">
        <v>957</v>
      </c>
      <c r="B3">
        <v>1</v>
      </c>
      <c r="C3" s="1">
        <v>22686.16</v>
      </c>
      <c r="D3">
        <v>13287.608</v>
      </c>
      <c r="E3">
        <v>10046.727999999999</v>
      </c>
      <c r="F3">
        <v>31436.536</v>
      </c>
      <c r="G3">
        <v>55094.96</v>
      </c>
      <c r="H3">
        <v>26251.127999999997</v>
      </c>
      <c r="I3">
        <v>14908.048000000001</v>
      </c>
      <c r="J3">
        <v>35649.68</v>
      </c>
      <c r="K3">
        <v>97226.400000000009</v>
      </c>
      <c r="L3">
        <v>11667.168000000001</v>
      </c>
      <c r="M3">
        <v>116671.67999999999</v>
      </c>
      <c r="N3" s="3">
        <f>C3/C$5</f>
        <v>0.99817666625600576</v>
      </c>
      <c r="O3" s="3">
        <f>D3/D$5</f>
        <v>1.1771493058205054</v>
      </c>
      <c r="P3" s="3">
        <f>E3/E$5</f>
        <v>0.77141263577444952</v>
      </c>
      <c r="Q3" s="3">
        <f>F3/F$5</f>
        <v>1.0062871279987182</v>
      </c>
      <c r="R3" s="3">
        <f>G3/G$5</f>
        <v>1.0195112707936409</v>
      </c>
      <c r="S3" s="3">
        <f>H3/H$5</f>
        <v>1.1103672573294061</v>
      </c>
      <c r="T3" s="3">
        <f>I3/I$5</f>
        <v>0.99580553559576945</v>
      </c>
      <c r="U3" s="3">
        <f>J3/J$5</f>
        <v>0.98316779562369738</v>
      </c>
      <c r="V3" s="3">
        <f>K3/K$5</f>
        <v>1.1014077273963085</v>
      </c>
      <c r="W3" s="3">
        <f>L3/L$5</f>
        <v>0.83322249569790008</v>
      </c>
      <c r="X3" s="3">
        <f>M3/M$5</f>
        <v>0.99021595512239902</v>
      </c>
    </row>
    <row r="4" spans="1:24" x14ac:dyDescent="0.3">
      <c r="A4">
        <v>964</v>
      </c>
      <c r="B4">
        <v>1</v>
      </c>
      <c r="C4" s="1">
        <v>25352</v>
      </c>
      <c r="D4">
        <v>14197.119999999999</v>
      </c>
      <c r="E4">
        <v>9887.2800000000007</v>
      </c>
      <c r="F4">
        <v>25352</v>
      </c>
      <c r="G4">
        <v>63380</v>
      </c>
      <c r="H4">
        <v>27887.200000000001</v>
      </c>
      <c r="I4">
        <v>18253.440000000002</v>
      </c>
      <c r="J4">
        <v>40563.200000000004</v>
      </c>
      <c r="K4">
        <v>83661.600000000006</v>
      </c>
      <c r="L4">
        <v>18253.440000000002</v>
      </c>
      <c r="M4">
        <v>139436</v>
      </c>
      <c r="N4" s="3">
        <f>C4/C$5</f>
        <v>1.1154719372041042</v>
      </c>
      <c r="O4" s="3">
        <f>D4/D$5</f>
        <v>1.2577229816420239</v>
      </c>
      <c r="P4" s="3">
        <f>E4/E$5</f>
        <v>0.75916982379138764</v>
      </c>
      <c r="Q4" s="3">
        <f>F4/F$5</f>
        <v>0.81152043180023092</v>
      </c>
      <c r="R4" s="3">
        <f>G4/G$5</f>
        <v>1.1728227834796678</v>
      </c>
      <c r="S4" s="3">
        <f>H4/H$5</f>
        <v>1.1795696466299133</v>
      </c>
      <c r="T4" s="3">
        <f>I4/I$5</f>
        <v>1.219266036416387</v>
      </c>
      <c r="U4" s="3">
        <f>J4/J$5</f>
        <v>1.1186757336235043</v>
      </c>
      <c r="V4" s="3">
        <f>K4/K$5</f>
        <v>0.94774189650484852</v>
      </c>
      <c r="W4" s="3">
        <f>L4/L$5</f>
        <v>1.303587711419933</v>
      </c>
      <c r="X4" s="3">
        <f>M4/M$5</f>
        <v>1.1834213059968524</v>
      </c>
    </row>
    <row r="5" spans="1:24" x14ac:dyDescent="0.3">
      <c r="C5" s="2">
        <f>AVERAGE(C2:C4)</f>
        <v>22727.600000000002</v>
      </c>
      <c r="D5" s="2">
        <f t="shared" ref="D5:M5" si="0">AVERAGE(D2:D4)</f>
        <v>11287.954666666667</v>
      </c>
      <c r="E5" s="2">
        <f t="shared" si="0"/>
        <v>13023.805333333332</v>
      </c>
      <c r="F5" s="2">
        <f t="shared" si="0"/>
        <v>31240.125333333333</v>
      </c>
      <c r="G5" s="2">
        <f t="shared" si="0"/>
        <v>54040.56</v>
      </c>
      <c r="H5" s="2">
        <f t="shared" si="0"/>
        <v>23641.842666666664</v>
      </c>
      <c r="I5" s="2">
        <f t="shared" si="0"/>
        <v>14970.842666666669</v>
      </c>
      <c r="J5" s="2">
        <f t="shared" si="0"/>
        <v>36260.016000000003</v>
      </c>
      <c r="K5" s="2">
        <f t="shared" si="0"/>
        <v>88274.666666666672</v>
      </c>
      <c r="L5" s="2">
        <f t="shared" si="0"/>
        <v>14002.464000000002</v>
      </c>
      <c r="M5" s="2">
        <f t="shared" si="0"/>
        <v>117824.48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3">
      <c r="A6">
        <v>5021</v>
      </c>
      <c r="B6">
        <v>2</v>
      </c>
      <c r="C6">
        <v>5730.0480000000007</v>
      </c>
      <c r="D6">
        <v>3312.6839999999997</v>
      </c>
      <c r="E6">
        <v>646.42104000000006</v>
      </c>
      <c r="F6">
        <v>2327.8319999999999</v>
      </c>
      <c r="G6">
        <v>14325.12</v>
      </c>
      <c r="H6">
        <v>30440.879999999997</v>
      </c>
      <c r="I6">
        <v>4834.7280000000001</v>
      </c>
      <c r="J6">
        <v>13429.800000000001</v>
      </c>
      <c r="K6">
        <v>17906.400000000001</v>
      </c>
      <c r="L6">
        <v>6267.24</v>
      </c>
      <c r="M6">
        <v>38498.76</v>
      </c>
      <c r="N6" s="3">
        <f>C6/C$11</f>
        <v>1.3393555364987926</v>
      </c>
      <c r="O6" s="3">
        <f>D6/D$11</f>
        <v>0.87874580904636923</v>
      </c>
      <c r="P6" s="3">
        <f>E6/E$11</f>
        <v>0.51273562100060199</v>
      </c>
      <c r="Q6" s="3">
        <f>F6/F$11</f>
        <v>0.27153016329938739</v>
      </c>
      <c r="R6" s="3">
        <f>G6/G$11</f>
        <v>0.68900741053127346</v>
      </c>
      <c r="S6" s="3">
        <f>H6/H$11</f>
        <v>0.83199190815599611</v>
      </c>
      <c r="T6" s="3">
        <f>I6/I$11</f>
        <v>0.87547740195984702</v>
      </c>
      <c r="U6" s="3">
        <f>J6/J$11</f>
        <v>0.761950604440644</v>
      </c>
      <c r="V6" s="3">
        <f>K6/K$11</f>
        <v>0.44599625556822831</v>
      </c>
      <c r="W6" s="3">
        <f>L6/L$11</f>
        <v>1.0418809808194847</v>
      </c>
      <c r="X6" s="3">
        <f>M6/M$11</f>
        <v>0.96175038011597747</v>
      </c>
    </row>
    <row r="7" spans="1:24" x14ac:dyDescent="0.3">
      <c r="A7">
        <v>5028</v>
      </c>
      <c r="B7">
        <v>2</v>
      </c>
      <c r="C7">
        <v>5041.4160000000002</v>
      </c>
      <c r="D7">
        <v>1899.6639999999998</v>
      </c>
      <c r="E7">
        <v>1534.3440000000001</v>
      </c>
      <c r="F7">
        <v>4749.16</v>
      </c>
      <c r="G7">
        <v>13151.52</v>
      </c>
      <c r="H7">
        <v>15343.439999999999</v>
      </c>
      <c r="I7">
        <v>5479.8</v>
      </c>
      <c r="J7">
        <v>12420.88</v>
      </c>
      <c r="K7">
        <v>21188.559999999998</v>
      </c>
      <c r="L7">
        <v>5552.8640000000005</v>
      </c>
      <c r="M7">
        <v>30686.879999999997</v>
      </c>
      <c r="N7" s="3">
        <f>C7/C$11</f>
        <v>1.1783929962530151</v>
      </c>
      <c r="O7" s="3">
        <f>D7/D$11</f>
        <v>0.50391820608191484</v>
      </c>
      <c r="P7" s="3">
        <f>E7/E$11</f>
        <v>1.2170284922479435</v>
      </c>
      <c r="Q7" s="3">
        <f>F7/F$11</f>
        <v>0.55396617553797645</v>
      </c>
      <c r="R7" s="3">
        <f>G7/G$11</f>
        <v>0.63255977888843185</v>
      </c>
      <c r="S7" s="3">
        <f>H7/H$11</f>
        <v>0.41935771644174008</v>
      </c>
      <c r="T7" s="3">
        <f>I7/I$11</f>
        <v>0.99228768759267738</v>
      </c>
      <c r="U7" s="3">
        <f>J7/J$11</f>
        <v>0.70470870926482188</v>
      </c>
      <c r="V7" s="3">
        <f>K7/K$11</f>
        <v>0.52774529893684596</v>
      </c>
      <c r="W7" s="3">
        <f>L7/L$11</f>
        <v>0.92312140442638335</v>
      </c>
      <c r="X7" s="3">
        <f>M7/M$11</f>
        <v>0.76659919707994184</v>
      </c>
    </row>
    <row r="8" spans="1:24" x14ac:dyDescent="0.3">
      <c r="A8">
        <v>5029</v>
      </c>
      <c r="B8">
        <v>2</v>
      </c>
      <c r="C8">
        <v>4802.3999999999996</v>
      </c>
      <c r="D8">
        <v>1680.8400000000001</v>
      </c>
      <c r="E8">
        <v>1040.52</v>
      </c>
      <c r="F8">
        <v>3041.52</v>
      </c>
      <c r="G8">
        <v>10405.199999999999</v>
      </c>
      <c r="H8">
        <v>16008</v>
      </c>
      <c r="I8">
        <v>2961.48</v>
      </c>
      <c r="J8">
        <v>12006</v>
      </c>
      <c r="K8">
        <v>25612.800000000003</v>
      </c>
      <c r="L8">
        <v>5442.72</v>
      </c>
      <c r="M8">
        <v>26413.200000000001</v>
      </c>
      <c r="N8" s="3">
        <f>C8/C$11</f>
        <v>1.1225248075551548</v>
      </c>
      <c r="O8" s="3">
        <f>D8/D$11</f>
        <v>0.44587141595078178</v>
      </c>
      <c r="P8" s="3">
        <f>E8/E$11</f>
        <v>0.82533153370680257</v>
      </c>
      <c r="Q8" s="3">
        <f>F8/F$11</f>
        <v>0.35477836127278639</v>
      </c>
      <c r="R8" s="3">
        <f>G8/G$11</f>
        <v>0.50046770345100111</v>
      </c>
      <c r="S8" s="3">
        <f>H8/H$11</f>
        <v>0.43752107251042632</v>
      </c>
      <c r="T8" s="3">
        <f>I8/I$11</f>
        <v>0.53626777273841419</v>
      </c>
      <c r="U8" s="3">
        <f>J8/J$11</f>
        <v>0.68117015569214512</v>
      </c>
      <c r="V8" s="3">
        <f>K8/K$11</f>
        <v>0.63794022777431081</v>
      </c>
      <c r="W8" s="3">
        <f>L8/L$11</f>
        <v>0.90481080219136745</v>
      </c>
      <c r="X8" s="3">
        <f>M8/M$11</f>
        <v>0.65983696981615336</v>
      </c>
    </row>
    <row r="9" spans="1:24" x14ac:dyDescent="0.3">
      <c r="A9" t="s">
        <v>13</v>
      </c>
      <c r="B9">
        <v>2</v>
      </c>
      <c r="C9">
        <v>3299.52</v>
      </c>
      <c r="D9">
        <v>7423.92</v>
      </c>
      <c r="E9">
        <v>1068.2196000000001</v>
      </c>
      <c r="F9">
        <v>15122.800000000001</v>
      </c>
      <c r="G9">
        <v>37119.599999999999</v>
      </c>
      <c r="H9">
        <v>63240.799999999996</v>
      </c>
      <c r="I9">
        <v>7286.44</v>
      </c>
      <c r="J9">
        <v>28870.799999999999</v>
      </c>
      <c r="K9">
        <v>75614</v>
      </c>
      <c r="L9">
        <v>7148.9599999999991</v>
      </c>
      <c r="M9">
        <v>60491.200000000004</v>
      </c>
      <c r="N9" s="3">
        <f>C9/C$11</f>
        <v>0.77123793374654026</v>
      </c>
      <c r="O9" s="3">
        <f>D9/D$11</f>
        <v>1.9693211265232429</v>
      </c>
      <c r="P9" s="3">
        <f>E9/E$11</f>
        <v>0.84730261869417911</v>
      </c>
      <c r="Q9" s="3">
        <f>F9/F$11</f>
        <v>1.7640003030905911</v>
      </c>
      <c r="R9" s="3">
        <f>G9/G$11</f>
        <v>1.785372791010243</v>
      </c>
      <c r="S9" s="3">
        <f>H9/H$11</f>
        <v>1.7284596853084313</v>
      </c>
      <c r="T9" s="3">
        <f>I9/I$11</f>
        <v>1.3194358732769056</v>
      </c>
      <c r="U9" s="3">
        <f>J9/J$11</f>
        <v>1.6380082734430104</v>
      </c>
      <c r="V9" s="3">
        <f>K9/K$11</f>
        <v>1.8833244464848329</v>
      </c>
      <c r="W9" s="3">
        <f>L9/L$11</f>
        <v>1.1884602243793538</v>
      </c>
      <c r="X9" s="3">
        <f>M9/M$11</f>
        <v>1.5111508680713772</v>
      </c>
    </row>
    <row r="10" spans="1:24" x14ac:dyDescent="0.3">
      <c r="A10" t="s">
        <v>14</v>
      </c>
      <c r="B10">
        <v>2</v>
      </c>
      <c r="C10">
        <v>2517.6800000000003</v>
      </c>
      <c r="D10">
        <v>4531.8240000000005</v>
      </c>
      <c r="E10">
        <v>2014.1440000000002</v>
      </c>
      <c r="F10">
        <v>17623.759999999998</v>
      </c>
      <c r="G10">
        <v>28953.32</v>
      </c>
      <c r="H10">
        <v>57906.64</v>
      </c>
      <c r="I10">
        <v>7049.503999999999</v>
      </c>
      <c r="J10">
        <v>21400.28</v>
      </c>
      <c r="K10">
        <v>60424.319999999992</v>
      </c>
      <c r="L10">
        <v>5664.78</v>
      </c>
      <c r="M10">
        <v>44059.4</v>
      </c>
      <c r="N10" s="3">
        <f>C10/C$11</f>
        <v>0.58848872594649815</v>
      </c>
      <c r="O10" s="3">
        <f>D10/D$11</f>
        <v>1.2021434423976913</v>
      </c>
      <c r="P10" s="3">
        <f>E10/E$11</f>
        <v>1.5976017343504731</v>
      </c>
      <c r="Q10" s="3">
        <f>F10/F$11</f>
        <v>2.0557249967992588</v>
      </c>
      <c r="R10" s="3">
        <f>G10/G$11</f>
        <v>1.3925923161190501</v>
      </c>
      <c r="S10" s="3">
        <f>H10/H$11</f>
        <v>1.5826696175834054</v>
      </c>
      <c r="T10" s="3">
        <f>I10/I$11</f>
        <v>1.276531264432156</v>
      </c>
      <c r="U10" s="3">
        <f>J10/J$11</f>
        <v>1.2141622571593786</v>
      </c>
      <c r="V10" s="3">
        <f>K10/K$11</f>
        <v>1.5049937712357819</v>
      </c>
      <c r="W10" s="3">
        <f>L10/L$11</f>
        <v>0.94172658818341082</v>
      </c>
      <c r="X10" s="3">
        <f>M10/M$11</f>
        <v>1.1006625849165503</v>
      </c>
    </row>
    <row r="11" spans="1:24" x14ac:dyDescent="0.3">
      <c r="C11" s="2">
        <f>AVERAGE(C6:C10)</f>
        <v>4278.2127999999993</v>
      </c>
      <c r="D11" s="2">
        <f t="shared" ref="D11:M11" si="1">AVERAGE(D6:D10)</f>
        <v>3769.7864</v>
      </c>
      <c r="E11" s="2">
        <f t="shared" si="1"/>
        <v>1260.729728</v>
      </c>
      <c r="F11" s="2">
        <f t="shared" si="1"/>
        <v>8573.0144</v>
      </c>
      <c r="G11" s="2">
        <f t="shared" si="1"/>
        <v>20790.952000000001</v>
      </c>
      <c r="H11" s="2">
        <f t="shared" si="1"/>
        <v>36587.952000000005</v>
      </c>
      <c r="I11" s="2">
        <f t="shared" si="1"/>
        <v>5522.3903999999993</v>
      </c>
      <c r="J11" s="2">
        <f t="shared" si="1"/>
        <v>17625.552</v>
      </c>
      <c r="K11" s="2">
        <f t="shared" si="1"/>
        <v>40149.216</v>
      </c>
      <c r="L11" s="2">
        <f t="shared" si="1"/>
        <v>6015.3127999999997</v>
      </c>
      <c r="M11" s="2">
        <f t="shared" si="1"/>
        <v>40029.887999999999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">
      <c r="A12">
        <v>316</v>
      </c>
      <c r="B12">
        <v>3</v>
      </c>
      <c r="C12">
        <v>6924.3040000000001</v>
      </c>
      <c r="D12">
        <v>5295.0559999999996</v>
      </c>
      <c r="E12">
        <v>2545.7000000000003</v>
      </c>
      <c r="F12">
        <v>9368.1759999999995</v>
      </c>
      <c r="G12">
        <v>23420.44</v>
      </c>
      <c r="H12">
        <v>13237.64</v>
      </c>
      <c r="I12">
        <v>7331.6160000000009</v>
      </c>
      <c r="J12">
        <v>11201.08</v>
      </c>
      <c r="K12">
        <v>36658.080000000002</v>
      </c>
      <c r="L12">
        <v>4989.5720000000001</v>
      </c>
      <c r="M12">
        <v>41749.480000000003</v>
      </c>
      <c r="N12" s="3">
        <f>C12/C$18</f>
        <v>0.99532945913607362</v>
      </c>
      <c r="O12" s="3">
        <f>D12/D$18</f>
        <v>0.99379070369772571</v>
      </c>
      <c r="P12" s="3">
        <f>E12/E$18</f>
        <v>1.0900830433429729</v>
      </c>
      <c r="Q12" s="3">
        <f>F12/F$18</f>
        <v>1.2737088304831625</v>
      </c>
      <c r="R12" s="3">
        <f>G12/G$18</f>
        <v>1.1224954013061346</v>
      </c>
      <c r="S12" s="3">
        <f>H12/H$18</f>
        <v>1.0735451694100564</v>
      </c>
      <c r="T12" s="3">
        <f>I12/I$18</f>
        <v>0.83271646139814826</v>
      </c>
      <c r="U12" s="3">
        <f>J12/J$18</f>
        <v>0.9458745633422363</v>
      </c>
      <c r="V12" s="3">
        <f>K12/K$18</f>
        <v>1.1438282873836558</v>
      </c>
      <c r="W12" s="3">
        <f>L12/L$18</f>
        <v>1.0180283323156711</v>
      </c>
      <c r="X12" s="3">
        <f>M12/M$18</f>
        <v>0.99574554961784378</v>
      </c>
    </row>
    <row r="13" spans="1:24" x14ac:dyDescent="0.3">
      <c r="A13">
        <v>318</v>
      </c>
      <c r="B13">
        <v>3</v>
      </c>
      <c r="C13">
        <v>7997.3440000000001</v>
      </c>
      <c r="D13">
        <v>5113.0559999999996</v>
      </c>
      <c r="E13">
        <v>2490.9760000000001</v>
      </c>
      <c r="F13">
        <v>7997.3440000000001</v>
      </c>
      <c r="G13">
        <v>24909.759999999998</v>
      </c>
      <c r="H13">
        <v>11012.736000000001</v>
      </c>
      <c r="I13">
        <v>6292.9920000000002</v>
      </c>
      <c r="J13">
        <v>13110.4</v>
      </c>
      <c r="K13">
        <v>45886.400000000001</v>
      </c>
      <c r="L13">
        <v>5506.3680000000004</v>
      </c>
      <c r="M13">
        <v>47197.440000000002</v>
      </c>
      <c r="N13" s="3">
        <f>C13/C$18</f>
        <v>1.1495728780892815</v>
      </c>
      <c r="O13" s="3">
        <f>D13/D$18</f>
        <v>0.95963244209048559</v>
      </c>
      <c r="P13" s="3">
        <f>E13/E$18</f>
        <v>1.0666499190691383</v>
      </c>
      <c r="Q13" s="3">
        <f>F13/F$18</f>
        <v>1.0873288112020461</v>
      </c>
      <c r="R13" s="3">
        <f>G13/G$18</f>
        <v>1.1938755654308586</v>
      </c>
      <c r="S13" s="3">
        <f>H13/H$18</f>
        <v>0.89311006605318077</v>
      </c>
      <c r="T13" s="3">
        <f>I13/I$18</f>
        <v>0.7147507493364158</v>
      </c>
      <c r="U13" s="3">
        <f>J13/J$18</f>
        <v>1.1071069821161936</v>
      </c>
      <c r="V13" s="3">
        <f>K13/K$18</f>
        <v>1.4317760866417821</v>
      </c>
      <c r="W13" s="3">
        <f>L13/L$18</f>
        <v>1.1234708372093594</v>
      </c>
      <c r="X13" s="3">
        <f>M13/M$18</f>
        <v>1.1256820643839207</v>
      </c>
    </row>
    <row r="14" spans="1:24" x14ac:dyDescent="0.3">
      <c r="A14">
        <v>319</v>
      </c>
      <c r="B14">
        <v>3</v>
      </c>
      <c r="C14">
        <v>7346.3040000000001</v>
      </c>
      <c r="D14">
        <v>6530.0479999999998</v>
      </c>
      <c r="E14">
        <v>2565.3760000000002</v>
      </c>
      <c r="F14">
        <v>8045.9519999999993</v>
      </c>
      <c r="G14">
        <v>25653.760000000002</v>
      </c>
      <c r="H14">
        <v>15159.039999999999</v>
      </c>
      <c r="I14">
        <v>11660.800000000001</v>
      </c>
      <c r="J14">
        <v>15159.039999999999</v>
      </c>
      <c r="K14">
        <v>37314.560000000005</v>
      </c>
      <c r="L14">
        <v>5947.0080000000007</v>
      </c>
      <c r="M14">
        <v>51307.520000000004</v>
      </c>
      <c r="N14" s="3">
        <f>C14/C$18</f>
        <v>1.0559895676112971</v>
      </c>
      <c r="O14" s="3">
        <f>D14/D$18</f>
        <v>1.2255774059990918</v>
      </c>
      <c r="P14" s="3">
        <f>E14/E$18</f>
        <v>1.0985084170951105</v>
      </c>
      <c r="Q14" s="3">
        <f>F14/F$18</f>
        <v>1.0939376151818307</v>
      </c>
      <c r="R14" s="3">
        <f>G14/G$18</f>
        <v>1.2295340149976373</v>
      </c>
      <c r="S14" s="3">
        <f>H14/H$18</f>
        <v>1.2293667273693665</v>
      </c>
      <c r="T14" s="3">
        <f>I14/I$18</f>
        <v>1.3244201705424188</v>
      </c>
      <c r="U14" s="3">
        <f>J14/J$18</f>
        <v>1.2801042703638839</v>
      </c>
      <c r="V14" s="3">
        <f>K14/K$18</f>
        <v>1.1643121859975938</v>
      </c>
      <c r="W14" s="3">
        <f>L14/L$18</f>
        <v>1.2133751424987864</v>
      </c>
      <c r="X14" s="3">
        <f>M14/M$18</f>
        <v>1.2237094857691284</v>
      </c>
    </row>
    <row r="15" spans="1:24" x14ac:dyDescent="0.3">
      <c r="A15">
        <v>320</v>
      </c>
      <c r="B15">
        <v>3</v>
      </c>
      <c r="C15">
        <v>5843.2040000000006</v>
      </c>
      <c r="D15">
        <v>5581.5680000000002</v>
      </c>
      <c r="E15">
        <v>1569.816</v>
      </c>
      <c r="F15">
        <v>5319.9319999999998</v>
      </c>
      <c r="G15">
        <v>22675.119999999999</v>
      </c>
      <c r="H15">
        <v>13953.92</v>
      </c>
      <c r="I15">
        <v>10465.439999999999</v>
      </c>
      <c r="J15">
        <v>10465.439999999999</v>
      </c>
      <c r="K15">
        <v>27907.84</v>
      </c>
      <c r="L15">
        <v>4883.8719999999994</v>
      </c>
      <c r="M15">
        <v>45350.239999999998</v>
      </c>
      <c r="N15" s="3">
        <f>C15/C$18</f>
        <v>0.83992746085985581</v>
      </c>
      <c r="O15" s="3">
        <f>D15/D$18</f>
        <v>1.0475640655087894</v>
      </c>
      <c r="P15" s="3">
        <f>E15/E$18</f>
        <v>0.67220403141316432</v>
      </c>
      <c r="Q15" s="3">
        <f>F15/F$18</f>
        <v>0.72330455426648177</v>
      </c>
      <c r="R15" s="3">
        <f>G15/G$18</f>
        <v>1.086773686748189</v>
      </c>
      <c r="S15" s="3">
        <f>H15/H$18</f>
        <v>1.1316339929424259</v>
      </c>
      <c r="T15" s="3">
        <f>I15/I$18</f>
        <v>1.1886525649699375</v>
      </c>
      <c r="U15" s="3">
        <f>J15/J$18</f>
        <v>0.88375348539465592</v>
      </c>
      <c r="V15" s="3">
        <f>K15/K$18</f>
        <v>0.87079783861503612</v>
      </c>
      <c r="W15" s="3">
        <f>L15/L$18</f>
        <v>0.99646223511820253</v>
      </c>
      <c r="X15" s="3">
        <f>M15/M$18</f>
        <v>1.0816254395049021</v>
      </c>
    </row>
    <row r="16" spans="1:24" x14ac:dyDescent="0.3">
      <c r="A16">
        <v>322</v>
      </c>
      <c r="B16">
        <v>3</v>
      </c>
      <c r="C16">
        <v>7610.9160000000002</v>
      </c>
      <c r="D16">
        <v>4502.232</v>
      </c>
      <c r="E16">
        <v>3108.6840000000002</v>
      </c>
      <c r="F16">
        <v>8039.7</v>
      </c>
      <c r="G16">
        <v>12863.519999999999</v>
      </c>
      <c r="H16">
        <v>8254.0919999999987</v>
      </c>
      <c r="I16">
        <v>7182.1320000000005</v>
      </c>
      <c r="J16">
        <v>10398.012000000001</v>
      </c>
      <c r="K16">
        <v>21439.200000000001</v>
      </c>
      <c r="L16">
        <v>4287.84</v>
      </c>
      <c r="M16">
        <v>32158.799999999999</v>
      </c>
      <c r="N16" s="3">
        <f>C16/C$18</f>
        <v>1.094026043023254</v>
      </c>
      <c r="O16" s="3">
        <f>D16/D$18</f>
        <v>0.84499131028839336</v>
      </c>
      <c r="P16" s="3">
        <f>E16/E$18</f>
        <v>1.3311559553410088</v>
      </c>
      <c r="Q16" s="3">
        <f>F16/F$18</f>
        <v>1.093087585506024</v>
      </c>
      <c r="R16" s="3">
        <f>G16/G$18</f>
        <v>0.61652309028393515</v>
      </c>
      <c r="S16" s="3">
        <f>H16/H$18</f>
        <v>0.66938975485556262</v>
      </c>
      <c r="T16" s="3">
        <f>I16/I$18</f>
        <v>0.81573824165564657</v>
      </c>
      <c r="U16" s="3">
        <f>J16/J$18</f>
        <v>0.87805953177080542</v>
      </c>
      <c r="V16" s="3">
        <f>K16/K$18</f>
        <v>0.66895929680102373</v>
      </c>
      <c r="W16" s="3">
        <f>L16/L$18</f>
        <v>0.87485311454297621</v>
      </c>
      <c r="X16" s="3">
        <f>M16/M$18</f>
        <v>0.7670031334773586</v>
      </c>
    </row>
    <row r="17" spans="1:24" x14ac:dyDescent="0.3">
      <c r="A17">
        <v>323</v>
      </c>
      <c r="B17">
        <v>3</v>
      </c>
      <c r="C17">
        <v>6018.7039999999997</v>
      </c>
      <c r="D17">
        <v>4946.8799999999992</v>
      </c>
      <c r="E17">
        <v>1731.4080000000001</v>
      </c>
      <c r="F17">
        <v>5359.12</v>
      </c>
      <c r="G17">
        <v>15665.12</v>
      </c>
      <c r="H17">
        <v>12367.2</v>
      </c>
      <c r="I17">
        <v>9893.7599999999984</v>
      </c>
      <c r="J17">
        <v>10718.24</v>
      </c>
      <c r="K17">
        <v>23085.439999999999</v>
      </c>
      <c r="L17">
        <v>3792.6080000000002</v>
      </c>
      <c r="M17">
        <v>33803.68</v>
      </c>
      <c r="N17" s="3">
        <f>C17/C$18</f>
        <v>0.86515459128023886</v>
      </c>
      <c r="O17" s="3">
        <f>D17/D$18</f>
        <v>0.92844407241551452</v>
      </c>
      <c r="P17" s="3">
        <f>E17/E$18</f>
        <v>0.74139863373860626</v>
      </c>
      <c r="Q17" s="3">
        <f>F17/F$18</f>
        <v>0.72863260336045421</v>
      </c>
      <c r="R17" s="3">
        <f>G17/G$18</f>
        <v>0.75079824123324568</v>
      </c>
      <c r="S17" s="3">
        <f>H17/H$18</f>
        <v>1.0029542893694081</v>
      </c>
      <c r="T17" s="3">
        <f>I17/I$18</f>
        <v>1.1237218120974339</v>
      </c>
      <c r="U17" s="3">
        <f>J17/J$18</f>
        <v>0.90510116701222476</v>
      </c>
      <c r="V17" s="3">
        <f>K17/K$18</f>
        <v>0.72032630456090829</v>
      </c>
      <c r="W17" s="3">
        <f>L17/L$18</f>
        <v>0.77381033831500434</v>
      </c>
      <c r="X17" s="3">
        <f>M17/M$18</f>
        <v>0.8062343272468474</v>
      </c>
    </row>
    <row r="18" spans="1:24" x14ac:dyDescent="0.3">
      <c r="C18" s="2">
        <f>AVERAGE(C12:C17)</f>
        <v>6956.7959999999994</v>
      </c>
      <c r="D18" s="2">
        <f t="shared" ref="D18:M18" si="2">AVERAGE(D12:D17)</f>
        <v>5328.1399999999994</v>
      </c>
      <c r="E18" s="2">
        <f t="shared" si="2"/>
        <v>2335.3266666666664</v>
      </c>
      <c r="F18" s="2">
        <f t="shared" si="2"/>
        <v>7355.0373333333337</v>
      </c>
      <c r="G18" s="2">
        <f t="shared" si="2"/>
        <v>20864.62</v>
      </c>
      <c r="H18" s="2">
        <f t="shared" si="2"/>
        <v>12330.771333333332</v>
      </c>
      <c r="I18" s="2">
        <f t="shared" si="2"/>
        <v>8804.4566666666651</v>
      </c>
      <c r="J18" s="2">
        <f t="shared" si="2"/>
        <v>11842.035333333333</v>
      </c>
      <c r="K18" s="2">
        <f t="shared" si="2"/>
        <v>32048.58666666667</v>
      </c>
      <c r="L18" s="2">
        <f t="shared" si="2"/>
        <v>4901.2113333333336</v>
      </c>
      <c r="M18" s="2">
        <f t="shared" si="2"/>
        <v>41927.859999999993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"/>
  <sheetViews>
    <sheetView tabSelected="1" topLeftCell="N1" workbookViewId="0">
      <selection activeCell="W2" sqref="W2:W11"/>
    </sheetView>
  </sheetViews>
  <sheetFormatPr defaultRowHeight="14.4" x14ac:dyDescent="0.3"/>
  <sheetData>
    <row r="1" spans="1:24" x14ac:dyDescent="0.3">
      <c r="A1" t="s">
        <v>10</v>
      </c>
      <c r="B1" t="s">
        <v>11</v>
      </c>
      <c r="C1" t="s">
        <v>0</v>
      </c>
      <c r="D1" t="s">
        <v>2</v>
      </c>
      <c r="E1" t="s">
        <v>1</v>
      </c>
      <c r="F1" t="s">
        <v>12</v>
      </c>
      <c r="G1" t="s">
        <v>7</v>
      </c>
      <c r="H1" t="s">
        <v>3</v>
      </c>
      <c r="I1" t="s">
        <v>6</v>
      </c>
      <c r="J1" t="s">
        <v>9</v>
      </c>
      <c r="K1" t="s">
        <v>8</v>
      </c>
      <c r="L1" t="s">
        <v>5</v>
      </c>
      <c r="M1" t="s">
        <v>4</v>
      </c>
      <c r="N1" s="3" t="s">
        <v>0</v>
      </c>
      <c r="O1" s="3" t="s">
        <v>2</v>
      </c>
      <c r="P1" s="3" t="s">
        <v>1</v>
      </c>
      <c r="Q1" s="3" t="s">
        <v>12</v>
      </c>
      <c r="R1" s="3" t="s">
        <v>7</v>
      </c>
      <c r="S1" s="3" t="s">
        <v>3</v>
      </c>
      <c r="T1" s="3" t="s">
        <v>6</v>
      </c>
      <c r="U1" s="3" t="s">
        <v>9</v>
      </c>
      <c r="V1" s="3" t="s">
        <v>8</v>
      </c>
      <c r="W1" s="3" t="s">
        <v>5</v>
      </c>
      <c r="X1" s="3" t="s">
        <v>4</v>
      </c>
    </row>
    <row r="2" spans="1:24" x14ac:dyDescent="0.3">
      <c r="A2">
        <v>956</v>
      </c>
      <c r="B2">
        <v>1</v>
      </c>
      <c r="C2" s="1">
        <v>0.06</v>
      </c>
      <c r="D2" s="1">
        <v>1.9E-2</v>
      </c>
      <c r="E2" s="1">
        <v>5.7000000000000002E-2</v>
      </c>
      <c r="F2">
        <v>0.11</v>
      </c>
      <c r="G2" s="1">
        <v>0.13</v>
      </c>
      <c r="H2" s="1">
        <v>0.05</v>
      </c>
      <c r="I2" s="1">
        <v>3.5000000000000003E-2</v>
      </c>
      <c r="J2" s="1">
        <v>9.7000000000000003E-2</v>
      </c>
      <c r="K2" s="1">
        <v>0.25</v>
      </c>
      <c r="L2" s="1">
        <v>3.5999999999999997E-2</v>
      </c>
      <c r="M2" s="1">
        <v>0.28999999999999998</v>
      </c>
      <c r="N2" s="3">
        <f>C2/C$5</f>
        <v>0.78260869565217384</v>
      </c>
      <c r="O2" s="3">
        <f t="shared" ref="O2:X4" si="0">D2/D$5</f>
        <v>0.49137931034482762</v>
      </c>
      <c r="P2" s="3">
        <f t="shared" si="0"/>
        <v>1.3464566929133859</v>
      </c>
      <c r="Q2" s="3">
        <f t="shared" si="0"/>
        <v>1.0749185667752441</v>
      </c>
      <c r="R2" s="3">
        <f t="shared" si="0"/>
        <v>0.70909090909090911</v>
      </c>
      <c r="S2" s="3">
        <f t="shared" si="0"/>
        <v>0.6224066390041495</v>
      </c>
      <c r="T2" s="3">
        <f t="shared" si="0"/>
        <v>0.68627450980392168</v>
      </c>
      <c r="U2" s="3">
        <f t="shared" si="0"/>
        <v>0.79291553133514991</v>
      </c>
      <c r="V2" s="3">
        <f t="shared" si="0"/>
        <v>0.85227272727272707</v>
      </c>
      <c r="W2" s="3">
        <f t="shared" si="0"/>
        <v>1</v>
      </c>
      <c r="X2" s="3">
        <f t="shared" si="0"/>
        <v>0.72499999999999998</v>
      </c>
    </row>
    <row r="3" spans="1:24" x14ac:dyDescent="0.3">
      <c r="A3">
        <v>957</v>
      </c>
      <c r="B3">
        <v>1</v>
      </c>
      <c r="C3" s="1">
        <v>7.0000000000000007E-2</v>
      </c>
      <c r="D3" s="1">
        <v>4.1000000000000002E-2</v>
      </c>
      <c r="E3" s="1">
        <v>3.1E-2</v>
      </c>
      <c r="F3" s="1">
        <v>9.7000000000000003E-2</v>
      </c>
      <c r="G3" s="1">
        <v>0.17</v>
      </c>
      <c r="H3" s="1">
        <v>8.1000000000000003E-2</v>
      </c>
      <c r="I3" s="1">
        <v>4.5999999999999999E-2</v>
      </c>
      <c r="J3" s="1">
        <v>0.11</v>
      </c>
      <c r="K3" s="1">
        <v>0.3</v>
      </c>
      <c r="L3" s="1">
        <v>3.5999999999999997E-2</v>
      </c>
      <c r="M3" s="1">
        <v>0.36</v>
      </c>
      <c r="N3" s="3">
        <f>C3/C$5</f>
        <v>0.91304347826086951</v>
      </c>
      <c r="O3" s="3">
        <f t="shared" si="0"/>
        <v>1.0603448275862071</v>
      </c>
      <c r="P3" s="3">
        <f t="shared" si="0"/>
        <v>0.73228346456692917</v>
      </c>
      <c r="Q3" s="3">
        <f t="shared" si="0"/>
        <v>0.94788273615635166</v>
      </c>
      <c r="R3" s="3">
        <f t="shared" si="0"/>
        <v>0.92727272727272725</v>
      </c>
      <c r="S3" s="3">
        <f t="shared" si="0"/>
        <v>1.0082987551867222</v>
      </c>
      <c r="T3" s="3">
        <f t="shared" si="0"/>
        <v>0.90196078431372551</v>
      </c>
      <c r="U3" s="3">
        <f t="shared" si="0"/>
        <v>0.89918256130790186</v>
      </c>
      <c r="V3" s="3">
        <f t="shared" si="0"/>
        <v>1.0227272727272725</v>
      </c>
      <c r="W3" s="3">
        <f t="shared" si="0"/>
        <v>1</v>
      </c>
      <c r="X3" s="3">
        <f t="shared" si="0"/>
        <v>0.9</v>
      </c>
    </row>
    <row r="4" spans="1:24" x14ac:dyDescent="0.3">
      <c r="A4">
        <v>964</v>
      </c>
      <c r="B4">
        <v>1</v>
      </c>
      <c r="C4" s="1">
        <v>0.1</v>
      </c>
      <c r="D4" s="1">
        <v>5.6000000000000001E-2</v>
      </c>
      <c r="E4" s="1">
        <v>3.9E-2</v>
      </c>
      <c r="F4" s="1">
        <v>0.1</v>
      </c>
      <c r="G4" s="1">
        <v>0.25</v>
      </c>
      <c r="H4" s="1">
        <v>0.11</v>
      </c>
      <c r="I4" s="1">
        <v>7.1999999999999995E-2</v>
      </c>
      <c r="J4" s="1">
        <v>0.16</v>
      </c>
      <c r="K4" s="1">
        <v>0.33</v>
      </c>
      <c r="L4" s="5" t="s">
        <v>16</v>
      </c>
      <c r="M4" s="1">
        <v>0.55000000000000004</v>
      </c>
      <c r="N4" s="3">
        <f>C4/C$5</f>
        <v>1.3043478260869565</v>
      </c>
      <c r="O4" s="3">
        <f t="shared" si="0"/>
        <v>1.4482758620689657</v>
      </c>
      <c r="P4" s="3">
        <f t="shared" si="0"/>
        <v>0.92125984251968507</v>
      </c>
      <c r="Q4" s="3">
        <f t="shared" si="0"/>
        <v>0.9771986970684039</v>
      </c>
      <c r="R4" s="3">
        <f t="shared" si="0"/>
        <v>1.3636363636363635</v>
      </c>
      <c r="S4" s="3">
        <f t="shared" si="0"/>
        <v>1.3692946058091287</v>
      </c>
      <c r="T4" s="3">
        <f t="shared" si="0"/>
        <v>1.411764705882353</v>
      </c>
      <c r="U4" s="3">
        <f t="shared" si="0"/>
        <v>1.3079019073569482</v>
      </c>
      <c r="V4" s="3">
        <f t="shared" si="0"/>
        <v>1.1249999999999998</v>
      </c>
      <c r="W4" s="3" t="e">
        <f t="shared" si="0"/>
        <v>#VALUE!</v>
      </c>
      <c r="X4" s="3">
        <f t="shared" si="0"/>
        <v>1.3750000000000002</v>
      </c>
    </row>
    <row r="5" spans="1:24" x14ac:dyDescent="0.3">
      <c r="B5" s="4" t="s">
        <v>15</v>
      </c>
      <c r="C5" s="2">
        <f>AVERAGE(C2:C4)</f>
        <v>7.6666666666666675E-2</v>
      </c>
      <c r="D5" s="2">
        <f t="shared" ref="D5:M5" si="1">AVERAGE(D2:D4)</f>
        <v>3.8666666666666662E-2</v>
      </c>
      <c r="E5" s="2">
        <f t="shared" si="1"/>
        <v>4.2333333333333334E-2</v>
      </c>
      <c r="F5" s="2">
        <f t="shared" si="1"/>
        <v>0.10233333333333335</v>
      </c>
      <c r="G5" s="2">
        <f t="shared" si="1"/>
        <v>0.18333333333333335</v>
      </c>
      <c r="H5" s="2">
        <f t="shared" si="1"/>
        <v>8.0333333333333326E-2</v>
      </c>
      <c r="I5" s="2">
        <f t="shared" si="1"/>
        <v>5.0999999999999997E-2</v>
      </c>
      <c r="J5" s="2">
        <f t="shared" si="1"/>
        <v>0.12233333333333334</v>
      </c>
      <c r="K5" s="2">
        <f t="shared" si="1"/>
        <v>0.29333333333333339</v>
      </c>
      <c r="L5" s="2">
        <f t="shared" si="1"/>
        <v>3.5999999999999997E-2</v>
      </c>
      <c r="M5" s="2">
        <f t="shared" si="1"/>
        <v>0.39999999999999997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3">
      <c r="A6">
        <v>316</v>
      </c>
      <c r="B6">
        <v>3</v>
      </c>
      <c r="C6" s="1">
        <v>6.8000000000000005E-2</v>
      </c>
      <c r="D6" s="1">
        <v>5.1999999999999998E-2</v>
      </c>
      <c r="E6" s="1">
        <v>2.5000000000000001E-2</v>
      </c>
      <c r="F6" s="1">
        <v>9.1999999999999998E-2</v>
      </c>
      <c r="G6" s="1">
        <v>0.23</v>
      </c>
      <c r="H6" s="1">
        <v>0.13</v>
      </c>
      <c r="I6" s="1">
        <v>7.1999999999999995E-2</v>
      </c>
      <c r="J6" s="1">
        <v>0.41</v>
      </c>
      <c r="K6" s="1">
        <v>0.36</v>
      </c>
      <c r="L6" s="1">
        <v>4.9000000000000002E-2</v>
      </c>
      <c r="M6" s="1">
        <v>0.41</v>
      </c>
      <c r="N6" s="3">
        <f>C6/C$12</f>
        <v>1.0124069478908189</v>
      </c>
      <c r="O6" s="3">
        <f t="shared" ref="O6:X11" si="2">D6/D$12</f>
        <v>0.99680511182108622</v>
      </c>
      <c r="P6" s="3">
        <f t="shared" si="2"/>
        <v>1.119402985074627</v>
      </c>
      <c r="Q6" s="3">
        <f t="shared" si="2"/>
        <v>1.3049645390070921</v>
      </c>
      <c r="R6" s="3">
        <f t="shared" si="2"/>
        <v>1.140495867768595</v>
      </c>
      <c r="S6" s="3">
        <f t="shared" si="2"/>
        <v>1.0670314637482901</v>
      </c>
      <c r="T6" s="3">
        <f t="shared" si="2"/>
        <v>0.81973434535104373</v>
      </c>
      <c r="U6" s="3">
        <f t="shared" si="2"/>
        <v>1.0081967213114753</v>
      </c>
      <c r="V6" s="3">
        <f t="shared" si="2"/>
        <v>1.180327868852459</v>
      </c>
      <c r="W6" s="3">
        <f t="shared" si="2"/>
        <v>1.035211267605634</v>
      </c>
      <c r="X6" s="3">
        <f t="shared" si="2"/>
        <v>1.0081967213114753</v>
      </c>
    </row>
    <row r="7" spans="1:24" x14ac:dyDescent="0.3">
      <c r="A7">
        <v>318</v>
      </c>
      <c r="B7">
        <v>3</v>
      </c>
      <c r="C7" s="1">
        <v>6.0999999999999999E-2</v>
      </c>
      <c r="D7" s="1">
        <v>3.9E-2</v>
      </c>
      <c r="E7" s="1">
        <v>1.9E-2</v>
      </c>
      <c r="F7" s="1">
        <v>6.0999999999999999E-2</v>
      </c>
      <c r="G7" s="1">
        <v>0.19</v>
      </c>
      <c r="H7" s="1">
        <v>8.4000000000000005E-2</v>
      </c>
      <c r="I7" s="1">
        <v>4.8000000000000001E-2</v>
      </c>
      <c r="J7" s="1">
        <v>0.36</v>
      </c>
      <c r="K7" s="1">
        <v>0.35</v>
      </c>
      <c r="L7" s="1">
        <v>4.2000000000000003E-2</v>
      </c>
      <c r="M7" s="1">
        <v>0.36</v>
      </c>
      <c r="N7" s="3">
        <f t="shared" ref="N7:N11" si="3">C7/C$12</f>
        <v>0.90818858560794047</v>
      </c>
      <c r="O7" s="3">
        <f t="shared" si="2"/>
        <v>0.74760383386581475</v>
      </c>
      <c r="P7" s="3">
        <f t="shared" si="2"/>
        <v>0.85074626865671643</v>
      </c>
      <c r="Q7" s="3">
        <f t="shared" si="2"/>
        <v>0.86524822695035453</v>
      </c>
      <c r="R7" s="3">
        <f t="shared" si="2"/>
        <v>0.94214876033057859</v>
      </c>
      <c r="S7" s="3">
        <f t="shared" si="2"/>
        <v>0.68946648426812585</v>
      </c>
      <c r="T7" s="3">
        <f t="shared" si="2"/>
        <v>0.54648956356736256</v>
      </c>
      <c r="U7" s="3">
        <f t="shared" si="2"/>
        <v>0.88524590163934425</v>
      </c>
      <c r="V7" s="3">
        <f t="shared" si="2"/>
        <v>1.1475409836065573</v>
      </c>
      <c r="W7" s="3">
        <f t="shared" si="2"/>
        <v>0.88732394366197187</v>
      </c>
      <c r="X7" s="3">
        <f t="shared" si="2"/>
        <v>0.88524590163934425</v>
      </c>
    </row>
    <row r="8" spans="1:24" x14ac:dyDescent="0.3">
      <c r="A8">
        <v>319</v>
      </c>
      <c r="B8">
        <v>3</v>
      </c>
      <c r="C8" s="1">
        <v>6.3E-2</v>
      </c>
      <c r="D8" s="1">
        <v>5.6000000000000001E-2</v>
      </c>
      <c r="E8" s="1">
        <v>2.1999999999999999E-2</v>
      </c>
      <c r="F8" s="1">
        <v>6.9000000000000006E-2</v>
      </c>
      <c r="G8" s="1">
        <v>0.22</v>
      </c>
      <c r="H8" s="1">
        <v>0.13</v>
      </c>
      <c r="I8" s="1">
        <v>0.1</v>
      </c>
      <c r="J8" s="1">
        <v>0.44</v>
      </c>
      <c r="K8" s="1">
        <v>0.32</v>
      </c>
      <c r="L8" s="1">
        <v>5.0999999999999997E-2</v>
      </c>
      <c r="M8" s="1">
        <v>0.44</v>
      </c>
      <c r="N8" s="3">
        <f t="shared" si="3"/>
        <v>0.93796526054590568</v>
      </c>
      <c r="O8" s="3">
        <f t="shared" si="2"/>
        <v>1.0734824281150159</v>
      </c>
      <c r="P8" s="3">
        <f t="shared" si="2"/>
        <v>0.9850746268656716</v>
      </c>
      <c r="Q8" s="3">
        <f t="shared" si="2"/>
        <v>0.97872340425531912</v>
      </c>
      <c r="R8" s="3">
        <f t="shared" si="2"/>
        <v>1.0909090909090911</v>
      </c>
      <c r="S8" s="3">
        <f t="shared" si="2"/>
        <v>1.0670314637482901</v>
      </c>
      <c r="T8" s="3">
        <f t="shared" si="2"/>
        <v>1.1385199240986721</v>
      </c>
      <c r="U8" s="3">
        <f t="shared" si="2"/>
        <v>1.081967213114754</v>
      </c>
      <c r="V8" s="3">
        <f t="shared" si="2"/>
        <v>1.0491803278688525</v>
      </c>
      <c r="W8" s="3">
        <f t="shared" si="2"/>
        <v>1.0774647887323943</v>
      </c>
      <c r="X8" s="3">
        <f t="shared" si="2"/>
        <v>1.081967213114754</v>
      </c>
    </row>
    <row r="9" spans="1:24" x14ac:dyDescent="0.3">
      <c r="A9">
        <v>320</v>
      </c>
      <c r="B9">
        <v>3</v>
      </c>
      <c r="C9" s="1">
        <v>6.7000000000000004E-2</v>
      </c>
      <c r="D9" s="1">
        <v>6.4000000000000001E-2</v>
      </c>
      <c r="E9" s="1">
        <v>1.7999999999999999E-2</v>
      </c>
      <c r="F9" s="1">
        <v>6.0999999999999999E-2</v>
      </c>
      <c r="G9" s="1">
        <v>0.26</v>
      </c>
      <c r="H9" s="1">
        <v>0.16</v>
      </c>
      <c r="I9" s="1">
        <v>0.12</v>
      </c>
      <c r="J9" s="1">
        <v>0.52</v>
      </c>
      <c r="K9" s="1">
        <v>0.32</v>
      </c>
      <c r="L9" s="1">
        <v>5.6000000000000001E-2</v>
      </c>
      <c r="M9" s="1">
        <v>0.52</v>
      </c>
      <c r="N9" s="3">
        <f t="shared" si="3"/>
        <v>0.99751861042183632</v>
      </c>
      <c r="O9" s="3">
        <f t="shared" si="2"/>
        <v>1.2268370607028753</v>
      </c>
      <c r="P9" s="3">
        <f t="shared" si="2"/>
        <v>0.80597014925373123</v>
      </c>
      <c r="Q9" s="3">
        <f t="shared" si="2"/>
        <v>0.86524822695035453</v>
      </c>
      <c r="R9" s="3">
        <f t="shared" si="2"/>
        <v>1.2892561983471076</v>
      </c>
      <c r="S9" s="3">
        <f t="shared" si="2"/>
        <v>1.3132694938440492</v>
      </c>
      <c r="T9" s="3">
        <f t="shared" si="2"/>
        <v>1.3662239089184063</v>
      </c>
      <c r="U9" s="3">
        <f t="shared" si="2"/>
        <v>1.278688524590164</v>
      </c>
      <c r="V9" s="3">
        <f t="shared" si="2"/>
        <v>1.0491803278688525</v>
      </c>
      <c r="W9" s="3">
        <f t="shared" si="2"/>
        <v>1.1830985915492958</v>
      </c>
      <c r="X9" s="3">
        <f t="shared" si="2"/>
        <v>1.278688524590164</v>
      </c>
    </row>
    <row r="10" spans="1:24" x14ac:dyDescent="0.3">
      <c r="A10">
        <v>322</v>
      </c>
      <c r="B10">
        <v>3</v>
      </c>
      <c r="C10" s="1">
        <v>7.0999999999999994E-2</v>
      </c>
      <c r="D10" s="1">
        <v>4.2000000000000003E-2</v>
      </c>
      <c r="E10" s="1">
        <v>2.9000000000000001E-2</v>
      </c>
      <c r="F10" s="1">
        <v>7.4999999999999997E-2</v>
      </c>
      <c r="G10" s="1">
        <v>0.12</v>
      </c>
      <c r="H10" s="1">
        <v>7.6999999999999999E-2</v>
      </c>
      <c r="I10" s="1">
        <v>6.7000000000000004E-2</v>
      </c>
      <c r="J10" s="1">
        <v>0.3</v>
      </c>
      <c r="K10" s="1">
        <v>0.2</v>
      </c>
      <c r="L10" s="1">
        <v>0.04</v>
      </c>
      <c r="M10" s="1">
        <v>0.3</v>
      </c>
      <c r="N10" s="3">
        <f t="shared" si="3"/>
        <v>1.0570719602977667</v>
      </c>
      <c r="O10" s="3">
        <f t="shared" si="2"/>
        <v>0.805111821086262</v>
      </c>
      <c r="P10" s="3">
        <f t="shared" si="2"/>
        <v>1.2985074626865671</v>
      </c>
      <c r="Q10" s="3">
        <f t="shared" si="2"/>
        <v>1.0638297872340423</v>
      </c>
      <c r="R10" s="3">
        <f t="shared" si="2"/>
        <v>0.5950413223140496</v>
      </c>
      <c r="S10" s="3">
        <f t="shared" si="2"/>
        <v>0.63201094391244872</v>
      </c>
      <c r="T10" s="3">
        <f t="shared" si="2"/>
        <v>0.76280834914611018</v>
      </c>
      <c r="U10" s="3">
        <f t="shared" si="2"/>
        <v>0.73770491803278682</v>
      </c>
      <c r="V10" s="3">
        <f t="shared" si="2"/>
        <v>0.65573770491803285</v>
      </c>
      <c r="W10" s="3">
        <f t="shared" si="2"/>
        <v>0.84507042253521136</v>
      </c>
      <c r="X10" s="3">
        <f t="shared" si="2"/>
        <v>0.73770491803278682</v>
      </c>
    </row>
    <row r="11" spans="1:24" x14ac:dyDescent="0.3">
      <c r="A11">
        <v>323</v>
      </c>
      <c r="B11">
        <v>3</v>
      </c>
      <c r="C11" s="1">
        <v>7.2999999999999995E-2</v>
      </c>
      <c r="D11" s="1">
        <v>0.06</v>
      </c>
      <c r="E11" s="1">
        <v>2.1000000000000001E-2</v>
      </c>
      <c r="F11" s="1">
        <v>6.5000000000000002E-2</v>
      </c>
      <c r="G11" s="1">
        <v>0.19</v>
      </c>
      <c r="H11" s="1">
        <v>0.15</v>
      </c>
      <c r="I11" s="1">
        <v>0.12</v>
      </c>
      <c r="J11" s="1">
        <v>0.41</v>
      </c>
      <c r="K11" s="1">
        <v>0.28000000000000003</v>
      </c>
      <c r="L11" s="1">
        <v>4.5999999999999999E-2</v>
      </c>
      <c r="M11" s="1">
        <v>0.41</v>
      </c>
      <c r="N11" s="3">
        <f t="shared" si="3"/>
        <v>1.0868486352357321</v>
      </c>
      <c r="O11" s="3">
        <f t="shared" si="2"/>
        <v>1.1501597444089458</v>
      </c>
      <c r="P11" s="3">
        <f t="shared" si="2"/>
        <v>0.94029850746268662</v>
      </c>
      <c r="Q11" s="3">
        <f t="shared" si="2"/>
        <v>0.92198581560283677</v>
      </c>
      <c r="R11" s="3">
        <f t="shared" si="2"/>
        <v>0.94214876033057859</v>
      </c>
      <c r="S11" s="3">
        <f t="shared" si="2"/>
        <v>1.2311901504787961</v>
      </c>
      <c r="T11" s="3">
        <f t="shared" si="2"/>
        <v>1.3662239089184063</v>
      </c>
      <c r="U11" s="3">
        <f t="shared" si="2"/>
        <v>1.0081967213114753</v>
      </c>
      <c r="V11" s="3">
        <f t="shared" si="2"/>
        <v>0.91803278688524603</v>
      </c>
      <c r="W11" s="3">
        <f t="shared" si="2"/>
        <v>0.971830985915493</v>
      </c>
      <c r="X11" s="3">
        <f t="shared" si="2"/>
        <v>1.0081967213114753</v>
      </c>
    </row>
    <row r="12" spans="1:24" x14ac:dyDescent="0.3">
      <c r="B12" s="4" t="s">
        <v>15</v>
      </c>
      <c r="C12" s="2">
        <f t="shared" ref="C12:M12" si="4">AVERAGE(C6:C11)</f>
        <v>6.7166666666666666E-2</v>
      </c>
      <c r="D12" s="2">
        <f t="shared" si="4"/>
        <v>5.2166666666666667E-2</v>
      </c>
      <c r="E12" s="2">
        <f t="shared" si="4"/>
        <v>2.2333333333333334E-2</v>
      </c>
      <c r="F12" s="2">
        <f t="shared" si="4"/>
        <v>7.0500000000000007E-2</v>
      </c>
      <c r="G12" s="2">
        <f t="shared" si="4"/>
        <v>0.20166666666666666</v>
      </c>
      <c r="H12" s="2">
        <f t="shared" si="4"/>
        <v>0.12183333333333334</v>
      </c>
      <c r="I12" s="2">
        <f t="shared" si="4"/>
        <v>8.7833333333333319E-2</v>
      </c>
      <c r="J12" s="2">
        <f t="shared" si="4"/>
        <v>0.40666666666666668</v>
      </c>
      <c r="K12" s="2">
        <f t="shared" si="4"/>
        <v>0.30499999999999999</v>
      </c>
      <c r="L12" s="2">
        <f t="shared" si="4"/>
        <v>4.7333333333333331E-2</v>
      </c>
      <c r="M12" s="2">
        <f t="shared" si="4"/>
        <v>0.40666666666666668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 cells</vt:lpstr>
      <vt:lpstr>percentage</vt:lpstr>
    </vt:vector>
  </TitlesOfParts>
  <Company>Universitätsklinik Carl Gustav Carus Dresden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Rodriguez, Diego</dc:creator>
  <cp:lastModifiedBy>Rodriguez, Diego</cp:lastModifiedBy>
  <dcterms:created xsi:type="dcterms:W3CDTF">2020-04-27T20:39:12Z</dcterms:created>
  <dcterms:modified xsi:type="dcterms:W3CDTF">2022-06-16T15:14:59Z</dcterms:modified>
</cp:coreProperties>
</file>