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ZA\Deep_Learning_with_Excel\"/>
    </mc:Choice>
  </mc:AlternateContent>
  <xr:revisionPtr revIDLastSave="0" documentId="13_ncr:1_{10EA7AC0-F8C1-489A-A436-51250F2C52E0}" xr6:coauthVersionLast="36" xr6:coauthVersionMax="36" xr10:uidLastSave="{00000000-0000-0000-0000-000000000000}"/>
  <bookViews>
    <workbookView xWindow="0" yWindow="0" windowWidth="28800" windowHeight="12180" activeTab="1" xr2:uid="{7629BCFC-51E0-4FD6-8FA1-2885FB108F55}"/>
  </bookViews>
  <sheets>
    <sheet name="Linear Regression" sheetId="1" r:id="rId1"/>
    <sheet name="Artificial Neural Network" sheetId="2" r:id="rId2"/>
  </sheets>
  <definedNames>
    <definedName name="solver_adj" localSheetId="0" hidden="1">'Linear Regression'!$G$3:$G$4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'Linear Regression'!$K$10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2" l="1"/>
  <c r="I4" i="1"/>
  <c r="I5" i="1"/>
  <c r="I6" i="1"/>
  <c r="I7" i="1"/>
  <c r="I8" i="1"/>
  <c r="I9" i="1"/>
  <c r="I3" i="1"/>
  <c r="J4" i="1" l="1"/>
  <c r="J5" i="1"/>
  <c r="J6" i="1"/>
  <c r="J7" i="1"/>
  <c r="J8" i="1"/>
  <c r="J9" i="1"/>
  <c r="J3" i="1"/>
  <c r="K4" i="1"/>
  <c r="K5" i="1"/>
  <c r="K6" i="1"/>
  <c r="K7" i="1"/>
  <c r="K8" i="1"/>
  <c r="K9" i="1"/>
  <c r="K3" i="1"/>
  <c r="K10" i="1" l="1"/>
</calcChain>
</file>

<file path=xl/sharedStrings.xml><?xml version="1.0" encoding="utf-8"?>
<sst xmlns="http://schemas.openxmlformats.org/spreadsheetml/2006/main" count="28" uniqueCount="23">
  <si>
    <t>번호</t>
    <phoneticPr fontId="1" type="noConversion"/>
  </si>
  <si>
    <t xml:space="preserve">신장 x </t>
    <phoneticPr fontId="1" type="noConversion"/>
  </si>
  <si>
    <t>체중 y</t>
    <phoneticPr fontId="1" type="noConversion"/>
  </si>
  <si>
    <t>y = px + q</t>
    <phoneticPr fontId="1" type="noConversion"/>
  </si>
  <si>
    <t>q</t>
    <phoneticPr fontId="1" type="noConversion"/>
  </si>
  <si>
    <t>p</t>
    <phoneticPr fontId="1" type="noConversion"/>
  </si>
  <si>
    <t>px+q</t>
    <phoneticPr fontId="1" type="noConversion"/>
  </si>
  <si>
    <t>y</t>
    <phoneticPr fontId="1" type="noConversion"/>
  </si>
  <si>
    <t>(y')</t>
    <phoneticPr fontId="1" type="noConversion"/>
  </si>
  <si>
    <t>제곱오차</t>
    <phoneticPr fontId="1" type="noConversion"/>
  </si>
  <si>
    <t>sum</t>
    <phoneticPr fontId="1" type="noConversion"/>
  </si>
  <si>
    <t>y = 0.41x - 11.97</t>
    <phoneticPr fontId="1" type="noConversion"/>
  </si>
  <si>
    <t>x1</t>
    <phoneticPr fontId="1" type="noConversion"/>
  </si>
  <si>
    <t>x2</t>
    <phoneticPr fontId="1" type="noConversion"/>
  </si>
  <si>
    <t>↘</t>
    <phoneticPr fontId="1" type="noConversion"/>
  </si>
  <si>
    <t>↗</t>
    <phoneticPr fontId="1" type="noConversion"/>
  </si>
  <si>
    <t>(w1)</t>
    <phoneticPr fontId="1" type="noConversion"/>
  </si>
  <si>
    <t>(w2)</t>
    <phoneticPr fontId="1" type="noConversion"/>
  </si>
  <si>
    <t>(w/threshold)</t>
    <phoneticPr fontId="1" type="noConversion"/>
  </si>
  <si>
    <t>θ</t>
    <phoneticPr fontId="1" type="noConversion"/>
  </si>
  <si>
    <t>+</t>
    <phoneticPr fontId="1" type="noConversion"/>
  </si>
  <si>
    <t>w1</t>
    <phoneticPr fontId="1" type="noConversion"/>
  </si>
  <si>
    <t>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</si>
</sst>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78A8-F4D2-41D2-A083-A16D0D3C58FF}">
  <dimension ref="B1:N10"/>
  <sheetViews>
    <sheetView workbookViewId="0">
      <selection activeCell="N4" sqref="N4"/>
    </sheetView>
  </sheetViews>
  <sheetFormatPr defaultRowHeight="16.5" x14ac:dyDescent="0.3"/>
  <cols>
    <col min="7" max="7" width="9" customWidth="1"/>
  </cols>
  <sheetData>
    <row r="1" spans="2:14" x14ac:dyDescent="0.3">
      <c r="I1" t="s">
        <v>8</v>
      </c>
    </row>
    <row r="2" spans="2:14" x14ac:dyDescent="0.3">
      <c r="B2" t="s">
        <v>0</v>
      </c>
      <c r="C2" t="s">
        <v>1</v>
      </c>
      <c r="D2" t="s">
        <v>2</v>
      </c>
      <c r="G2" t="s">
        <v>3</v>
      </c>
      <c r="I2" t="s">
        <v>6</v>
      </c>
      <c r="J2" t="s">
        <v>7</v>
      </c>
      <c r="K2" t="s">
        <v>9</v>
      </c>
    </row>
    <row r="3" spans="2:14" x14ac:dyDescent="0.3">
      <c r="B3">
        <v>1</v>
      </c>
      <c r="C3">
        <v>153.30000000000001</v>
      </c>
      <c r="D3">
        <v>45.5</v>
      </c>
      <c r="F3" t="s">
        <v>5</v>
      </c>
      <c r="G3">
        <v>0.40946508223510891</v>
      </c>
      <c r="I3">
        <f>$G$3*C3+$G$4</f>
        <v>50.799876870121111</v>
      </c>
      <c r="J3">
        <f>D3</f>
        <v>45.5</v>
      </c>
      <c r="K3">
        <f>POWER(I3-J3, 2)</f>
        <v>28.088694838444738</v>
      </c>
      <c r="N3" t="s">
        <v>11</v>
      </c>
    </row>
    <row r="4" spans="2:14" x14ac:dyDescent="0.3">
      <c r="B4">
        <v>2</v>
      </c>
      <c r="C4">
        <v>164.9</v>
      </c>
      <c r="D4">
        <v>56</v>
      </c>
      <c r="F4" t="s">
        <v>4</v>
      </c>
      <c r="G4">
        <v>-11.971120236521084</v>
      </c>
      <c r="I4">
        <f t="shared" ref="I4:I9" si="0">$G$3*C4+$G$4</f>
        <v>55.549671824048374</v>
      </c>
      <c r="J4">
        <f t="shared" ref="J4:J9" si="1">D4</f>
        <v>56</v>
      </c>
      <c r="K4">
        <f t="shared" ref="K4:K9" si="2">POWER(I4-J4, 2)</f>
        <v>0.20279546605591822</v>
      </c>
    </row>
    <row r="5" spans="2:14" x14ac:dyDescent="0.3">
      <c r="B5">
        <v>3</v>
      </c>
      <c r="C5">
        <v>168.1</v>
      </c>
      <c r="D5">
        <v>55</v>
      </c>
      <c r="I5">
        <f t="shared" si="0"/>
        <v>56.859960087200719</v>
      </c>
      <c r="J5">
        <f t="shared" si="1"/>
        <v>55</v>
      </c>
      <c r="K5">
        <f t="shared" si="2"/>
        <v>3.4594515259797052</v>
      </c>
    </row>
    <row r="6" spans="2:14" x14ac:dyDescent="0.3">
      <c r="B6">
        <v>4</v>
      </c>
      <c r="C6">
        <v>151.5</v>
      </c>
      <c r="D6">
        <v>52.8</v>
      </c>
      <c r="I6">
        <f t="shared" si="0"/>
        <v>50.06283972209792</v>
      </c>
      <c r="J6">
        <f t="shared" si="1"/>
        <v>52.8</v>
      </c>
      <c r="K6">
        <f t="shared" si="2"/>
        <v>7.4920463869249785</v>
      </c>
    </row>
    <row r="7" spans="2:14" x14ac:dyDescent="0.3">
      <c r="B7">
        <v>5</v>
      </c>
      <c r="C7">
        <v>157.80000000000001</v>
      </c>
      <c r="D7">
        <v>55.6</v>
      </c>
      <c r="I7">
        <f t="shared" si="0"/>
        <v>52.642469740179109</v>
      </c>
      <c r="J7">
        <f t="shared" si="1"/>
        <v>55.6</v>
      </c>
      <c r="K7">
        <f t="shared" si="2"/>
        <v>8.7469852377562329</v>
      </c>
    </row>
    <row r="8" spans="2:14" x14ac:dyDescent="0.3">
      <c r="B8">
        <v>6</v>
      </c>
      <c r="C8">
        <v>156.69999999999999</v>
      </c>
      <c r="D8">
        <v>50.8</v>
      </c>
      <c r="I8">
        <f t="shared" si="0"/>
        <v>52.192058149720481</v>
      </c>
      <c r="J8">
        <f t="shared" si="1"/>
        <v>50.8</v>
      </c>
      <c r="K8">
        <f t="shared" si="2"/>
        <v>1.9378258922032163</v>
      </c>
    </row>
    <row r="9" spans="2:14" x14ac:dyDescent="0.3">
      <c r="B9">
        <v>7</v>
      </c>
      <c r="C9">
        <v>161.1</v>
      </c>
      <c r="D9">
        <v>56.4</v>
      </c>
      <c r="I9">
        <f t="shared" si="0"/>
        <v>53.993704511554952</v>
      </c>
      <c r="J9">
        <f t="shared" si="1"/>
        <v>56.4</v>
      </c>
      <c r="K9">
        <f t="shared" si="2"/>
        <v>5.7902579777109837</v>
      </c>
    </row>
    <row r="10" spans="2:14" x14ac:dyDescent="0.3">
      <c r="J10" t="s">
        <v>10</v>
      </c>
      <c r="K10">
        <f>SUM(K3:K9)</f>
        <v>55.718057325075776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15A4-16DF-459E-8E95-0836C849CEEF}">
  <dimension ref="B2:Q4"/>
  <sheetViews>
    <sheetView tabSelected="1" workbookViewId="0">
      <selection activeCell="T11" sqref="T11"/>
    </sheetView>
  </sheetViews>
  <sheetFormatPr defaultRowHeight="16.5" x14ac:dyDescent="0.3"/>
  <cols>
    <col min="2" max="2" width="3.375" bestFit="1" customWidth="1"/>
    <col min="3" max="3" width="3.25" bestFit="1" customWidth="1"/>
    <col min="4" max="4" width="5.125" bestFit="1" customWidth="1"/>
    <col min="5" max="5" width="2.375" bestFit="1" customWidth="1"/>
    <col min="6" max="6" width="2.375" customWidth="1"/>
    <col min="7" max="7" width="2.5" bestFit="1" customWidth="1"/>
  </cols>
  <sheetData>
    <row r="2" spans="2:17" x14ac:dyDescent="0.3">
      <c r="B2" t="s">
        <v>12</v>
      </c>
      <c r="C2" s="1" t="s">
        <v>14</v>
      </c>
      <c r="D2" t="s">
        <v>16</v>
      </c>
      <c r="J2" t="s">
        <v>21</v>
      </c>
      <c r="K2">
        <v>2</v>
      </c>
      <c r="M2" t="s">
        <v>12</v>
      </c>
      <c r="N2">
        <v>1</v>
      </c>
      <c r="P2" t="s">
        <v>7</v>
      </c>
      <c r="Q2">
        <f>SUMPRODUCT(K2:K3,N2:N3)-K4</f>
        <v>1</v>
      </c>
    </row>
    <row r="3" spans="2:17" x14ac:dyDescent="0.3">
      <c r="E3" t="s">
        <v>7</v>
      </c>
      <c r="F3" t="s">
        <v>20</v>
      </c>
      <c r="G3" s="2" t="s">
        <v>19</v>
      </c>
      <c r="H3" t="s">
        <v>18</v>
      </c>
      <c r="J3" t="s">
        <v>22</v>
      </c>
      <c r="K3">
        <v>3</v>
      </c>
      <c r="M3" t="s">
        <v>13</v>
      </c>
      <c r="N3">
        <v>1</v>
      </c>
    </row>
    <row r="4" spans="2:17" x14ac:dyDescent="0.3">
      <c r="B4" t="s">
        <v>13</v>
      </c>
      <c r="C4" s="1" t="s">
        <v>15</v>
      </c>
      <c r="D4" t="s">
        <v>17</v>
      </c>
      <c r="J4" s="2" t="s">
        <v>19</v>
      </c>
      <c r="K4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Linear Regression</vt:lpstr>
      <vt:lpstr>Artificial Neural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허씨네</dc:creator>
  <cp:lastModifiedBy>허씨네</cp:lastModifiedBy>
  <dcterms:created xsi:type="dcterms:W3CDTF">2019-02-06T08:46:52Z</dcterms:created>
  <dcterms:modified xsi:type="dcterms:W3CDTF">2019-02-06T09:04:51Z</dcterms:modified>
</cp:coreProperties>
</file>